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屋外広告物班\■■2026年度（屋外班フォルダ）\10　条例・規則・要綱等\20　要綱\10　熊本市屋外広告物用例施行規則に規定する書類の様式等を定める要綱\HP掲載\"/>
    </mc:Choice>
  </mc:AlternateContent>
  <xr:revisionPtr revIDLastSave="0" documentId="13_ncr:1_{519A59E1-911C-4F90-9842-196398830071}" xr6:coauthVersionLast="47" xr6:coauthVersionMax="47" xr10:uidLastSave="{00000000-0000-0000-0000-000000000000}"/>
  <workbookProtection workbookAlgorithmName="SHA-512" workbookHashValue="7NkVHQc3fGD7a2Xl/iNfW41wKenD0e7rk03NtXw9GOvrLq361+9Dn+R0S0RfVV03qIKFaGkSUGNpvKVUa0Wfgg==" workbookSaltValue="xnptG5umdfnh3p+n32KBjQ==" workbookSpinCount="100000" lockStructure="1"/>
  <bookViews>
    <workbookView xWindow="-108" yWindow="-108" windowWidth="23256" windowHeight="12456" xr2:uid="{D10537B7-9713-4B9B-83E5-DBFAED4C5DD1}"/>
  </bookViews>
  <sheets>
    <sheet name="シート1" sheetId="1" r:id="rId1"/>
    <sheet name="シート2" sheetId="4" r:id="rId2"/>
    <sheet name="シート3" sheetId="5" r:id="rId3"/>
    <sheet name="シート4" sheetId="6" r:id="rId4"/>
    <sheet name="シート5" sheetId="11" r:id="rId5"/>
    <sheet name="シート6" sheetId="8" r:id="rId6"/>
    <sheet name="シート7" sheetId="9" r:id="rId7"/>
    <sheet name="シート8" sheetId="10" r:id="rId8"/>
    <sheet name="記入上の注意" sheetId="3" r:id="rId9"/>
  </sheets>
  <definedNames>
    <definedName name="_xlnm.Print_Area" localSheetId="0">シート1!$A$2:$O$44</definedName>
    <definedName name="_xlnm.Print_Area" localSheetId="1">シート2!$A$2:$O$44</definedName>
    <definedName name="_xlnm.Print_Area" localSheetId="2">シート3!$A$2:$O$44</definedName>
    <definedName name="_xlnm.Print_Area" localSheetId="3">シート4!$A$2:$O$44</definedName>
    <definedName name="_xlnm.Print_Area" localSheetId="4">シート5!$A$2:$O$45</definedName>
    <definedName name="_xlnm.Print_Area" localSheetId="5">シート6!$A$2:$O$45</definedName>
    <definedName name="_xlnm.Print_Area" localSheetId="6">シート7!$A$2:$O$44</definedName>
    <definedName name="_xlnm.Print_Area" localSheetId="7">シート8!$A$2:$O$44</definedName>
    <definedName name="シート連番" localSheetId="0">シート1!$O$3</definedName>
    <definedName name="チェック欄・添付写真注記">記入上の注意!$A$89:$A$94</definedName>
    <definedName name="異常の有無" localSheetId="1">シート2!$K$22:$K$38</definedName>
    <definedName name="異常の有無" localSheetId="2">シート3!$K$22:$K$38</definedName>
    <definedName name="異常の有無" localSheetId="3">シート4!$K$22:$K$38</definedName>
    <definedName name="異常の有無" localSheetId="4">シート5!$K$22:$K$38</definedName>
    <definedName name="異常の有無" localSheetId="5">シート6!$K$22:$K$38</definedName>
    <definedName name="異常の有無" localSheetId="6">シート7!$K$22:$K$38</definedName>
    <definedName name="異常の有無" localSheetId="7">シート8!$K$22:$K$38</definedName>
    <definedName name="異常の有無">シート1!$K$22:$K$38</definedName>
    <definedName name="異常の有無注記">記入上の注意!$A$71:$A$74</definedName>
    <definedName name="改善の概要" localSheetId="1">シート2!$L$22:$N$38</definedName>
    <definedName name="改善の概要" localSheetId="2">シート3!$L$22:$N$38</definedName>
    <definedName name="改善の概要" localSheetId="3">シート4!$L$22:$N$38</definedName>
    <definedName name="改善の概要" localSheetId="4">シート5!$L$22:$N$38</definedName>
    <definedName name="改善の概要" localSheetId="5">シート6!$L$22:$N$38</definedName>
    <definedName name="改善の概要" localSheetId="6">シート7!$L$22:$N$38</definedName>
    <definedName name="改善の概要" localSheetId="7">シート8!$L$22:$N$38</definedName>
    <definedName name="改善の概要">シート1!$L$22:$N$38</definedName>
    <definedName name="改善の概要注記">記入上の注意!$A$76:$A$78</definedName>
    <definedName name="広告物の種類" localSheetId="1">シート2!$F$13:$H$13</definedName>
    <definedName name="広告物の種類" localSheetId="2">シート3!$F$13:$H$13</definedName>
    <definedName name="広告物の種類" localSheetId="3">シート4!$F$13:$H$13</definedName>
    <definedName name="広告物の種類" localSheetId="4">シート5!$F$13:$H$13</definedName>
    <definedName name="広告物の種類" localSheetId="5">シート6!$F$13:$H$13</definedName>
    <definedName name="広告物の種類" localSheetId="6">シート7!$F$13:$H$13</definedName>
    <definedName name="広告物の種類" localSheetId="7">シート8!$F$13:$H$13</definedName>
    <definedName name="広告物の種類">シート1!$F$13:$H$13</definedName>
    <definedName name="広告物の種類注記">記入上の注意!$A$46:$A$49</definedName>
    <definedName name="資格証">シート1!$A$40:$A$40</definedName>
    <definedName name="実施した改善の概要" localSheetId="1">シート2!$L$22:$N$38</definedName>
    <definedName name="実施した改善の概要" localSheetId="2">シート3!$L$22:$N$38</definedName>
    <definedName name="実施した改善の概要" localSheetId="3">シート4!$L$22:$N$38</definedName>
    <definedName name="実施した改善の概要" localSheetId="4">シート5!$L$22:$N$38</definedName>
    <definedName name="実施した改善の概要" localSheetId="5">シート6!$L$22:$N$38</definedName>
    <definedName name="実施した改善の概要" localSheetId="6">シート7!$L$22:$N$38</definedName>
    <definedName name="実施した改善の概要" localSheetId="7">シート8!$L$22:$N$38</definedName>
    <definedName name="実施した改善の概要">シート1!$L$22:$N$38</definedName>
    <definedName name="写真撮影" localSheetId="1">シート2!$Q$4</definedName>
    <definedName name="写真撮影" localSheetId="2">シート3!$Q$4</definedName>
    <definedName name="写真撮影" localSheetId="3">シート4!$Q$4</definedName>
    <definedName name="写真撮影" localSheetId="4">シート5!$Q$4</definedName>
    <definedName name="写真撮影" localSheetId="5">シート6!$Q$4</definedName>
    <definedName name="写真撮影" localSheetId="6">シート7!$Q$4</definedName>
    <definedName name="写真撮影" localSheetId="7">シート8!$Q$4</definedName>
    <definedName name="写真撮影">シート1!$Q$4</definedName>
    <definedName name="添付写真チェック" localSheetId="1">シート2!$A$41:$A$42</definedName>
    <definedName name="添付写真チェック" localSheetId="2">シート3!$A$41:$A$42</definedName>
    <definedName name="添付写真チェック" localSheetId="3">シート4!$A$41:$A$42</definedName>
    <definedName name="添付写真チェック" localSheetId="4">シート5!$A$41:$A$42</definedName>
    <definedName name="添付写真チェック" localSheetId="5">シート6!$A$41:$A$42</definedName>
    <definedName name="添付写真チェック" localSheetId="6">シート7!$A$41:$A$42</definedName>
    <definedName name="添付写真チェック" localSheetId="7">シート8!$A$41:$A$42</definedName>
    <definedName name="添付写真チェック">シート1!$A$41:$A$42</definedName>
    <definedName name="添付写真注記">記入上の注意!$A$9:$A$14</definedName>
    <definedName name="添付書類" localSheetId="1">シート2!$A$41:$A$42</definedName>
    <definedName name="添付書類" localSheetId="2">シート3!$A$41:$A$42</definedName>
    <definedName name="添付書類" localSheetId="3">シート4!$A$41:$A$42</definedName>
    <definedName name="添付書類" localSheetId="4">シート5!$A$41:$A$42</definedName>
    <definedName name="添付書類" localSheetId="5">シート6!$A$41:$A$42</definedName>
    <definedName name="添付書類" localSheetId="6">シート7!$A$41:$A$42</definedName>
    <definedName name="添付書類" localSheetId="7">シート8!$A$41:$A$42</definedName>
    <definedName name="添付書類">シート1!$A$40:$A$42</definedName>
    <definedName name="添付書類注記">記入上の注意!$A$80:$A$94</definedName>
    <definedName name="添付書類注記2">記入上の注意!$A$80:$A$81,記入上の注意!$A$89:$A$94</definedName>
    <definedName name="点検個所チェック" localSheetId="1">シート2!$C$22:$C$38</definedName>
    <definedName name="点検個所チェック" localSheetId="2">シート3!$C$22:$C$38</definedName>
    <definedName name="点検個所チェック" localSheetId="3">シート4!$C$22:$C$38</definedName>
    <definedName name="点検個所チェック" localSheetId="4">シート5!$C$22:$C$38</definedName>
    <definedName name="点検個所チェック" localSheetId="5">シート6!$C$22:$C$38</definedName>
    <definedName name="点検個所チェック" localSheetId="6">シート7!$C$22:$C$38</definedName>
    <definedName name="点検個所チェック" localSheetId="7">シート8!$C$22:$C$38</definedName>
    <definedName name="点検個所チェック">シート1!$C$22:$C$38</definedName>
    <definedName name="点検個所注記">記入上の注意!$A$66:$A$69</definedName>
    <definedName name="点検者" localSheetId="1">シート2!$G$15:$I$15,シート2!$G$16:$N$18,シート2!$G$19:$I$19,シート2!$G$20:$J$20</definedName>
    <definedName name="点検者" localSheetId="2">シート3!$G$15:$I$15,シート3!$G$16:$N$18,シート3!$G$19:$I$19,シート3!$G$20:$J$20</definedName>
    <definedName name="点検者" localSheetId="3">シート4!$G$15:$I$15,シート4!$G$16:$N$18,シート4!$G$19:$I$19,シート4!$G$20:$J$20</definedName>
    <definedName name="点検者" localSheetId="4">シート5!$G$15:$I$15,シート5!$G$16:$N$18,シート5!$G$19:$I$19,シート5!$G$20:$J$20</definedName>
    <definedName name="点検者" localSheetId="5">シート6!$G$15:$I$15,シート6!$G$16:$N$18,シート6!$G$19:$I$19,シート6!$G$20:$J$20</definedName>
    <definedName name="点検者" localSheetId="6">シート7!$G$15:$I$15,シート7!$G$16:$N$18,シート7!$G$19:$I$19,シート7!$G$20:$J$20</definedName>
    <definedName name="点検者" localSheetId="7">シート8!$G$15:$I$15,シート8!$G$16:$N$18,シート8!$G$19:$I$19,シート8!$G$20:$J$20</definedName>
    <definedName name="点検者">シート1!$G$15:$I$15,シート1!$G$16:$N$18,シート1!$G$19:$I$19,シート1!$G$20:$J$20</definedName>
    <definedName name="点検者資格証注記">記入上の注意!$A$83:$A$87</definedName>
    <definedName name="点検者情報注記">記入上の注意!$A$56:$A$62</definedName>
    <definedName name="点検年月日" localSheetId="1">シート2!$M$12</definedName>
    <definedName name="点検年月日" localSheetId="2">シート3!$M$12</definedName>
    <definedName name="点検年月日" localSheetId="3">シート4!$M$12</definedName>
    <definedName name="点検年月日" localSheetId="4">シート5!$M$12</definedName>
    <definedName name="点検年月日" localSheetId="5">シート6!$M$12</definedName>
    <definedName name="点検年月日" localSheetId="6">シート7!$M$12</definedName>
    <definedName name="点検年月日" localSheetId="7">シート8!$M$12</definedName>
    <definedName name="点検年月日">シート1!$M$12</definedName>
    <definedName name="点検年月日注記">記入上の注意!$A$42:$A$44</definedName>
    <definedName name="表示場所">シート1!$G$12:$K$12</definedName>
    <definedName name="表示場所注記">記入上の注意!$A$38:$A$40</definedName>
    <definedName name="表示年月日" localSheetId="1">シート2!$F$14:$I$14</definedName>
    <definedName name="表示年月日" localSheetId="2">シート3!$F$14:$I$14</definedName>
    <definedName name="表示年月日" localSheetId="3">シート4!$F$14:$I$14</definedName>
    <definedName name="表示年月日" localSheetId="4">シート5!$F$14:$I$14</definedName>
    <definedName name="表示年月日" localSheetId="5">シート6!$F$14:$I$14</definedName>
    <definedName name="表示年月日" localSheetId="6">シート7!$F$14:$I$14</definedName>
    <definedName name="表示年月日" localSheetId="7">シート8!$F$14:$I$14</definedName>
    <definedName name="表示年月日">シート1!$F$14:$I$14</definedName>
    <definedName name="表示年月日注記">記入上の注意!$A$51:$A$54</definedName>
    <definedName name="報告者">シート1!$H$6:$J$6,シート1!$H$7:$N$8,シート1!$H$9:$K$9,シート1!$M$9:$N$9,シート1!$H$10:$J$10</definedName>
    <definedName name="報告者注記">記入上の注意!$A$28:$A$36</definedName>
    <definedName name="報告書シート連番" localSheetId="8">記入上の注意!$A$16:$A$20</definedName>
    <definedName name="報告書の作成について" localSheetId="1">シート2!$Q$3</definedName>
    <definedName name="報告書の作成について" localSheetId="2">シート3!$Q$3</definedName>
    <definedName name="報告書の作成について" localSheetId="3">シート4!$Q$3</definedName>
    <definedName name="報告書の作成について" localSheetId="4">シート5!$Q$3</definedName>
    <definedName name="報告書の作成について" localSheetId="5">シート6!$Q$3</definedName>
    <definedName name="報告書の作成について" localSheetId="6">シート7!$Q$3</definedName>
    <definedName name="報告書の作成について" localSheetId="7">シート8!$Q$3</definedName>
    <definedName name="報告書の作成について">シート1!$Q$3</definedName>
    <definedName name="報告書の作成注記">記入上の注意!$A$1:$A$7</definedName>
    <definedName name="報告年月日">シート1!$M$4:$N$4</definedName>
    <definedName name="報告年月日注記">記入上の注意!$A$22:$A$26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1" l="1"/>
  <c r="S26" i="4"/>
  <c r="S26" i="5"/>
  <c r="S26" i="6"/>
  <c r="S26" i="11"/>
  <c r="S26" i="9"/>
  <c r="S26" i="10"/>
  <c r="S26" i="8"/>
  <c r="S23" i="1"/>
  <c r="S23" i="4"/>
  <c r="S23" i="5"/>
  <c r="S23" i="6"/>
  <c r="S23" i="11"/>
  <c r="S23" i="9"/>
  <c r="S23" i="10"/>
  <c r="S23" i="8"/>
  <c r="S20" i="1"/>
  <c r="S20" i="4"/>
  <c r="S20" i="5"/>
  <c r="S20" i="6"/>
  <c r="S20" i="11"/>
  <c r="S20" i="9"/>
  <c r="S20" i="10"/>
  <c r="S20" i="8"/>
  <c r="S17" i="1"/>
  <c r="S17" i="4"/>
  <c r="S17" i="5"/>
  <c r="S17" i="6"/>
  <c r="S17" i="11"/>
  <c r="S17" i="9"/>
  <c r="S17" i="10"/>
  <c r="S17" i="8"/>
  <c r="S14" i="1"/>
  <c r="S14" i="4"/>
  <c r="S14" i="5"/>
  <c r="S14" i="6"/>
  <c r="S14" i="11"/>
  <c r="S14" i="9"/>
  <c r="S14" i="10"/>
  <c r="S14" i="8"/>
  <c r="S11" i="4"/>
  <c r="S11" i="5"/>
  <c r="S11" i="6"/>
  <c r="S11" i="11"/>
  <c r="S11" i="8"/>
  <c r="S11" i="9"/>
  <c r="S11" i="10"/>
  <c r="S11" i="1"/>
  <c r="S8" i="4"/>
  <c r="S8" i="5"/>
  <c r="S8" i="6"/>
  <c r="S8" i="11"/>
  <c r="S8" i="8"/>
  <c r="S8" i="9"/>
  <c r="S8" i="10"/>
  <c r="S8" i="1"/>
  <c r="S5" i="4"/>
  <c r="S5" i="5"/>
  <c r="S5" i="6"/>
  <c r="S5" i="11"/>
  <c r="S5" i="8"/>
  <c r="S5" i="9"/>
  <c r="S5" i="10"/>
  <c r="S5" i="1"/>
  <c r="H5" i="4"/>
  <c r="H5" i="5"/>
  <c r="H5" i="6"/>
  <c r="H5" i="11"/>
  <c r="H5" i="8"/>
  <c r="H5" i="9"/>
  <c r="H5" i="10"/>
  <c r="H5" i="1"/>
  <c r="O3" i="10"/>
  <c r="O3" i="9"/>
  <c r="O3" i="8"/>
  <c r="O3" i="11"/>
  <c r="O3" i="6"/>
  <c r="O3" i="5" l="1"/>
  <c r="O3" i="4" l="1"/>
  <c r="T79" i="1"/>
  <c r="M4" i="6" l="1"/>
  <c r="M4" i="11"/>
  <c r="M4" i="8"/>
  <c r="M4" i="9"/>
  <c r="M4" i="10"/>
  <c r="M4" i="5"/>
  <c r="H10" i="10"/>
  <c r="M9" i="10"/>
  <c r="H9" i="10"/>
  <c r="H8" i="10"/>
  <c r="H7" i="10"/>
  <c r="H6" i="10"/>
  <c r="H10" i="9"/>
  <c r="M9" i="9"/>
  <c r="H9" i="9"/>
  <c r="H8" i="9"/>
  <c r="H7" i="9"/>
  <c r="H6" i="9"/>
  <c r="H10" i="8"/>
  <c r="M9" i="8"/>
  <c r="H9" i="8"/>
  <c r="H8" i="8"/>
  <c r="H7" i="8"/>
  <c r="H6" i="8"/>
  <c r="H10" i="11"/>
  <c r="M9" i="11"/>
  <c r="H9" i="11"/>
  <c r="H8" i="11"/>
  <c r="H7" i="11"/>
  <c r="H6" i="11"/>
  <c r="H10" i="6"/>
  <c r="M9" i="6"/>
  <c r="H9" i="6"/>
  <c r="H8" i="6"/>
  <c r="H7" i="6"/>
  <c r="H6" i="6"/>
  <c r="H10" i="5"/>
  <c r="M9" i="5"/>
  <c r="H9" i="5"/>
  <c r="H8" i="5"/>
  <c r="H7" i="5"/>
  <c r="H6" i="5"/>
  <c r="G12" i="6" l="1"/>
  <c r="G12" i="11"/>
  <c r="G12" i="8"/>
  <c r="G12" i="9"/>
  <c r="G12" i="10"/>
  <c r="G12" i="5"/>
  <c r="G12" i="4"/>
  <c r="H10" i="4"/>
  <c r="M9" i="4"/>
  <c r="H9" i="4"/>
  <c r="H8" i="4"/>
  <c r="H7" i="4"/>
  <c r="H6" i="4"/>
  <c r="M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O3" authorId="0" shapeId="0" xr:uid="{C99048C2-8067-44C5-8E35-3B3997B6986C}">
      <text>
        <r>
          <rPr>
            <b/>
            <sz val="9"/>
            <color indexed="81"/>
            <rFont val="MS P ゴシック"/>
            <family val="3"/>
            <charset val="128"/>
          </rPr>
          <t>シート連番の初期値を
⑨、⑰、㉕に変更するか、
または①～㊷の任意の
丸付数字を入力できます。
不要な場合は削除して
空欄としてください。</t>
        </r>
      </text>
    </comment>
    <comment ref="I13" authorId="0" shapeId="0" xr:uid="{2837BCA8-D83A-421D-9D9D-1FD250377E5F}">
      <text>
        <r>
          <rPr>
            <b/>
            <sz val="9"/>
            <color indexed="81"/>
            <rFont val="MS P ゴシック"/>
            <family val="3"/>
            <charset val="128"/>
          </rPr>
          <t>特記事項がある場合など
この欄は入力可能です。</t>
        </r>
      </text>
    </comment>
    <comment ref="K21" authorId="0" shapeId="0" xr:uid="{BFB31161-4FAF-4335-9865-AFAE9E9E8D95}">
      <text>
        <r>
          <rPr>
            <b/>
            <sz val="8"/>
            <color indexed="81"/>
            <rFont val="MS P ゴシック"/>
            <family val="3"/>
            <charset val="128"/>
          </rPr>
          <t>直ちに補修・改修を
行わないと安全上の
問題がある場合に
「有」とします。</t>
        </r>
        <r>
          <rPr>
            <sz val="8"/>
            <color indexed="81"/>
            <rFont val="MS P ゴシック"/>
            <family val="3"/>
            <charset val="128"/>
          </rPr>
          <t xml:space="preserve">
その場合は、必ず
改善を実施した後、
具体的な改善内容を
「改善の概要」欄に
記載してください。</t>
        </r>
      </text>
    </comment>
    <comment ref="L21" authorId="0" shapeId="0" xr:uid="{034B3EC4-96C0-46C0-8E32-0056CF61EB4D}">
      <text>
        <r>
          <rPr>
            <b/>
            <sz val="8"/>
            <color indexed="81"/>
            <rFont val="MS P ゴシック"/>
            <family val="3"/>
            <charset val="128"/>
          </rPr>
          <t>異常有とした場合に
「補修が必要」、
「経過観察」など、
改善未実施の記載では
屋外広告物の許可申請
受付ができません。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I13" authorId="0" shapeId="0" xr:uid="{C4D8A7E0-6AAA-4047-BA73-8A6B24489D16}">
      <text>
        <r>
          <rPr>
            <b/>
            <sz val="9"/>
            <color indexed="81"/>
            <rFont val="MS P ゴシック"/>
            <family val="3"/>
            <charset val="128"/>
          </rPr>
          <t>特記事項がある場合など
この欄は入力可能です。</t>
        </r>
      </text>
    </comment>
    <comment ref="K21" authorId="0" shapeId="0" xr:uid="{768D64FA-61D8-4B9F-97B8-FC84DFB06C42}">
      <text>
        <r>
          <rPr>
            <b/>
            <sz val="8"/>
            <color indexed="81"/>
            <rFont val="MS P ゴシック"/>
            <family val="3"/>
            <charset val="128"/>
          </rPr>
          <t>直ちに補修・改修を
行わないと安全上の
問題がある場合に
「有」とします。</t>
        </r>
        <r>
          <rPr>
            <sz val="8"/>
            <color indexed="81"/>
            <rFont val="MS P ゴシック"/>
            <family val="3"/>
            <charset val="128"/>
          </rPr>
          <t xml:space="preserve">
その場合は、必ず
改善を実施した後、
具体的な改善内容を
「改善の概要」欄に
記載してください。</t>
        </r>
      </text>
    </comment>
    <comment ref="L21" authorId="0" shapeId="0" xr:uid="{01C9CED1-964E-4C39-A8BB-F9A9EEFFFA28}">
      <text>
        <r>
          <rPr>
            <b/>
            <sz val="8"/>
            <color indexed="81"/>
            <rFont val="MS P ゴシック"/>
            <family val="3"/>
            <charset val="128"/>
          </rPr>
          <t>異常有とした場合に
「補修が必要」、
「経過観察」など、
改善未実施の記載では
屋外広告物の許可申請
受付ができません。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I13" authorId="0" shapeId="0" xr:uid="{CF678368-2C0C-4E79-BC8C-9A7D214D3931}">
      <text>
        <r>
          <rPr>
            <b/>
            <sz val="9"/>
            <color indexed="81"/>
            <rFont val="MS P ゴシック"/>
            <family val="3"/>
            <charset val="128"/>
          </rPr>
          <t>特記事項がある場合など
この欄は入力可能です。</t>
        </r>
      </text>
    </comment>
    <comment ref="K21" authorId="0" shapeId="0" xr:uid="{BCA8C655-F2DE-4BD9-A2BB-9FB3716DCFA3}">
      <text>
        <r>
          <rPr>
            <b/>
            <sz val="8"/>
            <color indexed="81"/>
            <rFont val="MS P ゴシック"/>
            <family val="3"/>
            <charset val="128"/>
          </rPr>
          <t>直ちに補修・改修を
行わないと安全上の
問題がある場合に
「有」とします。</t>
        </r>
        <r>
          <rPr>
            <sz val="8"/>
            <color indexed="81"/>
            <rFont val="MS P ゴシック"/>
            <family val="3"/>
            <charset val="128"/>
          </rPr>
          <t xml:space="preserve">
その場合は、必ず
改善を実施した後、
具体的な改善内容を
「改善の概要」欄に
記載してください。</t>
        </r>
      </text>
    </comment>
    <comment ref="L21" authorId="0" shapeId="0" xr:uid="{3DC0A795-2216-4211-A8CF-31153AA189FA}">
      <text>
        <r>
          <rPr>
            <b/>
            <sz val="8"/>
            <color indexed="81"/>
            <rFont val="MS P ゴシック"/>
            <family val="3"/>
            <charset val="128"/>
          </rPr>
          <t>異常有とした場合に
「補修が必要」、
「経過観察」など、
改善未実施の記載では
屋外広告物の許可申請
受付ができません。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I13" authorId="0" shapeId="0" xr:uid="{9707766B-AE2E-4A34-A118-897358ABCCA7}">
      <text>
        <r>
          <rPr>
            <b/>
            <sz val="9"/>
            <color indexed="81"/>
            <rFont val="MS P ゴシック"/>
            <family val="3"/>
            <charset val="128"/>
          </rPr>
          <t>特記事項がある場合など
この欄は入力可能です。</t>
        </r>
      </text>
    </comment>
    <comment ref="K21" authorId="0" shapeId="0" xr:uid="{0FDA9721-0AD3-400A-A9CD-13485FEAF72F}">
      <text>
        <r>
          <rPr>
            <b/>
            <sz val="8"/>
            <color indexed="81"/>
            <rFont val="MS P ゴシック"/>
            <family val="3"/>
            <charset val="128"/>
          </rPr>
          <t>直ちに補修・改修を
行わないと安全上の
問題がある場合に
「有」とします。</t>
        </r>
        <r>
          <rPr>
            <sz val="8"/>
            <color indexed="81"/>
            <rFont val="MS P ゴシック"/>
            <family val="3"/>
            <charset val="128"/>
          </rPr>
          <t xml:space="preserve">
その場合は、必ず
改善を実施した後、
具体的な改善内容を
「改善の概要」欄に
記載してください。</t>
        </r>
      </text>
    </comment>
    <comment ref="L21" authorId="0" shapeId="0" xr:uid="{DEBB0BDA-3F9C-4B60-A4C6-DDFB43208AA5}">
      <text>
        <r>
          <rPr>
            <b/>
            <sz val="8"/>
            <color indexed="81"/>
            <rFont val="MS P ゴシック"/>
            <family val="3"/>
            <charset val="128"/>
          </rPr>
          <t>異常有とした場合に
「補修が必要」、
「経過観察」など、
改善未実施の記載では
屋外広告物の許可申請
受付ができません。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I13" authorId="0" shapeId="0" xr:uid="{036A8548-F830-49DB-8D5E-482225BA67E4}">
      <text>
        <r>
          <rPr>
            <b/>
            <sz val="9"/>
            <color indexed="81"/>
            <rFont val="MS P ゴシック"/>
            <family val="3"/>
            <charset val="128"/>
          </rPr>
          <t>特記事項がある場合など
この欄は入力可能です。</t>
        </r>
      </text>
    </comment>
    <comment ref="K21" authorId="0" shapeId="0" xr:uid="{BD429F26-96D6-4FD5-9888-4A70ED7F8BF1}">
      <text>
        <r>
          <rPr>
            <b/>
            <sz val="8"/>
            <color indexed="81"/>
            <rFont val="MS P ゴシック"/>
            <family val="3"/>
            <charset val="128"/>
          </rPr>
          <t>直ちに補修・改修を
行わないと安全上の
問題がある場合に
「有」とします。</t>
        </r>
        <r>
          <rPr>
            <sz val="8"/>
            <color indexed="81"/>
            <rFont val="MS P ゴシック"/>
            <family val="3"/>
            <charset val="128"/>
          </rPr>
          <t xml:space="preserve">
その場合は、必ず
改善を実施した後、
具体的な改善内容を
「改善の概要」欄に
記載してください。</t>
        </r>
      </text>
    </comment>
    <comment ref="L21" authorId="0" shapeId="0" xr:uid="{6ECF27AF-5AD8-4EA3-A6F9-1F45D47F0FD5}">
      <text>
        <r>
          <rPr>
            <b/>
            <sz val="8"/>
            <color indexed="81"/>
            <rFont val="MS P ゴシック"/>
            <family val="3"/>
            <charset val="128"/>
          </rPr>
          <t>異常有とした場合に
「補修が必要」、
「経過観察」など、
改善未実施の記載では
屋外広告物の許可申請
受付ができません。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I13" authorId="0" shapeId="0" xr:uid="{E0855D0D-9937-4AA4-9138-5F136E673ED6}">
      <text>
        <r>
          <rPr>
            <b/>
            <sz val="9"/>
            <color indexed="81"/>
            <rFont val="MS P ゴシック"/>
            <family val="3"/>
            <charset val="128"/>
          </rPr>
          <t>特記事項がある場合など
この欄は入力可能です。</t>
        </r>
      </text>
    </comment>
    <comment ref="K21" authorId="0" shapeId="0" xr:uid="{D80BD7BE-F138-4A50-B2A8-4F569776A03F}">
      <text>
        <r>
          <rPr>
            <b/>
            <sz val="8"/>
            <color indexed="81"/>
            <rFont val="MS P ゴシック"/>
            <family val="3"/>
            <charset val="128"/>
          </rPr>
          <t>直ちに補修・改修を
行わないと安全上の
問題がある場合に
「有」とします。</t>
        </r>
        <r>
          <rPr>
            <sz val="8"/>
            <color indexed="81"/>
            <rFont val="MS P ゴシック"/>
            <family val="3"/>
            <charset val="128"/>
          </rPr>
          <t xml:space="preserve">
その場合は、必ず
改善を実施した後、
具体的な改善内容を
「改善の概要」欄に
記載してください。</t>
        </r>
      </text>
    </comment>
    <comment ref="L21" authorId="0" shapeId="0" xr:uid="{E0F3C2F9-210A-4EE8-8ADC-FC18D6E57CFF}">
      <text>
        <r>
          <rPr>
            <b/>
            <sz val="8"/>
            <color indexed="81"/>
            <rFont val="MS P ゴシック"/>
            <family val="3"/>
            <charset val="128"/>
          </rPr>
          <t>異常有とした場合に
「補修が必要」、
「経過観察」など、
改善未実施の記載では
屋外広告物の許可申請
受付ができません。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I13" authorId="0" shapeId="0" xr:uid="{4864F2B9-1AF3-4AB8-B64F-F04F60323694}">
      <text>
        <r>
          <rPr>
            <b/>
            <sz val="9"/>
            <color indexed="81"/>
            <rFont val="MS P ゴシック"/>
            <family val="3"/>
            <charset val="128"/>
          </rPr>
          <t>特記事項がある場合など
この欄は入力可能です。</t>
        </r>
      </text>
    </comment>
    <comment ref="K21" authorId="0" shapeId="0" xr:uid="{17AA0CC4-B222-4CB1-9A08-22F63B4D712B}">
      <text>
        <r>
          <rPr>
            <b/>
            <sz val="8"/>
            <color indexed="81"/>
            <rFont val="MS P ゴシック"/>
            <family val="3"/>
            <charset val="128"/>
          </rPr>
          <t>直ちに補修・改修を
行わないと安全上の
問題がある場合に
「有」とします。</t>
        </r>
        <r>
          <rPr>
            <sz val="8"/>
            <color indexed="81"/>
            <rFont val="MS P ゴシック"/>
            <family val="3"/>
            <charset val="128"/>
          </rPr>
          <t xml:space="preserve">
その場合は、必ず
改善を実施した後、
具体的な改善内容を
「改善の概要」欄に
記載してください。</t>
        </r>
      </text>
    </comment>
    <comment ref="L21" authorId="0" shapeId="0" xr:uid="{2EE6C912-51C2-4B5D-B3ED-B0C8E6A4B68A}">
      <text>
        <r>
          <rPr>
            <b/>
            <sz val="8"/>
            <color indexed="81"/>
            <rFont val="MS P ゴシック"/>
            <family val="3"/>
            <charset val="128"/>
          </rPr>
          <t>異常有とした場合に
「補修が必要」、
「経過観察」など、
改善未実施の記載では
屋外広告物の許可申請
受付ができません。</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I13" authorId="0" shapeId="0" xr:uid="{9B1A10F8-1758-4E95-9366-DE54219CD39D}">
      <text>
        <r>
          <rPr>
            <b/>
            <sz val="9"/>
            <color indexed="81"/>
            <rFont val="MS P ゴシック"/>
            <family val="3"/>
            <charset val="128"/>
          </rPr>
          <t>特記事項がある場合など
この欄は入力可能です。</t>
        </r>
      </text>
    </comment>
    <comment ref="K21" authorId="0" shapeId="0" xr:uid="{40753DE5-83EE-4CFF-90FD-0E5200F375E0}">
      <text>
        <r>
          <rPr>
            <b/>
            <sz val="8"/>
            <color indexed="81"/>
            <rFont val="MS P ゴシック"/>
            <family val="3"/>
            <charset val="128"/>
          </rPr>
          <t>直ちに補修・改修を
行わないと安全上の
問題がある場合に
「有」とします。</t>
        </r>
        <r>
          <rPr>
            <sz val="8"/>
            <color indexed="81"/>
            <rFont val="MS P ゴシック"/>
            <family val="3"/>
            <charset val="128"/>
          </rPr>
          <t xml:space="preserve">
その場合は、必ず
改善を実施した後、
具体的な改善内容を
「改善の概要」欄に
記載してください。</t>
        </r>
      </text>
    </comment>
    <comment ref="L21" authorId="0" shapeId="0" xr:uid="{A4B00BA8-F528-4FCE-85E4-0B3E0FA0A9A4}">
      <text>
        <r>
          <rPr>
            <b/>
            <sz val="8"/>
            <color indexed="81"/>
            <rFont val="MS P ゴシック"/>
            <family val="3"/>
            <charset val="128"/>
          </rPr>
          <t>異常有とした場合に
「補修が必要」、
「経過観察」など、
改善未実施の記載では
屋外広告物の許可申請
受付ができません。</t>
        </r>
      </text>
    </comment>
  </commentList>
</comments>
</file>

<file path=xl/sharedStrings.xml><?xml version="1.0" encoding="utf-8"?>
<sst xmlns="http://schemas.openxmlformats.org/spreadsheetml/2006/main" count="924" uniqueCount="182">
  <si>
    <t>熊本市長</t>
  </si>
  <si>
    <t>郵便番号</t>
    <phoneticPr fontId="1"/>
  </si>
  <si>
    <t>住所</t>
    <phoneticPr fontId="1"/>
  </si>
  <si>
    <t>氏名</t>
    <rPh sb="0" eb="2">
      <t>フリガナ</t>
    </rPh>
    <phoneticPr fontId="1"/>
  </si>
  <si>
    <t>電話番号</t>
    <phoneticPr fontId="1"/>
  </si>
  <si>
    <t>熊本市</t>
    <rPh sb="0" eb="3">
      <t>クマモトシ</t>
    </rPh>
    <phoneticPr fontId="1"/>
  </si>
  <si>
    <t>法人にあっては、事務所の所在地、
商号又は名称及び代表者の氏名</t>
    <phoneticPr fontId="1"/>
  </si>
  <si>
    <t>名称</t>
    <rPh sb="0" eb="2">
      <t>メイショウ</t>
    </rPh>
    <phoneticPr fontId="1"/>
  </si>
  <si>
    <t>・</t>
    <phoneticPr fontId="1"/>
  </si>
  <si>
    <t>郵便番号はハイフンなしで入力してください。表示はハイフンつきになります。</t>
    <rPh sb="0" eb="4">
      <t>ユウビンバンゴウ</t>
    </rPh>
    <rPh sb="12" eb="14">
      <t>ニュウリョク</t>
    </rPh>
    <rPh sb="21" eb="23">
      <t>ヒョウジ</t>
    </rPh>
    <phoneticPr fontId="1"/>
  </si>
  <si>
    <t>例</t>
    <rPh sb="0" eb="1">
      <t>レイ</t>
    </rPh>
    <phoneticPr fontId="1"/>
  </si>
  <si>
    <t>8600001と入力　→　860-0001 と表示されます。</t>
    <rPh sb="8" eb="10">
      <t>ニュウリョク</t>
    </rPh>
    <rPh sb="23" eb="25">
      <t>ヒョウジ</t>
    </rPh>
    <phoneticPr fontId="1"/>
  </si>
  <si>
    <t>0963282508 ではなく、096-328-2508 と入力してください。</t>
    <rPh sb="30" eb="32">
      <t>ニュウリョク</t>
    </rPh>
    <phoneticPr fontId="1"/>
  </si>
  <si>
    <t>注</t>
    <phoneticPr fontId="1"/>
  </si>
  <si>
    <t>広告物の種類</t>
    <rPh sb="0" eb="2">
      <t>コウコク</t>
    </rPh>
    <rPh sb="2" eb="3">
      <t>ブツ</t>
    </rPh>
    <rPh sb="4" eb="6">
      <t>シュルイ</t>
    </rPh>
    <phoneticPr fontId="1"/>
  </si>
  <si>
    <t>重要</t>
    <rPh sb="0" eb="2">
      <t>ジュウヨウ</t>
    </rPh>
    <phoneticPr fontId="1"/>
  </si>
  <si>
    <t>許可年月日は、EXCEL の日付形式で入力してください。</t>
    <rPh sb="0" eb="2">
      <t>キョカ</t>
    </rPh>
    <rPh sb="2" eb="5">
      <t>ネンガッピ</t>
    </rPh>
    <rPh sb="14" eb="16">
      <t>ヒヅケ</t>
    </rPh>
    <rPh sb="16" eb="18">
      <t>ケイシキ</t>
    </rPh>
    <rPh sb="19" eb="21">
      <t>ニュウリョク</t>
    </rPh>
    <phoneticPr fontId="1"/>
  </si>
  <si>
    <t>EXCEL の日付形式で入力してください。</t>
    <rPh sb="7" eb="9">
      <t>ヒヅケ</t>
    </rPh>
    <rPh sb="9" eb="11">
      <t>ケイシキ</t>
    </rPh>
    <rPh sb="12" eb="14">
      <t>ニュウリョク</t>
    </rPh>
    <phoneticPr fontId="1"/>
  </si>
  <si>
    <t>年　　月　　日</t>
    <phoneticPr fontId="1"/>
  </si>
  <si>
    <t>表示（設置）場所</t>
    <phoneticPr fontId="1"/>
  </si>
  <si>
    <r>
      <rPr>
        <sz val="11"/>
        <color rgb="FFC00000"/>
        <rFont val="BIZ UDPゴシック"/>
        <family val="3"/>
        <charset val="128"/>
      </rPr>
      <t>「記入上の注意」</t>
    </r>
    <r>
      <rPr>
        <sz val="11"/>
        <color theme="1"/>
        <rFont val="BIZ UDPゴシック"/>
        <family val="3"/>
        <charset val="128"/>
      </rPr>
      <t>へのリンク</t>
    </r>
    <rPh sb="1" eb="3">
      <t>キニュウ</t>
    </rPh>
    <rPh sb="3" eb="4">
      <t>ジョウ</t>
    </rPh>
    <rPh sb="5" eb="7">
      <t>チュウイ</t>
    </rPh>
    <phoneticPr fontId="1"/>
  </si>
  <si>
    <t>広告物の種類</t>
    <rPh sb="4" eb="6">
      <t>シュルイ</t>
    </rPh>
    <phoneticPr fontId="1"/>
  </si>
  <si>
    <t>▼　安全点検　▼</t>
    <rPh sb="2" eb="4">
      <t>アンゼン</t>
    </rPh>
    <rPh sb="4" eb="6">
      <t>テンケン</t>
    </rPh>
    <phoneticPr fontId="1"/>
  </si>
  <si>
    <t>様式第17号</t>
    <phoneticPr fontId="1"/>
  </si>
  <si>
    <t>報告者情報</t>
    <rPh sb="0" eb="2">
      <t>ホウコク</t>
    </rPh>
    <rPh sb="2" eb="3">
      <t>シャ</t>
    </rPh>
    <rPh sb="3" eb="5">
      <t>ジョウホウ</t>
    </rPh>
    <phoneticPr fontId="1"/>
  </si>
  <si>
    <t>屋外広告物等の点検結果を次のとおり報告します。</t>
    <phoneticPr fontId="1"/>
  </si>
  <si>
    <t>点検年月日</t>
    <rPh sb="0" eb="2">
      <t>テンケン</t>
    </rPh>
    <rPh sb="2" eb="5">
      <t>ネンガッピ</t>
    </rPh>
    <phoneticPr fontId="1"/>
  </si>
  <si>
    <t>年　　月　　日</t>
  </si>
  <si>
    <t>表示（設置）年月日</t>
    <phoneticPr fontId="1"/>
  </si>
  <si>
    <t>資格名称</t>
    <rPh sb="0" eb="2">
      <t>シカク</t>
    </rPh>
    <rPh sb="2" eb="4">
      <t>メイショウ</t>
    </rPh>
    <phoneticPr fontId="1"/>
  </si>
  <si>
    <t>点検者</t>
    <rPh sb="0" eb="2">
      <t>テンケン</t>
    </rPh>
    <rPh sb="2" eb="3">
      <t>シャ</t>
    </rPh>
    <phoneticPr fontId="1"/>
  </si>
  <si>
    <t>基礎部・
上部構造</t>
    <phoneticPr fontId="1"/>
  </si>
  <si>
    <t>１　上部構造全体の傾斜、ぐらつき</t>
  </si>
  <si>
    <t>２　基礎のクラック、支柱と根巻きとの隙間、支柱ぐらつき</t>
  </si>
  <si>
    <t>３　鉄骨のさび発生、塗装の老朽化</t>
  </si>
  <si>
    <t>支持部</t>
  </si>
  <si>
    <t>取付部</t>
  </si>
  <si>
    <t>広告板</t>
  </si>
  <si>
    <t>照明装置</t>
  </si>
  <si>
    <t>１　鉄骨接合部（溶接部・プレート）の腐食、変形、隙間</t>
  </si>
  <si>
    <t>２　鉄骨接合部（ボルト・ナット・ビス）のゆるみ、欠落</t>
  </si>
  <si>
    <t>１　アンカーボルト・取付部プレートの腐食、変形</t>
  </si>
  <si>
    <t>２　溶接部の劣化、コーキングの劣化等</t>
  </si>
  <si>
    <t>３　取付対象部（柱・壁・スラブ）・取付部周辺の異常</t>
  </si>
  <si>
    <t>１　表示面板・切文字等の腐食、破損、変形、ビス等の欠落</t>
  </si>
  <si>
    <t>２　側板、表示面板押さえの腐食、破損、ねじれ、変形、欠損</t>
  </si>
  <si>
    <t>３　広告板底部の腐食、水抜き孔の詰まり</t>
  </si>
  <si>
    <t>１　照明装置の不点灯、不発光</t>
  </si>
  <si>
    <t>２　照明装置の取付部の破損、変形、さび、漏水</t>
  </si>
  <si>
    <t>３　周辺機器の劣化、破損</t>
  </si>
  <si>
    <t>１　附属部材（装飾、振れ止め棒、鳥よけ、他）の腐食、破損</t>
  </si>
  <si>
    <t>２　避雷針の腐食、損傷</t>
  </si>
  <si>
    <t>３　その他点検した事項（</t>
    <phoneticPr fontId="1"/>
  </si>
  <si>
    <t>異常の
有無</t>
    <rPh sb="0" eb="2">
      <t>イジョウ</t>
    </rPh>
    <rPh sb="4" eb="6">
      <t>ウム</t>
    </rPh>
    <phoneticPr fontId="1"/>
  </si>
  <si>
    <t>実施した改善の概要</t>
    <rPh sb="0" eb="2">
      <t>ジッシ</t>
    </rPh>
    <rPh sb="4" eb="6">
      <t>カイゼン</t>
    </rPh>
    <rPh sb="7" eb="9">
      <t>ガイヨウ</t>
    </rPh>
    <phoneticPr fontId="1"/>
  </si>
  <si>
    <t>その他</t>
    <phoneticPr fontId="1"/>
  </si>
  <si>
    <t>表示場所</t>
    <rPh sb="0" eb="2">
      <t>ヒョウジ</t>
    </rPh>
    <rPh sb="2" eb="4">
      <t>バショ</t>
    </rPh>
    <phoneticPr fontId="1"/>
  </si>
  <si>
    <t>表示(設置)年月日</t>
    <rPh sb="0" eb="2">
      <t>ヒョウジ</t>
    </rPh>
    <rPh sb="3" eb="5">
      <t>セッチ</t>
    </rPh>
    <rPh sb="6" eb="9">
      <t>ネンガッピ</t>
    </rPh>
    <phoneticPr fontId="1"/>
  </si>
  <si>
    <t>点検者情報</t>
    <rPh sb="0" eb="2">
      <t>テンケン</t>
    </rPh>
    <rPh sb="2" eb="3">
      <t>シャ</t>
    </rPh>
    <rPh sb="3" eb="5">
      <t>ジョウホウ</t>
    </rPh>
    <phoneticPr fontId="1"/>
  </si>
  <si>
    <t>異常の有無</t>
    <rPh sb="0" eb="2">
      <t>イジョウ</t>
    </rPh>
    <rPh sb="3" eb="5">
      <t>ウム</t>
    </rPh>
    <phoneticPr fontId="1"/>
  </si>
  <si>
    <t>実施した改善の概要</t>
    <phoneticPr fontId="1"/>
  </si>
  <si>
    <t>広告物の設置・取付工事の完了日が特定できる場合は、その日付を入力してください。</t>
    <rPh sb="0" eb="2">
      <t>コウコク</t>
    </rPh>
    <rPh sb="2" eb="3">
      <t>ブツ</t>
    </rPh>
    <rPh sb="4" eb="6">
      <t>セッチ</t>
    </rPh>
    <rPh sb="7" eb="9">
      <t>トリツケ</t>
    </rPh>
    <rPh sb="9" eb="11">
      <t>コウジ</t>
    </rPh>
    <rPh sb="12" eb="14">
      <t>カンリョウ</t>
    </rPh>
    <rPh sb="14" eb="15">
      <t>ビ</t>
    </rPh>
    <rPh sb="16" eb="18">
      <t>トクテイ</t>
    </rPh>
    <rPh sb="21" eb="23">
      <t>バアイ</t>
    </rPh>
    <rPh sb="27" eb="29">
      <t>ヒヅケ</t>
    </rPh>
    <rPh sb="30" eb="32">
      <t>ニュウリョク</t>
    </rPh>
    <phoneticPr fontId="1"/>
  </si>
  <si>
    <r>
      <t>広告物の設置・取付工事の完了日が</t>
    </r>
    <r>
      <rPr>
        <sz val="10"/>
        <color rgb="FFFF0000"/>
        <rFont val="BIZ UDPゴシック"/>
        <family val="3"/>
        <charset val="128"/>
      </rPr>
      <t>不明の場合は、空欄のまま</t>
    </r>
    <r>
      <rPr>
        <sz val="10"/>
        <color rgb="FF24292E"/>
        <rFont val="BIZ UDPゴシック"/>
        <family val="3"/>
        <charset val="128"/>
      </rPr>
      <t>としてください。</t>
    </r>
    <rPh sb="14" eb="15">
      <t>ビ</t>
    </rPh>
    <rPh sb="16" eb="18">
      <t>フメイ</t>
    </rPh>
    <rPh sb="19" eb="21">
      <t>バアイ</t>
    </rPh>
    <rPh sb="23" eb="25">
      <t>クウラン</t>
    </rPh>
    <phoneticPr fontId="1"/>
  </si>
  <si>
    <t>報告者[表示(設置)者]</t>
    <phoneticPr fontId="1"/>
  </si>
  <si>
    <t>安全点検結果の報告者には、点検を行った者ではなく、屋外広告物の許可申請を行う「表示(設置)者」の情報を入力してください。</t>
    <rPh sb="0" eb="2">
      <t>アンゼン</t>
    </rPh>
    <rPh sb="2" eb="4">
      <t>テンケン</t>
    </rPh>
    <rPh sb="4" eb="6">
      <t>ケッカ</t>
    </rPh>
    <rPh sb="7" eb="9">
      <t>ホウコク</t>
    </rPh>
    <rPh sb="9" eb="10">
      <t>シャ</t>
    </rPh>
    <rPh sb="13" eb="15">
      <t>テンケン</t>
    </rPh>
    <rPh sb="16" eb="17">
      <t>オコナ</t>
    </rPh>
    <rPh sb="19" eb="20">
      <t>シャ</t>
    </rPh>
    <rPh sb="25" eb="27">
      <t>オクガイ</t>
    </rPh>
    <rPh sb="27" eb="29">
      <t>コウコク</t>
    </rPh>
    <rPh sb="29" eb="30">
      <t>ブツ</t>
    </rPh>
    <rPh sb="31" eb="33">
      <t>キョカ</t>
    </rPh>
    <rPh sb="33" eb="35">
      <t>シンセイ</t>
    </rPh>
    <rPh sb="36" eb="37">
      <t>オコナ</t>
    </rPh>
    <rPh sb="45" eb="46">
      <t>シャ</t>
    </rPh>
    <rPh sb="48" eb="50">
      <t>ジョウホウ</t>
    </rPh>
    <rPh sb="51" eb="53">
      <t>ニュウリョク</t>
    </rPh>
    <phoneticPr fontId="1"/>
  </si>
  <si>
    <r>
      <t>広告物の種類により、</t>
    </r>
    <r>
      <rPr>
        <sz val="10"/>
        <color rgb="FFFF0000"/>
        <rFont val="BIZ UDPゴシック"/>
        <family val="3"/>
        <charset val="128"/>
      </rPr>
      <t>点検個所がないものは、チェック欄を空欄のまま</t>
    </r>
    <r>
      <rPr>
        <sz val="10"/>
        <color theme="1"/>
        <rFont val="BIZ UDPゴシック"/>
        <family val="3"/>
        <charset val="128"/>
      </rPr>
      <t>としてください。</t>
    </r>
    <rPh sb="0" eb="2">
      <t>コウコク</t>
    </rPh>
    <rPh sb="2" eb="3">
      <t>ブツ</t>
    </rPh>
    <rPh sb="4" eb="6">
      <t>シュルイ</t>
    </rPh>
    <rPh sb="12" eb="14">
      <t>カショ</t>
    </rPh>
    <rPh sb="27" eb="29">
      <t>クウラン</t>
    </rPh>
    <phoneticPr fontId="1"/>
  </si>
  <si>
    <t>点検個所</t>
    <rPh sb="0" eb="2">
      <t>テンケン</t>
    </rPh>
    <rPh sb="2" eb="4">
      <t>カショ</t>
    </rPh>
    <phoneticPr fontId="1"/>
  </si>
  <si>
    <r>
      <t xml:space="preserve">点検個所
</t>
    </r>
    <r>
      <rPr>
        <sz val="8"/>
        <color theme="1"/>
        <rFont val="BIZ UDPゴシック"/>
        <family val="3"/>
        <charset val="128"/>
      </rPr>
      <t>(実施は✔↓)</t>
    </r>
    <rPh sb="0" eb="2">
      <t>テンケン</t>
    </rPh>
    <rPh sb="2" eb="4">
      <t>カショ</t>
    </rPh>
    <phoneticPr fontId="1"/>
  </si>
  <si>
    <r>
      <t>異常の有無欄を「有」とした場合は、</t>
    </r>
    <r>
      <rPr>
        <b/>
        <sz val="11"/>
        <color rgb="FFFF0000"/>
        <rFont val="BIZ UDPゴシック"/>
        <family val="3"/>
        <charset val="128"/>
      </rPr>
      <t>異常個所の改修・補修を実施のうえ</t>
    </r>
    <r>
      <rPr>
        <sz val="10"/>
        <color theme="1"/>
        <rFont val="BIZ UDPゴシック"/>
        <family val="3"/>
        <charset val="128"/>
      </rPr>
      <t>、</t>
    </r>
    <r>
      <rPr>
        <b/>
        <sz val="10"/>
        <rFont val="BIZ UDPゴシック"/>
        <family val="3"/>
        <charset val="128"/>
      </rPr>
      <t>その内容を具体的に記載</t>
    </r>
    <r>
      <rPr>
        <sz val="10"/>
        <rFont val="BIZ UDPゴシック"/>
        <family val="3"/>
        <charset val="128"/>
      </rPr>
      <t>してください。</t>
    </r>
    <rPh sb="3" eb="5">
      <t>ウム</t>
    </rPh>
    <rPh sb="5" eb="6">
      <t>ラン</t>
    </rPh>
    <rPh sb="13" eb="15">
      <t>バアイ</t>
    </rPh>
    <rPh sb="17" eb="19">
      <t>イジョウ</t>
    </rPh>
    <rPh sb="22" eb="24">
      <t>カイシュウ</t>
    </rPh>
    <rPh sb="25" eb="27">
      <t>ホシュウ</t>
    </rPh>
    <rPh sb="28" eb="30">
      <t>ジッシ</t>
    </rPh>
    <phoneticPr fontId="1"/>
  </si>
  <si>
    <t>点検者資格は、リストで表示されるものだけが有効です。屋外広告物講習会修了者・屋外広告業登録者・特例屋外広告業届出者は、点検者資格になりません。</t>
    <rPh sb="0" eb="2">
      <t>テンケン</t>
    </rPh>
    <rPh sb="2" eb="3">
      <t>シャ</t>
    </rPh>
    <rPh sb="3" eb="5">
      <t>シカク</t>
    </rPh>
    <rPh sb="11" eb="13">
      <t>ヒョウジ</t>
    </rPh>
    <rPh sb="21" eb="23">
      <t>ユウコウ</t>
    </rPh>
    <rPh sb="26" eb="28">
      <t>オクガイ</t>
    </rPh>
    <rPh sb="28" eb="30">
      <t>コウコク</t>
    </rPh>
    <rPh sb="30" eb="31">
      <t>ブツ</t>
    </rPh>
    <rPh sb="31" eb="34">
      <t>コウシュウカイ</t>
    </rPh>
    <rPh sb="34" eb="36">
      <t>シュウリョウ</t>
    </rPh>
    <rPh sb="36" eb="37">
      <t>シャ</t>
    </rPh>
    <rPh sb="38" eb="40">
      <t>オクガイ</t>
    </rPh>
    <rPh sb="40" eb="42">
      <t>コウコク</t>
    </rPh>
    <rPh sb="42" eb="43">
      <t>ギョウ</t>
    </rPh>
    <rPh sb="43" eb="45">
      <t>トウロク</t>
    </rPh>
    <rPh sb="45" eb="46">
      <t>シャ</t>
    </rPh>
    <rPh sb="47" eb="49">
      <t>トクレイ</t>
    </rPh>
    <rPh sb="49" eb="51">
      <t>オクガイ</t>
    </rPh>
    <rPh sb="51" eb="53">
      <t>コウコク</t>
    </rPh>
    <rPh sb="53" eb="54">
      <t>ギョウ</t>
    </rPh>
    <rPh sb="54" eb="55">
      <t>トド</t>
    </rPh>
    <rPh sb="55" eb="56">
      <t>デ</t>
    </rPh>
    <rPh sb="56" eb="57">
      <t>シャ</t>
    </rPh>
    <rPh sb="59" eb="61">
      <t>テンケン</t>
    </rPh>
    <rPh sb="61" eb="62">
      <t>シャ</t>
    </rPh>
    <rPh sb="62" eb="64">
      <t>シカク</t>
    </rPh>
    <phoneticPr fontId="1"/>
  </si>
  <si>
    <t>点検項目と結果の入力について</t>
    <rPh sb="0" eb="2">
      <t>テンケン</t>
    </rPh>
    <rPh sb="2" eb="4">
      <t>コウモク</t>
    </rPh>
    <rPh sb="5" eb="7">
      <t>ケッカ</t>
    </rPh>
    <rPh sb="8" eb="10">
      <t>ニュウリョク</t>
    </rPh>
    <phoneticPr fontId="1"/>
  </si>
  <si>
    <t>▶</t>
    <phoneticPr fontId="1"/>
  </si>
  <si>
    <t>「屋外広告物等安全点検結果報告書」の作成について</t>
    <rPh sb="1" eb="3">
      <t>オクガイ</t>
    </rPh>
    <rPh sb="3" eb="5">
      <t>コウコク</t>
    </rPh>
    <rPh sb="5" eb="6">
      <t>ブツ</t>
    </rPh>
    <rPh sb="6" eb="7">
      <t>トウ</t>
    </rPh>
    <rPh sb="7" eb="9">
      <t>アンゼン</t>
    </rPh>
    <rPh sb="9" eb="11">
      <t>テンケン</t>
    </rPh>
    <rPh sb="11" eb="13">
      <t>ケッカ</t>
    </rPh>
    <rPh sb="13" eb="16">
      <t>ホウコクショ</t>
    </rPh>
    <rPh sb="18" eb="20">
      <t>サクセイ</t>
    </rPh>
    <phoneticPr fontId="1"/>
  </si>
  <si>
    <t>添付する写真の撮影について</t>
    <rPh sb="0" eb="2">
      <t>テンプ</t>
    </rPh>
    <rPh sb="4" eb="6">
      <t>シャシン</t>
    </rPh>
    <rPh sb="7" eb="9">
      <t>サツエイ</t>
    </rPh>
    <phoneticPr fontId="1"/>
  </si>
  <si>
    <t>必読　報告書の作成について</t>
    <rPh sb="0" eb="2">
      <t>ヒツドク</t>
    </rPh>
    <rPh sb="3" eb="5">
      <t>ホウコク</t>
    </rPh>
    <rPh sb="5" eb="6">
      <t>ショ</t>
    </rPh>
    <rPh sb="7" eb="9">
      <t>サクセイ</t>
    </rPh>
    <phoneticPr fontId="1"/>
  </si>
  <si>
    <t>シート 2に戻る→</t>
    <rPh sb="6" eb="7">
      <t>モド</t>
    </rPh>
    <phoneticPr fontId="1"/>
  </si>
  <si>
    <t>シート 1に戻る→</t>
    <rPh sb="6" eb="7">
      <t>モド</t>
    </rPh>
    <phoneticPr fontId="1"/>
  </si>
  <si>
    <t>シート 3に戻る→</t>
    <rPh sb="6" eb="7">
      <t>モド</t>
    </rPh>
    <phoneticPr fontId="1"/>
  </si>
  <si>
    <t>シート 4に戻る→</t>
    <rPh sb="6" eb="7">
      <t>モド</t>
    </rPh>
    <phoneticPr fontId="1"/>
  </si>
  <si>
    <t>必読　写真の撮影について</t>
    <rPh sb="0" eb="2">
      <t>ヒツドク</t>
    </rPh>
    <rPh sb="3" eb="5">
      <t>シャシン</t>
    </rPh>
    <rPh sb="6" eb="8">
      <t>サツエイ</t>
    </rPh>
    <phoneticPr fontId="1"/>
  </si>
  <si>
    <t>シート 1に戻る→</t>
    <phoneticPr fontId="1"/>
  </si>
  <si>
    <t>シート1</t>
    <phoneticPr fontId="1"/>
  </si>
  <si>
    <t>シート4</t>
    <phoneticPr fontId="1"/>
  </si>
  <si>
    <t>シート3</t>
    <phoneticPr fontId="1"/>
  </si>
  <si>
    <t>シート2</t>
    <phoneticPr fontId="1"/>
  </si>
  <si>
    <t>シート
使用状況</t>
    <rPh sb="4" eb="6">
      <t>シヨウ</t>
    </rPh>
    <rPh sb="6" eb="8">
      <t>ジョウキョウ</t>
    </rPh>
    <phoneticPr fontId="1"/>
  </si>
  <si>
    <t>重要</t>
    <rPh sb="0" eb="2">
      <t>ジュウヨウ</t>
    </rPh>
    <phoneticPr fontId="1"/>
  </si>
  <si>
    <t>注</t>
    <rPh sb="0" eb="1">
      <t>チュウ</t>
    </rPh>
    <phoneticPr fontId="1"/>
  </si>
  <si>
    <r>
      <t>異常「有」とした場合は、</t>
    </r>
    <r>
      <rPr>
        <b/>
        <sz val="11"/>
        <color rgb="FFFF0000"/>
        <rFont val="BIZ UDPゴシック"/>
        <family val="3"/>
        <charset val="128"/>
      </rPr>
      <t>異常個所の改修・補修を実施のうえ</t>
    </r>
    <r>
      <rPr>
        <sz val="10"/>
        <color theme="1"/>
        <rFont val="BIZ UDPゴシック"/>
        <family val="3"/>
        <charset val="128"/>
      </rPr>
      <t>、その内容を「実施した改善の概要」欄に具体的に記載してください。</t>
    </r>
    <rPh sb="8" eb="10">
      <t>バアイ</t>
    </rPh>
    <rPh sb="12" eb="14">
      <t>イジョウ</t>
    </rPh>
    <rPh sb="17" eb="19">
      <t>カイシュウ</t>
    </rPh>
    <rPh sb="20" eb="22">
      <t>ホシュウ</t>
    </rPh>
    <rPh sb="23" eb="25">
      <t>ジッシ</t>
    </rPh>
    <phoneticPr fontId="1"/>
  </si>
  <si>
    <t>添付書類</t>
    <phoneticPr fontId="1"/>
  </si>
  <si>
    <t>・広告物等の全景及び点検項目ごとの広告物等の状態を撮影したカラー写真</t>
    <phoneticPr fontId="1"/>
  </si>
  <si>
    <t>・点検の結果異常があった場合は、当該異常のあった個所の補修の前後を撮影したカラー写真</t>
    <rPh sb="24" eb="26">
      <t>カショ</t>
    </rPh>
    <phoneticPr fontId="1"/>
  </si>
  <si>
    <t>広告物等の種類により、該当する点検個所・点検項目がない場合は、チェック欄は空欄のままにしてください。</t>
    <rPh sb="0" eb="2">
      <t>コウコク</t>
    </rPh>
    <rPh sb="2" eb="3">
      <t>ブツ</t>
    </rPh>
    <rPh sb="3" eb="4">
      <t>トウ</t>
    </rPh>
    <rPh sb="5" eb="7">
      <t>シュルイ</t>
    </rPh>
    <rPh sb="11" eb="13">
      <t>ガイトウ</t>
    </rPh>
    <rPh sb="15" eb="17">
      <t>テンケン</t>
    </rPh>
    <rPh sb="17" eb="19">
      <t>カショ</t>
    </rPh>
    <rPh sb="20" eb="22">
      <t>テンケン</t>
    </rPh>
    <rPh sb="22" eb="24">
      <t>コウモク</t>
    </rPh>
    <rPh sb="27" eb="29">
      <t>バアイ</t>
    </rPh>
    <rPh sb="35" eb="36">
      <t>ラン</t>
    </rPh>
    <rPh sb="37" eb="39">
      <t>クウラン</t>
    </rPh>
    <phoneticPr fontId="1"/>
  </si>
  <si>
    <r>
      <t>安全点検の実施日は、屋外広告物の</t>
    </r>
    <r>
      <rPr>
        <b/>
        <sz val="12"/>
        <color rgb="FFFF0000"/>
        <rFont val="BIZ UDPゴシック"/>
        <family val="3"/>
        <charset val="128"/>
      </rPr>
      <t>許可申請を行う日から遡って、三か月以内</t>
    </r>
    <r>
      <rPr>
        <b/>
        <sz val="12"/>
        <color rgb="FF000080"/>
        <rFont val="BIZ UDPゴシック"/>
        <family val="3"/>
        <charset val="128"/>
      </rPr>
      <t>でなければなりません。</t>
    </r>
    <rPh sb="0" eb="2">
      <t>アンゼン</t>
    </rPh>
    <rPh sb="2" eb="4">
      <t>テンケン</t>
    </rPh>
    <rPh sb="5" eb="7">
      <t>ジッシ</t>
    </rPh>
    <rPh sb="7" eb="8">
      <t>ヒ</t>
    </rPh>
    <rPh sb="10" eb="12">
      <t>オクガイ</t>
    </rPh>
    <rPh sb="12" eb="14">
      <t>コウコク</t>
    </rPh>
    <rPh sb="14" eb="15">
      <t>ブツ</t>
    </rPh>
    <rPh sb="16" eb="18">
      <t>キョカ</t>
    </rPh>
    <rPh sb="18" eb="20">
      <t>シンセイ</t>
    </rPh>
    <rPh sb="21" eb="22">
      <t>オコナ</t>
    </rPh>
    <rPh sb="23" eb="24">
      <t>ヒ</t>
    </rPh>
    <rPh sb="26" eb="27">
      <t>サカノボ</t>
    </rPh>
    <rPh sb="30" eb="31">
      <t>サン</t>
    </rPh>
    <rPh sb="32" eb="33">
      <t>ゲツ</t>
    </rPh>
    <rPh sb="33" eb="35">
      <t>イナイ</t>
    </rPh>
    <phoneticPr fontId="1"/>
  </si>
  <si>
    <r>
      <t>令和</t>
    </r>
    <r>
      <rPr>
        <sz val="10"/>
        <color rgb="FFC00000"/>
        <rFont val="BIZ UDPゴシック"/>
        <family val="3"/>
        <charset val="128"/>
      </rPr>
      <t>8</t>
    </r>
    <r>
      <rPr>
        <sz val="10"/>
        <color rgb="FFC00000"/>
        <rFont val="BIZ UDPゴシック"/>
        <family val="2"/>
        <charset val="128"/>
      </rPr>
      <t>年8月1日　と記載されている場合　→　</t>
    </r>
    <r>
      <rPr>
        <b/>
        <sz val="11"/>
        <color rgb="FFC00000"/>
        <rFont val="BIZ UDPゴシック"/>
        <family val="3"/>
        <charset val="128"/>
      </rPr>
      <t>2026/8/1　または　R8/8/1 または　R8.8.1</t>
    </r>
    <r>
      <rPr>
        <sz val="10"/>
        <color rgb="FFC00000"/>
        <rFont val="BIZ UDPゴシック"/>
        <family val="2"/>
        <charset val="128"/>
      </rPr>
      <t xml:space="preserve"> の形式で入力できます。</t>
    </r>
    <rPh sb="0" eb="2">
      <t>レイワ</t>
    </rPh>
    <rPh sb="3" eb="4">
      <t>ネン</t>
    </rPh>
    <rPh sb="5" eb="6">
      <t>ガツ</t>
    </rPh>
    <rPh sb="7" eb="8">
      <t>ニチ</t>
    </rPh>
    <rPh sb="10" eb="12">
      <t>キサイ</t>
    </rPh>
    <rPh sb="17" eb="19">
      <t>バアイ</t>
    </rPh>
    <rPh sb="54" eb="56">
      <t>ケイシキ</t>
    </rPh>
    <rPh sb="57" eb="59">
      <t>ニュウリョク</t>
    </rPh>
    <phoneticPr fontId="1"/>
  </si>
  <si>
    <t>点検項目</t>
    <rPh sb="0" eb="2">
      <t>テンケン</t>
    </rPh>
    <rPh sb="2" eb="4">
      <t>コウモク</t>
    </rPh>
    <phoneticPr fontId="1"/>
  </si>
  <si>
    <t>屋外広告物等安全点検結果報告書</t>
    <phoneticPr fontId="1"/>
  </si>
  <si>
    <t>役職名</t>
    <rPh sb="0" eb="3">
      <t>ヤクショクメイ</t>
    </rPh>
    <phoneticPr fontId="1"/>
  </si>
  <si>
    <t>添付写真について</t>
    <rPh sb="0" eb="2">
      <t>テンプ</t>
    </rPh>
    <rPh sb="2" eb="4">
      <t>シャシン</t>
    </rPh>
    <phoneticPr fontId="1"/>
  </si>
  <si>
    <t>資格証について</t>
    <rPh sb="0" eb="2">
      <t>シカク</t>
    </rPh>
    <rPh sb="2" eb="3">
      <t>ショウ</t>
    </rPh>
    <phoneticPr fontId="1"/>
  </si>
  <si>
    <r>
      <t>添付写真について</t>
    </r>
    <r>
      <rPr>
        <b/>
        <sz val="11"/>
        <color rgb="FFC00000"/>
        <rFont val="BIZ UDPゴシック"/>
        <family val="3"/>
        <charset val="128"/>
      </rPr>
      <t>(A列 42～43行)</t>
    </r>
    <rPh sb="0" eb="2">
      <t>テンプ</t>
    </rPh>
    <rPh sb="2" eb="4">
      <t>シャシン</t>
    </rPh>
    <phoneticPr fontId="1"/>
  </si>
  <si>
    <t>添付書類について</t>
    <rPh sb="0" eb="2">
      <t>テンプ</t>
    </rPh>
    <rPh sb="2" eb="4">
      <t>ショルイ</t>
    </rPh>
    <phoneticPr fontId="1"/>
  </si>
  <si>
    <t>シート5</t>
    <phoneticPr fontId="1"/>
  </si>
  <si>
    <t>シート6</t>
    <phoneticPr fontId="1"/>
  </si>
  <si>
    <t>シート7</t>
    <phoneticPr fontId="1"/>
  </si>
  <si>
    <t>シート8</t>
    <phoneticPr fontId="1"/>
  </si>
  <si>
    <r>
      <t>※　</t>
    </r>
    <r>
      <rPr>
        <sz val="9"/>
        <color theme="7" tint="0.79998168889431442"/>
        <rFont val="BIZ UDPゴシック"/>
        <family val="3"/>
        <charset val="128"/>
      </rPr>
      <t>■</t>
    </r>
    <r>
      <rPr>
        <sz val="9"/>
        <color theme="1"/>
        <rFont val="BIZ UDPゴシック"/>
        <family val="3"/>
        <charset val="128"/>
      </rPr>
      <t>欄は入力必須、</t>
    </r>
    <r>
      <rPr>
        <sz val="9"/>
        <color theme="8" tint="0.79998168889431442"/>
        <rFont val="BIZ UDPゴシック"/>
        <family val="3"/>
        <charset val="128"/>
      </rPr>
      <t>■</t>
    </r>
    <r>
      <rPr>
        <sz val="9"/>
        <color theme="1"/>
        <rFont val="BIZ UDPゴシック"/>
        <family val="3"/>
        <charset val="128"/>
      </rPr>
      <t>欄は必要があれば入力。</t>
    </r>
    <rPh sb="5" eb="7">
      <t>ニュウリョク</t>
    </rPh>
    <rPh sb="7" eb="9">
      <t>ヒッス</t>
    </rPh>
    <rPh sb="11" eb="12">
      <t>ラン</t>
    </rPh>
    <rPh sb="13" eb="15">
      <t>ヒツヨウ</t>
    </rPh>
    <rPh sb="19" eb="21">
      <t>ニュウリョク</t>
    </rPh>
    <phoneticPr fontId="1"/>
  </si>
  <si>
    <t>シート 5に戻る→</t>
    <rPh sb="6" eb="7">
      <t>モド</t>
    </rPh>
    <phoneticPr fontId="1"/>
  </si>
  <si>
    <t>シート 6に戻る→</t>
    <rPh sb="6" eb="7">
      <t>モド</t>
    </rPh>
    <phoneticPr fontId="1"/>
  </si>
  <si>
    <t>シート 7に戻る→</t>
    <rPh sb="6" eb="7">
      <t>モド</t>
    </rPh>
    <phoneticPr fontId="1"/>
  </si>
  <si>
    <t>シート 8に戻る→</t>
    <rPh sb="6" eb="7">
      <t>モド</t>
    </rPh>
    <phoneticPr fontId="1"/>
  </si>
  <si>
    <t>シート 1に戻る→</t>
  </si>
  <si>
    <t>)</t>
    <phoneticPr fontId="1"/>
  </si>
  <si>
    <t>報告年月日(M列4行)</t>
    <rPh sb="0" eb="2">
      <t>ホウコク</t>
    </rPh>
    <rPh sb="2" eb="5">
      <t>ネンガッピ</t>
    </rPh>
    <rPh sb="7" eb="8">
      <t>レツ</t>
    </rPh>
    <rPh sb="9" eb="10">
      <t>ギョウ</t>
    </rPh>
    <phoneticPr fontId="1"/>
  </si>
  <si>
    <r>
      <t>「点検年月日」の入力について</t>
    </r>
    <r>
      <rPr>
        <b/>
        <sz val="11"/>
        <color rgb="FFC00000"/>
        <rFont val="BIZ UDPゴシック"/>
        <family val="3"/>
        <charset val="128"/>
      </rPr>
      <t>(M列 12行)</t>
    </r>
    <rPh sb="1" eb="3">
      <t>テンケン</t>
    </rPh>
    <rPh sb="3" eb="5">
      <t>ネンゲツ</t>
    </rPh>
    <rPh sb="5" eb="6">
      <t>ヒ</t>
    </rPh>
    <rPh sb="8" eb="10">
      <t>ニュウリョク</t>
    </rPh>
    <phoneticPr fontId="1"/>
  </si>
  <si>
    <r>
      <t>「広告物の種類」の入力について</t>
    </r>
    <r>
      <rPr>
        <b/>
        <sz val="11"/>
        <color rgb="FFC00000"/>
        <rFont val="BIZ UDPゴシック"/>
        <family val="3"/>
        <charset val="128"/>
      </rPr>
      <t xml:space="preserve"> (F列 13行)</t>
    </r>
    <rPh sb="5" eb="7">
      <t>シュルイ</t>
    </rPh>
    <rPh sb="9" eb="11">
      <t>ニュウリョク</t>
    </rPh>
    <rPh sb="18" eb="19">
      <t>レツ</t>
    </rPh>
    <phoneticPr fontId="1"/>
  </si>
  <si>
    <r>
      <t xml:space="preserve">「表示(設置)年月日」の入力について </t>
    </r>
    <r>
      <rPr>
        <b/>
        <sz val="11"/>
        <color rgb="FFC00000"/>
        <rFont val="BIZ UDPゴシック"/>
        <family val="3"/>
        <charset val="128"/>
      </rPr>
      <t>(F列 14行)</t>
    </r>
    <rPh sb="12" eb="14">
      <t>ニュウリョク</t>
    </rPh>
    <phoneticPr fontId="1"/>
  </si>
  <si>
    <r>
      <t>「点検者」情報の入力について</t>
    </r>
    <r>
      <rPr>
        <b/>
        <sz val="11"/>
        <color rgb="FFC00000"/>
        <rFont val="BIZ UDPゴシック"/>
        <family val="3"/>
        <charset val="128"/>
      </rPr>
      <t xml:space="preserve"> (G列 15～20行)</t>
    </r>
    <rPh sb="1" eb="3">
      <t>テンケン</t>
    </rPh>
    <rPh sb="3" eb="4">
      <t>シャ</t>
    </rPh>
    <rPh sb="5" eb="7">
      <t>ジョウホウ</t>
    </rPh>
    <rPh sb="8" eb="10">
      <t>ニュウリョク</t>
    </rPh>
    <rPh sb="24" eb="25">
      <t>ギョウ</t>
    </rPh>
    <phoneticPr fontId="1"/>
  </si>
  <si>
    <r>
      <t>「点検個所」チェック欄</t>
    </r>
    <r>
      <rPr>
        <b/>
        <sz val="11"/>
        <color rgb="FFC00000"/>
        <rFont val="BIZ UDPゴシック"/>
        <family val="3"/>
        <charset val="128"/>
      </rPr>
      <t xml:space="preserve"> (C列 22～38行)</t>
    </r>
    <rPh sb="1" eb="3">
      <t>テンケン</t>
    </rPh>
    <rPh sb="3" eb="5">
      <t>カショ</t>
    </rPh>
    <rPh sb="10" eb="11">
      <t>ラン</t>
    </rPh>
    <rPh sb="21" eb="22">
      <t>ギョウ</t>
    </rPh>
    <phoneticPr fontId="1"/>
  </si>
  <si>
    <r>
      <t>「異常の有無」欄</t>
    </r>
    <r>
      <rPr>
        <b/>
        <sz val="11"/>
        <color rgb="FFC00000"/>
        <rFont val="BIZ UDPゴシック"/>
        <family val="3"/>
        <charset val="128"/>
      </rPr>
      <t xml:space="preserve"> (K列 22～38行)</t>
    </r>
    <rPh sb="1" eb="3">
      <t>イジョウ</t>
    </rPh>
    <rPh sb="4" eb="6">
      <t>ウム</t>
    </rPh>
    <rPh sb="7" eb="8">
      <t>ラン</t>
    </rPh>
    <rPh sb="18" eb="19">
      <t>ギョウ</t>
    </rPh>
    <phoneticPr fontId="1"/>
  </si>
  <si>
    <r>
      <t>「実施した改善の概要」欄</t>
    </r>
    <r>
      <rPr>
        <b/>
        <sz val="11"/>
        <color rgb="FFC00000"/>
        <rFont val="BIZ UDPゴシック"/>
        <family val="3"/>
        <charset val="128"/>
      </rPr>
      <t xml:space="preserve"> (L列 22～38行)</t>
    </r>
    <rPh sb="1" eb="3">
      <t>ジッシ</t>
    </rPh>
    <rPh sb="5" eb="7">
      <t>カイゼン</t>
    </rPh>
    <rPh sb="8" eb="10">
      <t>ガイヨウ</t>
    </rPh>
    <rPh sb="11" eb="12">
      <t>ラン</t>
    </rPh>
    <rPh sb="22" eb="23">
      <t>ギョウ</t>
    </rPh>
    <phoneticPr fontId="1"/>
  </si>
  <si>
    <r>
      <t xml:space="preserve">「表示(設置)場所」の入力について </t>
    </r>
    <r>
      <rPr>
        <b/>
        <sz val="11"/>
        <color rgb="FFC00000"/>
        <rFont val="BIZ UDPゴシック"/>
        <family val="3"/>
        <charset val="128"/>
      </rPr>
      <t>(シート1 G列 12行)　</t>
    </r>
    <r>
      <rPr>
        <b/>
        <sz val="9"/>
        <rFont val="BIZ UDPゴシック"/>
        <family val="3"/>
        <charset val="128"/>
      </rPr>
      <t>シート2～8には、シート1の入力内容が反映されます。</t>
    </r>
    <rPh sb="11" eb="13">
      <t>ニュウリョク</t>
    </rPh>
    <phoneticPr fontId="1"/>
  </si>
  <si>
    <r>
      <t>点検者資格証について</t>
    </r>
    <r>
      <rPr>
        <b/>
        <sz val="11"/>
        <color rgb="FFC00000"/>
        <rFont val="BIZ UDPゴシック"/>
        <family val="3"/>
        <charset val="128"/>
      </rPr>
      <t>(シート1 A列 40～41行)　</t>
    </r>
    <r>
      <rPr>
        <b/>
        <sz val="9"/>
        <rFont val="BIZ UDPゴシック"/>
        <family val="3"/>
        <charset val="128"/>
      </rPr>
      <t>シート2～8には、シート1の入力内容が反映されます。</t>
    </r>
    <rPh sb="0" eb="2">
      <t>テンケン</t>
    </rPh>
    <rPh sb="2" eb="3">
      <t>シャ</t>
    </rPh>
    <rPh sb="3" eb="5">
      <t>シカク</t>
    </rPh>
    <rPh sb="5" eb="6">
      <t>ショウ</t>
    </rPh>
    <phoneticPr fontId="1"/>
  </si>
  <si>
    <r>
      <t>「添付書類」の確認入力について</t>
    </r>
    <r>
      <rPr>
        <b/>
        <sz val="11"/>
        <color rgb="FFC00000"/>
        <rFont val="BIZ UDPゴシック"/>
        <family val="3"/>
        <charset val="128"/>
      </rPr>
      <t>(シート1 A列 40～43行、シート2 A列42～43行)</t>
    </r>
    <rPh sb="1" eb="3">
      <t>テンプ</t>
    </rPh>
    <rPh sb="3" eb="5">
      <t>ショルイ</t>
    </rPh>
    <rPh sb="7" eb="9">
      <t>カクニン</t>
    </rPh>
    <rPh sb="9" eb="11">
      <t>ニュウリョク</t>
    </rPh>
    <rPh sb="37" eb="38">
      <t>レツ</t>
    </rPh>
    <rPh sb="43" eb="44">
      <t>ギョウ</t>
    </rPh>
    <phoneticPr fontId="1"/>
  </si>
  <si>
    <t>※4～10,40,41行とG列12行の入力データは、「シート1」から自動反映されます。点検者情報をシート1からコピーする場合は、セル単位でコピーしてください。行単位でのコピーはできません。</t>
    <rPh sb="11" eb="12">
      <t>ギョウ</t>
    </rPh>
    <rPh sb="14" eb="15">
      <t>レツ</t>
    </rPh>
    <rPh sb="17" eb="18">
      <t>ギョウ</t>
    </rPh>
    <rPh sb="19" eb="21">
      <t>ニュウリョク</t>
    </rPh>
    <rPh sb="34" eb="36">
      <t>ジドウ</t>
    </rPh>
    <rPh sb="36" eb="38">
      <t>ハンエイ</t>
    </rPh>
    <rPh sb="43" eb="45">
      <t>テンケン</t>
    </rPh>
    <rPh sb="45" eb="46">
      <t>シャ</t>
    </rPh>
    <rPh sb="46" eb="48">
      <t>ジョウホウ</t>
    </rPh>
    <rPh sb="60" eb="62">
      <t>バアイ</t>
    </rPh>
    <rPh sb="66" eb="68">
      <t>タンイ</t>
    </rPh>
    <rPh sb="80" eb="82">
      <t>タンイ</t>
    </rPh>
    <phoneticPr fontId="1"/>
  </si>
  <si>
    <r>
      <t>※4～10,40,41行とG列12行の入力データは、「シート2」～「シート8」に反映されます。</t>
    </r>
    <r>
      <rPr>
        <b/>
        <sz val="10"/>
        <color rgb="FFC00000"/>
        <rFont val="BIZ UDPゴシック"/>
        <family val="3"/>
        <charset val="128"/>
      </rPr>
      <t>点検者情報は反映されない</t>
    </r>
    <r>
      <rPr>
        <sz val="10"/>
        <color theme="1"/>
        <rFont val="BIZ UDPゴシック"/>
        <family val="3"/>
        <charset val="128"/>
      </rPr>
      <t>ので必要な場合はセル単位でコピーしてください。行単位ではコピーできません。</t>
    </r>
    <rPh sb="11" eb="12">
      <t>ギョウ</t>
    </rPh>
    <rPh sb="14" eb="15">
      <t>レツ</t>
    </rPh>
    <rPh sb="17" eb="18">
      <t>ギョウ</t>
    </rPh>
    <rPh sb="19" eb="21">
      <t>ニュウリョク</t>
    </rPh>
    <rPh sb="40" eb="42">
      <t>ハンエイ</t>
    </rPh>
    <rPh sb="47" eb="49">
      <t>テンケン</t>
    </rPh>
    <rPh sb="49" eb="50">
      <t>シャ</t>
    </rPh>
    <rPh sb="50" eb="52">
      <t>ジョウホウ</t>
    </rPh>
    <rPh sb="53" eb="55">
      <t>ハンエイ</t>
    </rPh>
    <rPh sb="61" eb="63">
      <t>ヒツヨウ</t>
    </rPh>
    <rPh sb="64" eb="66">
      <t>バアイ</t>
    </rPh>
    <rPh sb="69" eb="71">
      <t>タンイ</t>
    </rPh>
    <rPh sb="83" eb="85">
      <t>タンイ</t>
    </rPh>
    <phoneticPr fontId="1"/>
  </si>
  <si>
    <t>年月だけ入力すると、入力月の初日として表示されますが、修正不要です。年だけ入力すると正しく表示されません。</t>
    <rPh sb="0" eb="2">
      <t>ネンゲツ</t>
    </rPh>
    <rPh sb="4" eb="6">
      <t>ニュウリョク</t>
    </rPh>
    <rPh sb="10" eb="12">
      <t>ニュウリョク</t>
    </rPh>
    <rPh sb="12" eb="13">
      <t>ツキ</t>
    </rPh>
    <rPh sb="14" eb="16">
      <t>ショニチ</t>
    </rPh>
    <rPh sb="19" eb="21">
      <t>ヒョウジ</t>
    </rPh>
    <rPh sb="27" eb="29">
      <t>シュウセイ</t>
    </rPh>
    <rPh sb="29" eb="31">
      <t>フヨウ</t>
    </rPh>
    <rPh sb="34" eb="35">
      <t>ネン</t>
    </rPh>
    <rPh sb="37" eb="39">
      <t>ニュウリョク</t>
    </rPh>
    <rPh sb="42" eb="43">
      <t>タダ</t>
    </rPh>
    <rPh sb="45" eb="47">
      <t>ヒョウジ</t>
    </rPh>
    <phoneticPr fontId="1"/>
  </si>
  <si>
    <r>
      <t>「表示(設置)場所」の入力は、シート1のみ可能です。シート1の内容がそのまま反映されるので、</t>
    </r>
    <r>
      <rPr>
        <b/>
        <sz val="10"/>
        <color rgb="FFFF0000"/>
        <rFont val="BIZ UDPゴシック"/>
        <family val="3"/>
        <charset val="128"/>
      </rPr>
      <t>シート2～シート8は入力不要です。</t>
    </r>
    <r>
      <rPr>
        <b/>
        <sz val="10"/>
        <color rgb="FF000080"/>
        <rFont val="BIZ UDPゴシック"/>
        <family val="3"/>
        <charset val="128"/>
      </rPr>
      <t>(入力できません。)</t>
    </r>
    <rPh sb="1" eb="3">
      <t>ヒョウジ</t>
    </rPh>
    <rPh sb="4" eb="6">
      <t>セッチ</t>
    </rPh>
    <rPh sb="7" eb="9">
      <t>バショ</t>
    </rPh>
    <rPh sb="11" eb="13">
      <t>ニュウリョク</t>
    </rPh>
    <rPh sb="21" eb="23">
      <t>カノウ</t>
    </rPh>
    <rPh sb="31" eb="33">
      <t>ナイヨウ</t>
    </rPh>
    <rPh sb="38" eb="40">
      <t>ハンエイ</t>
    </rPh>
    <rPh sb="56" eb="58">
      <t>ニュウリョク</t>
    </rPh>
    <rPh sb="58" eb="60">
      <t>フヨウ</t>
    </rPh>
    <rPh sb="64" eb="66">
      <t>ニュウリョク</t>
    </rPh>
    <phoneticPr fontId="1"/>
  </si>
  <si>
    <r>
      <t>「報告者」情報の入力は、シート1のみ可能です。シート1の内容がそのまま反映されるので、</t>
    </r>
    <r>
      <rPr>
        <b/>
        <sz val="10"/>
        <color rgb="FFFF0000"/>
        <rFont val="BIZ UDPゴシック"/>
        <family val="3"/>
        <charset val="128"/>
      </rPr>
      <t>シート2～シート8は入力不要です。</t>
    </r>
    <r>
      <rPr>
        <b/>
        <sz val="10"/>
        <color rgb="FF000080"/>
        <rFont val="BIZ UDPゴシック"/>
        <family val="3"/>
        <charset val="128"/>
      </rPr>
      <t>(入力できません。)</t>
    </r>
    <rPh sb="1" eb="3">
      <t>ホウコク</t>
    </rPh>
    <rPh sb="3" eb="4">
      <t>シャ</t>
    </rPh>
    <rPh sb="5" eb="7">
      <t>ジョウホウ</t>
    </rPh>
    <rPh sb="8" eb="10">
      <t>ニュウリョク</t>
    </rPh>
    <rPh sb="18" eb="20">
      <t>カノウ</t>
    </rPh>
    <rPh sb="28" eb="30">
      <t>ナイヨウ</t>
    </rPh>
    <rPh sb="35" eb="37">
      <t>ハンエイ</t>
    </rPh>
    <rPh sb="53" eb="55">
      <t>ニュウリョク</t>
    </rPh>
    <rPh sb="55" eb="57">
      <t>フヨウ</t>
    </rPh>
    <rPh sb="61" eb="63">
      <t>ニュウリョク</t>
    </rPh>
    <phoneticPr fontId="1"/>
  </si>
  <si>
    <r>
      <t>報告年月日の入力は、シート1のみ可能です。シート1の内容がそのまま反映されるので、</t>
    </r>
    <r>
      <rPr>
        <b/>
        <sz val="10"/>
        <color rgb="FFFF0000"/>
        <rFont val="BIZ UDPゴシック"/>
        <family val="3"/>
        <charset val="128"/>
      </rPr>
      <t>シート2～シート8は入力不要です。</t>
    </r>
    <r>
      <rPr>
        <b/>
        <sz val="10"/>
        <color rgb="FF000080"/>
        <rFont val="BIZ UDPゴシック"/>
        <family val="3"/>
        <charset val="128"/>
      </rPr>
      <t>(入力できません。)</t>
    </r>
    <rPh sb="0" eb="2">
      <t>ホウコク</t>
    </rPh>
    <rPh sb="2" eb="5">
      <t>ネンガッピ</t>
    </rPh>
    <rPh sb="6" eb="8">
      <t>ニュウリョク</t>
    </rPh>
    <rPh sb="16" eb="18">
      <t>カノウ</t>
    </rPh>
    <rPh sb="26" eb="28">
      <t>ナイヨウ</t>
    </rPh>
    <rPh sb="33" eb="35">
      <t>ハンエイ</t>
    </rPh>
    <rPh sb="51" eb="53">
      <t>ニュウリョク</t>
    </rPh>
    <rPh sb="53" eb="55">
      <t>フヨウ</t>
    </rPh>
    <rPh sb="59" eb="61">
      <t>ニュウリョク</t>
    </rPh>
    <phoneticPr fontId="1"/>
  </si>
  <si>
    <r>
      <rPr>
        <b/>
        <sz val="10"/>
        <color rgb="FFFF0000"/>
        <rFont val="BIZ UDPゴシック"/>
        <family val="3"/>
        <charset val="128"/>
      </rPr>
      <t>異常の有無欄が「有」で、</t>
    </r>
    <r>
      <rPr>
        <b/>
        <sz val="10"/>
        <color rgb="FF000080"/>
        <rFont val="BIZ UDPゴシック"/>
        <family val="3"/>
        <charset val="128"/>
      </rPr>
      <t>この欄が空欄の場合と</t>
    </r>
    <r>
      <rPr>
        <b/>
        <sz val="10"/>
        <color rgb="FFFF0000"/>
        <rFont val="BIZ UDPゴシック"/>
        <family val="3"/>
        <charset val="128"/>
      </rPr>
      <t>改修・補修未実施で「改修予定」</t>
    </r>
    <r>
      <rPr>
        <b/>
        <sz val="10"/>
        <color rgb="FF000080"/>
        <rFont val="BIZ UDPゴシック"/>
        <family val="3"/>
        <charset val="128"/>
      </rPr>
      <t>「要補修」「経過観察」等と記載されている場合</t>
    </r>
    <r>
      <rPr>
        <sz val="10"/>
        <color rgb="FF000080"/>
        <rFont val="BIZ UDPゴシック"/>
        <family val="3"/>
        <charset val="128"/>
      </rPr>
      <t>は、</t>
    </r>
    <r>
      <rPr>
        <b/>
        <sz val="11"/>
        <color rgb="FFFF0000"/>
        <rFont val="BIZ UDPゴシック"/>
        <family val="3"/>
        <charset val="128"/>
      </rPr>
      <t>屋外広告物として許可することはできません。</t>
    </r>
    <rPh sb="0" eb="2">
      <t>イジョウ</t>
    </rPh>
    <rPh sb="3" eb="5">
      <t>ウム</t>
    </rPh>
    <rPh sb="5" eb="6">
      <t>ラン</t>
    </rPh>
    <rPh sb="8" eb="9">
      <t>アリ</t>
    </rPh>
    <rPh sb="14" eb="15">
      <t>ラン</t>
    </rPh>
    <rPh sb="16" eb="18">
      <t>クウラン</t>
    </rPh>
    <rPh sb="19" eb="21">
      <t>バアイ</t>
    </rPh>
    <rPh sb="22" eb="24">
      <t>カイシュウ</t>
    </rPh>
    <rPh sb="25" eb="27">
      <t>ホシュウ</t>
    </rPh>
    <rPh sb="27" eb="30">
      <t>ミジッシ</t>
    </rPh>
    <rPh sb="32" eb="34">
      <t>カイシュウ</t>
    </rPh>
    <rPh sb="34" eb="36">
      <t>ヨテイ</t>
    </rPh>
    <rPh sb="38" eb="39">
      <t>ヨウ</t>
    </rPh>
    <rPh sb="39" eb="41">
      <t>ホシュウ</t>
    </rPh>
    <rPh sb="43" eb="45">
      <t>ケイカ</t>
    </rPh>
    <rPh sb="45" eb="47">
      <t>カンサツ</t>
    </rPh>
    <rPh sb="48" eb="49">
      <t>トウ</t>
    </rPh>
    <rPh sb="50" eb="52">
      <t>キサイ</t>
    </rPh>
    <rPh sb="57" eb="59">
      <t>バアイ</t>
    </rPh>
    <rPh sb="61" eb="63">
      <t>オクガイ</t>
    </rPh>
    <rPh sb="63" eb="65">
      <t>コウコク</t>
    </rPh>
    <rPh sb="65" eb="66">
      <t>ブツ</t>
    </rPh>
    <rPh sb="69" eb="71">
      <t>キョカ</t>
    </rPh>
    <phoneticPr fontId="1"/>
  </si>
  <si>
    <t>すべての広告物の点検結果を、1シートにまとめて記載しないでください。</t>
    <rPh sb="4" eb="6">
      <t>コウコク</t>
    </rPh>
    <rPh sb="6" eb="7">
      <t>ブツ</t>
    </rPh>
    <rPh sb="8" eb="10">
      <t>テンケン</t>
    </rPh>
    <rPh sb="10" eb="12">
      <t>ケッカ</t>
    </rPh>
    <rPh sb="23" eb="25">
      <t>キサイ</t>
    </rPh>
    <phoneticPr fontId="1"/>
  </si>
  <si>
    <t>シート連番丸付数字(O列3行)</t>
    <rPh sb="3" eb="5">
      <t>レンバン</t>
    </rPh>
    <rPh sb="11" eb="12">
      <t>レツ</t>
    </rPh>
    <rPh sb="13" eb="14">
      <t>ギョウ</t>
    </rPh>
    <phoneticPr fontId="1"/>
  </si>
  <si>
    <t>・点検者の資格を証する書面(資格証)画像</t>
    <rPh sb="14" eb="16">
      <t>シカク</t>
    </rPh>
    <rPh sb="16" eb="17">
      <t>ショウ</t>
    </rPh>
    <rPh sb="18" eb="20">
      <t>ガゾウ</t>
    </rPh>
    <phoneticPr fontId="1"/>
  </si>
  <si>
    <t>・資格証が屋外広告物点検技能講習修了証で、1年の猶予期間中の場合、「点検技能講習更新講習」案内葉書の両面画像</t>
    <rPh sb="1" eb="3">
      <t>シカク</t>
    </rPh>
    <rPh sb="5" eb="7">
      <t>オクガイ</t>
    </rPh>
    <rPh sb="7" eb="9">
      <t>コウコク</t>
    </rPh>
    <rPh sb="9" eb="10">
      <t>ブツ</t>
    </rPh>
    <rPh sb="10" eb="12">
      <t>テンケン</t>
    </rPh>
    <rPh sb="12" eb="14">
      <t>ギノウ</t>
    </rPh>
    <rPh sb="14" eb="16">
      <t>コウシュウ</t>
    </rPh>
    <rPh sb="16" eb="18">
      <t>シュウリョウ</t>
    </rPh>
    <rPh sb="18" eb="19">
      <t>ショウ</t>
    </rPh>
    <rPh sb="22" eb="23">
      <t>ネン</t>
    </rPh>
    <rPh sb="24" eb="26">
      <t>ユウヨ</t>
    </rPh>
    <rPh sb="26" eb="29">
      <t>キカンチュウ</t>
    </rPh>
    <rPh sb="30" eb="32">
      <t>バアイ</t>
    </rPh>
    <rPh sb="34" eb="36">
      <t>テンケン</t>
    </rPh>
    <rPh sb="36" eb="38">
      <t>ギノウ</t>
    </rPh>
    <rPh sb="38" eb="40">
      <t>コウシュウ</t>
    </rPh>
    <rPh sb="40" eb="42">
      <t>コウシン</t>
    </rPh>
    <rPh sb="42" eb="44">
      <t>コウシュウ</t>
    </rPh>
    <rPh sb="45" eb="47">
      <t>アンナイ</t>
    </rPh>
    <rPh sb="47" eb="49">
      <t>ハガキ</t>
    </rPh>
    <rPh sb="50" eb="52">
      <t>リョウメン</t>
    </rPh>
    <rPh sb="52" eb="54">
      <t>ガゾウ</t>
    </rPh>
    <phoneticPr fontId="1"/>
  </si>
  <si>
    <t>シートをコピーして数を増やし、使用することも可能ですが、「シート使用状況」欄の表示には反映されず、シート連番の丸付数字も適切には表示されません。</t>
    <rPh sb="9" eb="10">
      <t>スウ</t>
    </rPh>
    <rPh sb="11" eb="12">
      <t>フ</t>
    </rPh>
    <rPh sb="15" eb="17">
      <t>シヨウ</t>
    </rPh>
    <rPh sb="22" eb="24">
      <t>カノウ</t>
    </rPh>
    <rPh sb="32" eb="34">
      <t>シヨウ</t>
    </rPh>
    <rPh sb="34" eb="36">
      <t>ジョウキョウ</t>
    </rPh>
    <rPh sb="37" eb="38">
      <t>ラン</t>
    </rPh>
    <rPh sb="39" eb="41">
      <t>ヒョウジ</t>
    </rPh>
    <rPh sb="43" eb="45">
      <t>ハンエイ</t>
    </rPh>
    <rPh sb="52" eb="54">
      <t>レンバン</t>
    </rPh>
    <rPh sb="55" eb="56">
      <t>マル</t>
    </rPh>
    <rPh sb="56" eb="57">
      <t>ツキ</t>
    </rPh>
    <rPh sb="57" eb="59">
      <t>スウジ</t>
    </rPh>
    <rPh sb="60" eb="62">
      <t>テキセツ</t>
    </rPh>
    <rPh sb="64" eb="66">
      <t>ヒョウジ</t>
    </rPh>
    <phoneticPr fontId="1"/>
  </si>
  <si>
    <t>必ず広告物ごとに報告書シートを作成・添付してください。例外として、ガラス面外貼りのシート類や、駐車場の車室表示などは複数面を一括した報告書シートとすることができます。</t>
    <rPh sb="0" eb="1">
      <t>カナラ</t>
    </rPh>
    <rPh sb="2" eb="4">
      <t>コウコク</t>
    </rPh>
    <rPh sb="4" eb="5">
      <t>ブツ</t>
    </rPh>
    <rPh sb="8" eb="11">
      <t>ホウコクショ</t>
    </rPh>
    <rPh sb="15" eb="17">
      <t>サクセイ</t>
    </rPh>
    <rPh sb="18" eb="20">
      <t>テンプ</t>
    </rPh>
    <rPh sb="27" eb="29">
      <t>レイガイ</t>
    </rPh>
    <rPh sb="36" eb="37">
      <t>メン</t>
    </rPh>
    <rPh sb="37" eb="38">
      <t>ソト</t>
    </rPh>
    <rPh sb="38" eb="39">
      <t>バ</t>
    </rPh>
    <rPh sb="44" eb="45">
      <t>ルイ</t>
    </rPh>
    <rPh sb="47" eb="50">
      <t>チュウシャジョウ</t>
    </rPh>
    <rPh sb="51" eb="53">
      <t>シャシツ</t>
    </rPh>
    <rPh sb="53" eb="55">
      <t>ヒョウジ</t>
    </rPh>
    <rPh sb="58" eb="60">
      <t>フクスウ</t>
    </rPh>
    <rPh sb="60" eb="61">
      <t>メン</t>
    </rPh>
    <rPh sb="62" eb="64">
      <t>イッカツ</t>
    </rPh>
    <rPh sb="66" eb="69">
      <t>ホウコクショ</t>
    </rPh>
    <phoneticPr fontId="1"/>
  </si>
  <si>
    <t>連番が必要ない場合は、シート1を空欄にするとシート2～8もすべて空欄になります。</t>
    <rPh sb="0" eb="2">
      <t>レンバン</t>
    </rPh>
    <rPh sb="3" eb="5">
      <t>ヒツヨウ</t>
    </rPh>
    <rPh sb="7" eb="9">
      <t>バアイ</t>
    </rPh>
    <rPh sb="16" eb="18">
      <t>クウラン</t>
    </rPh>
    <rPh sb="32" eb="34">
      <t>クウラン</t>
    </rPh>
    <phoneticPr fontId="1"/>
  </si>
  <si>
    <t>丸付数字以外の文字を入力しても、何も表示されません。</t>
    <rPh sb="0" eb="1">
      <t>マル</t>
    </rPh>
    <rPh sb="1" eb="2">
      <t>ツキ</t>
    </rPh>
    <rPh sb="2" eb="4">
      <t>スウジ</t>
    </rPh>
    <rPh sb="4" eb="6">
      <t>イガイ</t>
    </rPh>
    <rPh sb="7" eb="9">
      <t>モジ</t>
    </rPh>
    <rPh sb="10" eb="12">
      <t>ニュウリョク</t>
    </rPh>
    <rPh sb="16" eb="17">
      <t>ナニ</t>
    </rPh>
    <rPh sb="18" eb="20">
      <t>ヒョウジ</t>
    </rPh>
    <phoneticPr fontId="1"/>
  </si>
  <si>
    <r>
      <t>シートが8枚では足りない場合は、</t>
    </r>
    <r>
      <rPr>
        <b/>
        <sz val="9.5"/>
        <color rgb="FFFF0000"/>
        <rFont val="BIZ UDPゴシック"/>
        <family val="3"/>
        <charset val="128"/>
      </rPr>
      <t>入力済みファイルを別名で「名前を付けて保存」した後</t>
    </r>
    <r>
      <rPr>
        <sz val="9.5"/>
        <color theme="1"/>
        <rFont val="BIZ UDPゴシック"/>
        <family val="3"/>
        <charset val="128"/>
      </rPr>
      <t>、未入力の「様式第17号　屋外広告物等安全点検結果報告書」のシート1・O列1行に通し番号を⑨以降を入力し、使用してください。</t>
    </r>
    <rPh sb="5" eb="6">
      <t>マイ</t>
    </rPh>
    <rPh sb="8" eb="9">
      <t>タ</t>
    </rPh>
    <rPh sb="12" eb="14">
      <t>バアイ</t>
    </rPh>
    <rPh sb="16" eb="18">
      <t>ニュウリョク</t>
    </rPh>
    <rPh sb="18" eb="19">
      <t>スミ</t>
    </rPh>
    <rPh sb="25" eb="27">
      <t>ベツメイ</t>
    </rPh>
    <rPh sb="29" eb="31">
      <t>ナマエ</t>
    </rPh>
    <rPh sb="32" eb="33">
      <t>ツ</t>
    </rPh>
    <rPh sb="35" eb="37">
      <t>ホゾン</t>
    </rPh>
    <rPh sb="40" eb="41">
      <t>ノチ</t>
    </rPh>
    <rPh sb="42" eb="45">
      <t>ミニュウリョク</t>
    </rPh>
    <rPh sb="47" eb="49">
      <t>ヨウシキ</t>
    </rPh>
    <rPh sb="49" eb="50">
      <t>ダイ</t>
    </rPh>
    <rPh sb="52" eb="53">
      <t>ゴウ</t>
    </rPh>
    <rPh sb="54" eb="56">
      <t>オクガイ</t>
    </rPh>
    <rPh sb="56" eb="58">
      <t>コウコク</t>
    </rPh>
    <rPh sb="58" eb="59">
      <t>ブツ</t>
    </rPh>
    <rPh sb="59" eb="60">
      <t>トウ</t>
    </rPh>
    <rPh sb="60" eb="62">
      <t>アンゼン</t>
    </rPh>
    <rPh sb="62" eb="64">
      <t>テンケン</t>
    </rPh>
    <rPh sb="64" eb="66">
      <t>ケッカ</t>
    </rPh>
    <rPh sb="66" eb="69">
      <t>ホウコクショ</t>
    </rPh>
    <rPh sb="77" eb="78">
      <t>レツ</t>
    </rPh>
    <rPh sb="79" eb="80">
      <t>ギョウ</t>
    </rPh>
    <rPh sb="81" eb="82">
      <t>トオ</t>
    </rPh>
    <rPh sb="83" eb="85">
      <t>バンゴウ</t>
    </rPh>
    <rPh sb="87" eb="89">
      <t>イコウ</t>
    </rPh>
    <rPh sb="90" eb="92">
      <t>ニュウリョク</t>
    </rPh>
    <rPh sb="94" eb="96">
      <t>シヨウ</t>
    </rPh>
    <phoneticPr fontId="1"/>
  </si>
  <si>
    <r>
      <t xml:space="preserve">「広告物の種類」入力欄右の </t>
    </r>
    <r>
      <rPr>
        <sz val="10"/>
        <color rgb="FFC00000"/>
        <rFont val="BIZ UDPゴシック"/>
        <family val="3"/>
        <charset val="128"/>
      </rPr>
      <t>I列 13行</t>
    </r>
    <r>
      <rPr>
        <sz val="10"/>
        <color rgb="FF000000"/>
        <rFont val="BIZ UDPゴシック"/>
        <family val="3"/>
        <charset val="128"/>
      </rPr>
      <t xml:space="preserve"> には、報告書が多数ある場合に設置場所を入力するなど、コメントを入力することができます。</t>
    </r>
    <rPh sb="1" eb="3">
      <t>コウコク</t>
    </rPh>
    <rPh sb="3" eb="4">
      <t>ブツ</t>
    </rPh>
    <rPh sb="5" eb="7">
      <t>シュルイ</t>
    </rPh>
    <rPh sb="8" eb="10">
      <t>ニュウリョク</t>
    </rPh>
    <rPh sb="10" eb="11">
      <t>ラン</t>
    </rPh>
    <rPh sb="11" eb="12">
      <t>ミギ</t>
    </rPh>
    <rPh sb="15" eb="16">
      <t>レツ</t>
    </rPh>
    <rPh sb="19" eb="20">
      <t>ギョウ</t>
    </rPh>
    <rPh sb="24" eb="27">
      <t>ホウコクショ</t>
    </rPh>
    <rPh sb="28" eb="30">
      <t>タスウ</t>
    </rPh>
    <rPh sb="32" eb="34">
      <t>バアイ</t>
    </rPh>
    <rPh sb="35" eb="37">
      <t>セッチ</t>
    </rPh>
    <rPh sb="37" eb="39">
      <t>バショ</t>
    </rPh>
    <rPh sb="40" eb="42">
      <t>ニュウリョク</t>
    </rPh>
    <rPh sb="52" eb="54">
      <t>ニュウリョク</t>
    </rPh>
    <phoneticPr fontId="1"/>
  </si>
  <si>
    <t>報告者[表示(設置)者]</t>
  </si>
  <si>
    <t>①</t>
  </si>
  <si>
    <t>⑨番以降の連番を表示した報告書として使用する場合には、シート1の丸付番号の初期値を変更してください。</t>
    <rPh sb="8" eb="10">
      <t>ヒョウジ</t>
    </rPh>
    <rPh sb="12" eb="15">
      <t>ホウコクショ</t>
    </rPh>
    <rPh sb="32" eb="33">
      <t>マル</t>
    </rPh>
    <rPh sb="33" eb="34">
      <t>ツキ</t>
    </rPh>
    <rPh sb="34" eb="36">
      <t>バンゴウ</t>
    </rPh>
    <rPh sb="37" eb="40">
      <t>ショキチ</t>
    </rPh>
    <phoneticPr fontId="1"/>
  </si>
  <si>
    <t>⬅</t>
    <phoneticPr fontId="1"/>
  </si>
  <si>
    <t>添付した資料は、A列セル右端の▼で「✔」を選択してください。</t>
    <rPh sb="4" eb="6">
      <t>シリョウ</t>
    </rPh>
    <rPh sb="9" eb="10">
      <t>レツ</t>
    </rPh>
    <rPh sb="12" eb="14">
      <t>ウタン</t>
    </rPh>
    <phoneticPr fontId="1"/>
  </si>
  <si>
    <t>添付した資料は、A列セル右端の▼で「✔」を選択してください。(添付写真項目のみ)</t>
    <rPh sb="4" eb="6">
      <t>シリョウ</t>
    </rPh>
    <rPh sb="9" eb="10">
      <t>レツ</t>
    </rPh>
    <rPh sb="12" eb="14">
      <t>ウタン</t>
    </rPh>
    <rPh sb="31" eb="33">
      <t>テンプ</t>
    </rPh>
    <rPh sb="33" eb="35">
      <t>シャシン</t>
    </rPh>
    <rPh sb="35" eb="37">
      <t>コウモク</t>
    </rPh>
    <phoneticPr fontId="1"/>
  </si>
  <si>
    <t>代表者役職名は、セル右端▼をクリックして選択できますが、リストにない場合は役職名を入力してください。</t>
    <rPh sb="0" eb="3">
      <t>ダイヒョウシャ</t>
    </rPh>
    <rPh sb="3" eb="5">
      <t>ヤクショク</t>
    </rPh>
    <rPh sb="5" eb="6">
      <t>メイ</t>
    </rPh>
    <rPh sb="20" eb="22">
      <t>センタク</t>
    </rPh>
    <rPh sb="34" eb="36">
      <t>バアイ</t>
    </rPh>
    <rPh sb="37" eb="40">
      <t>ヤクショクメイ</t>
    </rPh>
    <rPh sb="41" eb="43">
      <t>ニュウリョク</t>
    </rPh>
    <phoneticPr fontId="1"/>
  </si>
  <si>
    <t>広告物の種類は、セル右端▼をクリックして選択してください。</t>
    <rPh sb="4" eb="6">
      <t>シュルイ</t>
    </rPh>
    <phoneticPr fontId="1"/>
  </si>
  <si>
    <t>点検者資格名称は、セル右端▼をクリックして選択してください。</t>
    <rPh sb="0" eb="2">
      <t>テンケン</t>
    </rPh>
    <rPh sb="2" eb="3">
      <t>シャ</t>
    </rPh>
    <rPh sb="3" eb="5">
      <t>シカク</t>
    </rPh>
    <rPh sb="5" eb="7">
      <t>メイショウ</t>
    </rPh>
    <rPh sb="21" eb="23">
      <t>センタク</t>
    </rPh>
    <phoneticPr fontId="1"/>
  </si>
  <si>
    <t>セル右端▼をクリックして、安全管理上、直ちに改修・補修の必要があった場合は「有」、それ以外の場合は「無」を選択してください。</t>
    <rPh sb="13" eb="15">
      <t>アンゼン</t>
    </rPh>
    <rPh sb="15" eb="17">
      <t>カンリ</t>
    </rPh>
    <rPh sb="17" eb="18">
      <t>ジョウ</t>
    </rPh>
    <rPh sb="19" eb="20">
      <t>タダ</t>
    </rPh>
    <rPh sb="43" eb="45">
      <t>イガイ</t>
    </rPh>
    <rPh sb="46" eb="48">
      <t>バアイ</t>
    </rPh>
    <rPh sb="50" eb="51">
      <t>ム</t>
    </rPh>
    <rPh sb="53" eb="55">
      <t>センタク</t>
    </rPh>
    <phoneticPr fontId="1"/>
  </si>
  <si>
    <r>
      <t>シート1に入力した</t>
    </r>
    <r>
      <rPr>
        <b/>
        <sz val="10"/>
        <color rgb="FFFF0000"/>
        <rFont val="BIZ UDPゴシック"/>
        <family val="3"/>
        <charset val="128"/>
      </rPr>
      <t>丸付数字</t>
    </r>
    <r>
      <rPr>
        <sz val="10"/>
        <color theme="1"/>
        <rFont val="BIZ UDPゴシック"/>
        <family val="2"/>
        <charset val="128"/>
      </rPr>
      <t>のシート番号がシート2～8では連番の通し番号になります。連番の開始番号をセル右端の▼をクリックして選択するか、最大㊿までの任意の丸付数字を入力してください。</t>
    </r>
    <rPh sb="5" eb="7">
      <t>ニュウリョク</t>
    </rPh>
    <rPh sb="9" eb="10">
      <t>マル</t>
    </rPh>
    <rPh sb="10" eb="11">
      <t>ツキ</t>
    </rPh>
    <rPh sb="11" eb="13">
      <t>スウジ</t>
    </rPh>
    <rPh sb="17" eb="19">
      <t>バンゴウ</t>
    </rPh>
    <rPh sb="28" eb="30">
      <t>レンバン</t>
    </rPh>
    <rPh sb="31" eb="32">
      <t>トオ</t>
    </rPh>
    <rPh sb="33" eb="35">
      <t>バンゴウ</t>
    </rPh>
    <rPh sb="44" eb="46">
      <t>カイシ</t>
    </rPh>
    <rPh sb="46" eb="48">
      <t>バンゴウ</t>
    </rPh>
    <rPh sb="82" eb="84">
      <t>ニュウリョク</t>
    </rPh>
    <phoneticPr fontId="1"/>
  </si>
  <si>
    <t>屋外広告物許可申請手続きで、この報告書とともに添付した資料は、セル右端▼をクリックして「✔」を選択してください。</t>
    <rPh sb="0" eb="2">
      <t>オクガイ</t>
    </rPh>
    <rPh sb="2" eb="4">
      <t>コウコク</t>
    </rPh>
    <rPh sb="4" eb="5">
      <t>ブツ</t>
    </rPh>
    <rPh sb="5" eb="7">
      <t>キョカ</t>
    </rPh>
    <rPh sb="7" eb="9">
      <t>シンセイ</t>
    </rPh>
    <rPh sb="9" eb="11">
      <t>テツヅ</t>
    </rPh>
    <rPh sb="16" eb="18">
      <t>ホウコク</t>
    </rPh>
    <rPh sb="18" eb="19">
      <t>ショ</t>
    </rPh>
    <rPh sb="23" eb="25">
      <t>テンプ</t>
    </rPh>
    <rPh sb="27" eb="29">
      <t>シリョウ</t>
    </rPh>
    <rPh sb="47" eb="49">
      <t>センタク</t>
    </rPh>
    <phoneticPr fontId="1"/>
  </si>
  <si>
    <t>点検を行った項目は、セル右端▼をクリックして「✔」を選択してください。「✔」がある場合は「異常の有無」欄の入力が必要です。</t>
    <rPh sb="3" eb="4">
      <t>オコナ</t>
    </rPh>
    <rPh sb="6" eb="8">
      <t>コウモク</t>
    </rPh>
    <rPh sb="12" eb="14">
      <t>ウタン</t>
    </rPh>
    <rPh sb="26" eb="28">
      <t>センタク</t>
    </rPh>
    <rPh sb="41" eb="43">
      <t>バアイ</t>
    </rPh>
    <rPh sb="45" eb="47">
      <t>イジョウ</t>
    </rPh>
    <rPh sb="48" eb="50">
      <t>ウム</t>
    </rPh>
    <rPh sb="51" eb="52">
      <t>ラン</t>
    </rPh>
    <rPh sb="53" eb="55">
      <t>ニュウリョク</t>
    </rPh>
    <rPh sb="56" eb="58">
      <t>ヒツヨウ</t>
    </rPh>
    <phoneticPr fontId="1"/>
  </si>
  <si>
    <r>
      <t>点検時写真添付のチェック欄は</t>
    </r>
    <r>
      <rPr>
        <b/>
        <sz val="11"/>
        <color rgb="FFFF0000"/>
        <rFont val="BIZ UDPゴシック"/>
        <family val="3"/>
        <charset val="128"/>
      </rPr>
      <t>シート2～シート8も選択が必要です。</t>
    </r>
    <r>
      <rPr>
        <b/>
        <sz val="11"/>
        <color rgb="FF000080"/>
        <rFont val="BIZ UDPゴシック"/>
        <family val="3"/>
        <charset val="128"/>
      </rPr>
      <t>(シート1の内容はコピーされません。)</t>
    </r>
    <rPh sb="0" eb="2">
      <t>テンケン</t>
    </rPh>
    <rPh sb="2" eb="3">
      <t>ジ</t>
    </rPh>
    <rPh sb="3" eb="5">
      <t>シャシン</t>
    </rPh>
    <rPh sb="5" eb="7">
      <t>テンプ</t>
    </rPh>
    <rPh sb="12" eb="13">
      <t>ラン</t>
    </rPh>
    <rPh sb="24" eb="26">
      <t>センタク</t>
    </rPh>
    <rPh sb="27" eb="29">
      <t>ヒツヨウ</t>
    </rPh>
    <rPh sb="38" eb="40">
      <t>ナイヨウ</t>
    </rPh>
    <phoneticPr fontId="1"/>
  </si>
  <si>
    <r>
      <t>報告書シートは8枚ありますが、</t>
    </r>
    <r>
      <rPr>
        <b/>
        <sz val="10"/>
        <color rgb="FFFF0000"/>
        <rFont val="BIZ UDPゴシック"/>
        <family val="3"/>
        <charset val="128"/>
      </rPr>
      <t>シート1は必ず使用してください。</t>
    </r>
    <r>
      <rPr>
        <sz val="10"/>
        <color rgb="FF000080"/>
        <rFont val="BIZ UDPゴシック"/>
        <family val="3"/>
        <charset val="128"/>
      </rPr>
      <t>各シートの点検項目のいずれかにチェックを入れると、シート使用状況欄</t>
    </r>
    <r>
      <rPr>
        <sz val="10"/>
        <color rgb="FFC00000"/>
        <rFont val="BIZ UDPゴシック"/>
        <family val="3"/>
        <charset val="128"/>
      </rPr>
      <t>（S列）</t>
    </r>
    <r>
      <rPr>
        <sz val="10"/>
        <color rgb="FF000080"/>
        <rFont val="BIZ UDPゴシック"/>
        <family val="3"/>
        <charset val="128"/>
      </rPr>
      <t>の該当シートが「</t>
    </r>
    <r>
      <rPr>
        <b/>
        <sz val="10"/>
        <color rgb="FFC00000"/>
        <rFont val="BIZ UDPゴシック"/>
        <family val="3"/>
        <charset val="128"/>
      </rPr>
      <t>使用</t>
    </r>
    <r>
      <rPr>
        <sz val="10"/>
        <color rgb="FF000080"/>
        <rFont val="BIZ UDPゴシック"/>
        <family val="3"/>
        <charset val="128"/>
      </rPr>
      <t>」表示になります。</t>
    </r>
    <rPh sb="8" eb="9">
      <t>マイ</t>
    </rPh>
    <rPh sb="20" eb="21">
      <t>カナラ</t>
    </rPh>
    <rPh sb="22" eb="24">
      <t>シヨウ</t>
    </rPh>
    <rPh sb="31" eb="32">
      <t>カク</t>
    </rPh>
    <rPh sb="36" eb="38">
      <t>テンケン</t>
    </rPh>
    <rPh sb="38" eb="40">
      <t>コウモク</t>
    </rPh>
    <rPh sb="51" eb="52">
      <t>イ</t>
    </rPh>
    <rPh sb="59" eb="61">
      <t>シヨウ</t>
    </rPh>
    <rPh sb="61" eb="63">
      <t>ジョウキョウ</t>
    </rPh>
    <rPh sb="63" eb="64">
      <t>ラン</t>
    </rPh>
    <rPh sb="66" eb="67">
      <t>レツ</t>
    </rPh>
    <rPh sb="69" eb="71">
      <t>ガイトウ</t>
    </rPh>
    <rPh sb="76" eb="78">
      <t>シヨウ</t>
    </rPh>
    <rPh sb="79" eb="81">
      <t>ヒョウジ</t>
    </rPh>
    <phoneticPr fontId="1"/>
  </si>
  <si>
    <t>・点検者の資格を証する書面(資格証)の写し</t>
    <rPh sb="14" eb="16">
      <t>シカク</t>
    </rPh>
    <rPh sb="16" eb="17">
      <t>ショウ</t>
    </rPh>
    <rPh sb="19" eb="20">
      <t>ウツ</t>
    </rPh>
    <phoneticPr fontId="1"/>
  </si>
  <si>
    <t>【重要】異常の有無欄を「有」とした場合は、改修・補修を実施のうえ報告する必要があります。</t>
    <phoneticPr fontId="1"/>
  </si>
  <si>
    <t>【重要】異常の有無欄を「有」とした場合は、改修・補修を実施のうえ報告する必要があります。</t>
    <phoneticPr fontId="1"/>
  </si>
  <si>
    <t>【重要】異常の有無欄を「有」とした場合は、改修・補修を実施のうえ報告する必要があります。</t>
    <phoneticPr fontId="1"/>
  </si>
  <si>
    <t>全景写真では個別の広告物の状態を確認できません。全景写真以外に、個別の広告物ごとに撮影した写真も添付してください。</t>
    <rPh sb="0" eb="2">
      <t>ゼンケイ</t>
    </rPh>
    <rPh sb="2" eb="4">
      <t>シャシン</t>
    </rPh>
    <rPh sb="6" eb="8">
      <t>コベツ</t>
    </rPh>
    <rPh sb="9" eb="11">
      <t>コウコク</t>
    </rPh>
    <rPh sb="11" eb="12">
      <t>ブツ</t>
    </rPh>
    <rPh sb="13" eb="15">
      <t>ジョウタイ</t>
    </rPh>
    <rPh sb="16" eb="18">
      <t>カクニン</t>
    </rPh>
    <rPh sb="24" eb="26">
      <t>ゼンケイ</t>
    </rPh>
    <rPh sb="26" eb="28">
      <t>シャシン</t>
    </rPh>
    <rPh sb="28" eb="30">
      <t>イガイ</t>
    </rPh>
    <rPh sb="32" eb="34">
      <t>コベツ</t>
    </rPh>
    <rPh sb="35" eb="37">
      <t>コウコク</t>
    </rPh>
    <rPh sb="37" eb="38">
      <t>ブツ</t>
    </rPh>
    <rPh sb="41" eb="43">
      <t>サツエイ</t>
    </rPh>
    <rPh sb="45" eb="47">
      <t>シャシン</t>
    </rPh>
    <rPh sb="48" eb="50">
      <t>テンプ</t>
    </rPh>
    <phoneticPr fontId="1"/>
  </si>
  <si>
    <r>
      <t>広告物の</t>
    </r>
    <r>
      <rPr>
        <b/>
        <sz val="11"/>
        <color rgb="FFFF0000"/>
        <rFont val="BIZ UDPゴシック"/>
        <family val="3"/>
        <charset val="128"/>
      </rPr>
      <t>表示内容が確認・判読できる距離から</t>
    </r>
    <r>
      <rPr>
        <sz val="11"/>
        <color theme="1"/>
        <rFont val="BIZ UDPゴシック"/>
        <family val="2"/>
        <charset val="128"/>
      </rPr>
      <t>、できる限り全体が大きく画角に収まるように撮影した写真を添付してください。</t>
    </r>
    <rPh sb="4" eb="6">
      <t>ヒョウジ</t>
    </rPh>
    <rPh sb="6" eb="8">
      <t>ナイヨウ</t>
    </rPh>
    <rPh sb="9" eb="11">
      <t>カクニン</t>
    </rPh>
    <rPh sb="12" eb="14">
      <t>ハンドク</t>
    </rPh>
    <rPh sb="17" eb="19">
      <t>キョリ</t>
    </rPh>
    <rPh sb="25" eb="26">
      <t>カギ</t>
    </rPh>
    <rPh sb="27" eb="29">
      <t>ゼンタイ</t>
    </rPh>
    <rPh sb="30" eb="31">
      <t>オオ</t>
    </rPh>
    <rPh sb="33" eb="34">
      <t>ガ</t>
    </rPh>
    <rPh sb="34" eb="35">
      <t>カク</t>
    </rPh>
    <rPh sb="36" eb="37">
      <t>オサ</t>
    </rPh>
    <rPh sb="42" eb="44">
      <t>サツエイ</t>
    </rPh>
    <rPh sb="46" eb="48">
      <t>シャシン</t>
    </rPh>
    <rPh sb="49" eb="51">
      <t>テンプ</t>
    </rPh>
    <phoneticPr fontId="1"/>
  </si>
  <si>
    <t>点検の結果異常があった場合は、異常があった個所の補修前と補修後を比較できる写真を添付してください。</t>
    <rPh sb="28" eb="30">
      <t>ホシュウ</t>
    </rPh>
    <rPh sb="32" eb="34">
      <t>ヒカク</t>
    </rPh>
    <rPh sb="37" eb="39">
      <t>シャシン</t>
    </rPh>
    <rPh sb="40" eb="42">
      <t>テンプ</t>
    </rPh>
    <phoneticPr fontId="1"/>
  </si>
  <si>
    <t>個数が複数ある広告物は、表示されている個数分すべてを撮影た写真を添付してください。</t>
    <rPh sb="0" eb="2">
      <t>コスウ</t>
    </rPh>
    <rPh sb="3" eb="5">
      <t>フクスウ</t>
    </rPh>
    <rPh sb="7" eb="9">
      <t>コウコク</t>
    </rPh>
    <rPh sb="9" eb="10">
      <t>ブツ</t>
    </rPh>
    <rPh sb="12" eb="14">
      <t>ヒョウジ</t>
    </rPh>
    <rPh sb="19" eb="21">
      <t>コスウ</t>
    </rPh>
    <rPh sb="21" eb="22">
      <t>ブン</t>
    </rPh>
    <rPh sb="26" eb="28">
      <t>サツエイ</t>
    </rPh>
    <rPh sb="29" eb="31">
      <t>シャシン</t>
    </rPh>
    <rPh sb="32" eb="34">
      <t>テンプ</t>
    </rPh>
    <phoneticPr fontId="1"/>
  </si>
  <si>
    <t>表示面が複数ある広告物は、すべての表示面が分かる写真を添付してください。</t>
    <rPh sb="0" eb="2">
      <t>ヒョウジ</t>
    </rPh>
    <rPh sb="2" eb="3">
      <t>メン</t>
    </rPh>
    <rPh sb="4" eb="6">
      <t>フクスウ</t>
    </rPh>
    <rPh sb="8" eb="10">
      <t>コウコク</t>
    </rPh>
    <rPh sb="10" eb="11">
      <t>ブツ</t>
    </rPh>
    <rPh sb="17" eb="19">
      <t>ヒョウジ</t>
    </rPh>
    <rPh sb="19" eb="20">
      <t>メン</t>
    </rPh>
    <rPh sb="21" eb="22">
      <t>ワ</t>
    </rPh>
    <rPh sb="24" eb="26">
      <t>シャシン</t>
    </rPh>
    <rPh sb="27" eb="29">
      <t>テンプ</t>
    </rPh>
    <phoneticPr fontId="1"/>
  </si>
  <si>
    <r>
      <t xml:space="preserve">報告書シート欄外の丸付数字の連番入力について </t>
    </r>
    <r>
      <rPr>
        <b/>
        <sz val="11"/>
        <color rgb="FFC00000"/>
        <rFont val="BIZ UDPゴシック"/>
        <family val="3"/>
        <charset val="128"/>
      </rPr>
      <t>(シート1 　O列 3行)　</t>
    </r>
    <r>
      <rPr>
        <b/>
        <sz val="9"/>
        <rFont val="BIZ UDPゴシック"/>
        <family val="3"/>
        <charset val="128"/>
      </rPr>
      <t>シート2～8には、シート1からの連番が表示されます。</t>
    </r>
    <rPh sb="0" eb="2">
      <t>ホウコク</t>
    </rPh>
    <rPh sb="2" eb="3">
      <t>ショ</t>
    </rPh>
    <rPh sb="6" eb="8">
      <t>ランガイ</t>
    </rPh>
    <rPh sb="9" eb="10">
      <t>マル</t>
    </rPh>
    <rPh sb="10" eb="11">
      <t>ツキ</t>
    </rPh>
    <rPh sb="11" eb="13">
      <t>スウジ</t>
    </rPh>
    <rPh sb="14" eb="16">
      <t>レンバン</t>
    </rPh>
    <rPh sb="16" eb="18">
      <t>ニュウリョク</t>
    </rPh>
    <rPh sb="31" eb="32">
      <t>レツ</t>
    </rPh>
    <rPh sb="34" eb="35">
      <t>ギョウ</t>
    </rPh>
    <rPh sb="53" eb="55">
      <t>レンバン</t>
    </rPh>
    <rPh sb="56" eb="58">
      <t>ヒョウジ</t>
    </rPh>
    <phoneticPr fontId="1"/>
  </si>
  <si>
    <r>
      <t xml:space="preserve">報告年月日の入力について </t>
    </r>
    <r>
      <rPr>
        <b/>
        <sz val="11"/>
        <color rgb="FFC00000"/>
        <rFont val="BIZ UDPゴシック"/>
        <family val="3"/>
        <charset val="128"/>
      </rPr>
      <t>(シート1 　M列 4行)　</t>
    </r>
    <r>
      <rPr>
        <b/>
        <sz val="9"/>
        <rFont val="BIZ UDPゴシック"/>
        <family val="3"/>
        <charset val="128"/>
      </rPr>
      <t>シート2～8には、シート1の入力内容が反映されます。</t>
    </r>
    <rPh sb="0" eb="2">
      <t>ホウコク</t>
    </rPh>
    <rPh sb="2" eb="5">
      <t>ネンガッピ</t>
    </rPh>
    <rPh sb="6" eb="8">
      <t>ニュウリョク</t>
    </rPh>
    <rPh sb="21" eb="22">
      <t>レツ</t>
    </rPh>
    <rPh sb="24" eb="25">
      <t>ギョウ</t>
    </rPh>
    <rPh sb="41" eb="43">
      <t>ニュウリョク</t>
    </rPh>
    <rPh sb="43" eb="45">
      <t>ナイヨウ</t>
    </rPh>
    <rPh sb="46" eb="48">
      <t>ハンエイ</t>
    </rPh>
    <phoneticPr fontId="1"/>
  </si>
  <si>
    <r>
      <t xml:space="preserve">「報告者」情報の入力について </t>
    </r>
    <r>
      <rPr>
        <b/>
        <sz val="11"/>
        <color rgb="FFC00000"/>
        <rFont val="BIZ UDPゴシック"/>
        <family val="3"/>
        <charset val="128"/>
      </rPr>
      <t>(シート1 　H列　6～10行, M列 9行)　</t>
    </r>
    <r>
      <rPr>
        <b/>
        <sz val="9"/>
        <rFont val="BIZ UDPゴシック"/>
        <family val="3"/>
        <charset val="128"/>
      </rPr>
      <t>シート2～8には、シート1の入力内容が反映されます。</t>
    </r>
    <phoneticPr fontId="1"/>
  </si>
  <si>
    <t>報告年月日は、書類を提出する日となります。</t>
    <rPh sb="0" eb="2">
      <t>ホウコク</t>
    </rPh>
    <rPh sb="2" eb="5">
      <t>ネンガッピ</t>
    </rPh>
    <phoneticPr fontId="1"/>
  </si>
  <si>
    <r>
      <t>代理の事業者や担当者を、</t>
    </r>
    <r>
      <rPr>
        <sz val="10"/>
        <color rgb="FFFF0000"/>
        <rFont val="BIZ UDPゴシック"/>
        <family val="3"/>
        <charset val="128"/>
      </rPr>
      <t>報告者情報として入力しないよう</t>
    </r>
    <r>
      <rPr>
        <sz val="10"/>
        <color rgb="FF000080"/>
        <rFont val="BIZ UDPゴシック"/>
        <family val="3"/>
        <charset val="128"/>
      </rPr>
      <t>ご注意ください。</t>
    </r>
    <rPh sb="0" eb="2">
      <t>ダイリ</t>
    </rPh>
    <rPh sb="3" eb="6">
      <t>ジギョウシャ</t>
    </rPh>
    <rPh sb="11" eb="13">
      <t>ホウコク</t>
    </rPh>
    <rPh sb="13" eb="14">
      <t>シャ</t>
    </rPh>
    <rPh sb="14" eb="16">
      <t>ジョウホウ</t>
    </rPh>
    <rPh sb="19" eb="21">
      <t>ニュウリョク</t>
    </rPh>
    <rPh sb="27" eb="29">
      <t>チュウイ</t>
    </rPh>
    <phoneticPr fontId="1"/>
  </si>
  <si>
    <t>電話番号はハイフン入りで入力してください。</t>
    <rPh sb="0" eb="2">
      <t>デンワ</t>
    </rPh>
    <rPh sb="2" eb="4">
      <t>バンゴウ</t>
    </rPh>
    <rPh sb="9" eb="10">
      <t>イ</t>
    </rPh>
    <rPh sb="12" eb="14">
      <t>ニュウリョク</t>
    </rPh>
    <phoneticPr fontId="1"/>
  </si>
  <si>
    <t>「熊本市」は固定表示されていますので、許可申請書に入力したとおり区名以下を入力してください。</t>
    <rPh sb="1" eb="4">
      <t>クマモトシ</t>
    </rPh>
    <rPh sb="6" eb="8">
      <t>コテイ</t>
    </rPh>
    <rPh sb="8" eb="10">
      <t>ヒョウジ</t>
    </rPh>
    <rPh sb="19" eb="21">
      <t>キョカ</t>
    </rPh>
    <rPh sb="21" eb="24">
      <t>シンセイショ</t>
    </rPh>
    <rPh sb="25" eb="27">
      <t>ニュウリョク</t>
    </rPh>
    <rPh sb="32" eb="33">
      <t>ク</t>
    </rPh>
    <rPh sb="33" eb="34">
      <t>メイ</t>
    </rPh>
    <rPh sb="34" eb="36">
      <t>イカ</t>
    </rPh>
    <rPh sb="37" eb="39">
      <t>ニュウリョク</t>
    </rPh>
    <phoneticPr fontId="1"/>
  </si>
  <si>
    <t>「上記に付属」は入力不要です。</t>
    <rPh sb="1" eb="3">
      <t>ジョウキ</t>
    </rPh>
    <rPh sb="4" eb="6">
      <t>フゾク</t>
    </rPh>
    <rPh sb="8" eb="10">
      <t>ニュウリョク</t>
    </rPh>
    <rPh sb="10" eb="12">
      <t>フヨウ</t>
    </rPh>
    <phoneticPr fontId="1"/>
  </si>
  <si>
    <t>資格証の写しは、記載されている氏名と、有効期限があるものはその確認ができる解像度・大きさのものを添付してください。</t>
    <rPh sb="0" eb="2">
      <t>シカク</t>
    </rPh>
    <rPh sb="2" eb="3">
      <t>ショウ</t>
    </rPh>
    <rPh sb="4" eb="5">
      <t>ウツ</t>
    </rPh>
    <rPh sb="8" eb="10">
      <t>キサイ</t>
    </rPh>
    <rPh sb="15" eb="17">
      <t>シメイ</t>
    </rPh>
    <rPh sb="37" eb="40">
      <t>カイゾウド</t>
    </rPh>
    <rPh sb="41" eb="42">
      <t>オオ</t>
    </rPh>
    <rPh sb="48" eb="50">
      <t>テンプ</t>
    </rPh>
    <phoneticPr fontId="1"/>
  </si>
  <si>
    <r>
      <t>点検者資格は、</t>
    </r>
    <r>
      <rPr>
        <b/>
        <sz val="9.5"/>
        <color rgb="FF000080"/>
        <rFont val="BIZ UDPゴシック"/>
        <family val="3"/>
        <charset val="128"/>
      </rPr>
      <t>屋外広告士、一級・二級建築士、屋外広告物</t>
    </r>
    <r>
      <rPr>
        <b/>
        <sz val="10"/>
        <color rgb="FFFF0000"/>
        <rFont val="BIZ UDPゴシック"/>
        <family val="3"/>
        <charset val="128"/>
      </rPr>
      <t>点検技能講習</t>
    </r>
    <r>
      <rPr>
        <b/>
        <sz val="9.5"/>
        <color rgb="FF000080"/>
        <rFont val="BIZ UDPゴシック"/>
        <family val="3"/>
        <charset val="128"/>
      </rPr>
      <t>修了者、広告点検技士だけ</t>
    </r>
    <r>
      <rPr>
        <sz val="9.5"/>
        <color rgb="FF000080"/>
        <rFont val="BIZ UDPゴシック"/>
        <family val="3"/>
        <charset val="128"/>
      </rPr>
      <t>が有効です。屋外広告物講習会修了者・屋外広告業登録者・特例屋外広告業届出者は対象外です。</t>
    </r>
    <rPh sb="0" eb="2">
      <t>テンケン</t>
    </rPh>
    <rPh sb="2" eb="3">
      <t>シャ</t>
    </rPh>
    <rPh sb="3" eb="5">
      <t>シカク</t>
    </rPh>
    <rPh sb="7" eb="9">
      <t>オクガイ</t>
    </rPh>
    <rPh sb="9" eb="11">
      <t>コウコク</t>
    </rPh>
    <rPh sb="11" eb="12">
      <t>シ</t>
    </rPh>
    <rPh sb="13" eb="15">
      <t>イッキュウ</t>
    </rPh>
    <rPh sb="16" eb="18">
      <t>ニキュウ</t>
    </rPh>
    <rPh sb="18" eb="21">
      <t>ケンチクシ</t>
    </rPh>
    <rPh sb="22" eb="24">
      <t>オクガイ</t>
    </rPh>
    <rPh sb="24" eb="26">
      <t>コウコク</t>
    </rPh>
    <rPh sb="26" eb="27">
      <t>ブツ</t>
    </rPh>
    <rPh sb="27" eb="29">
      <t>テンケン</t>
    </rPh>
    <rPh sb="29" eb="31">
      <t>ギノウ</t>
    </rPh>
    <rPh sb="31" eb="33">
      <t>コウシュウ</t>
    </rPh>
    <rPh sb="33" eb="35">
      <t>シュウリョウ</t>
    </rPh>
    <rPh sb="35" eb="36">
      <t>シャ</t>
    </rPh>
    <rPh sb="37" eb="39">
      <t>コウコク</t>
    </rPh>
    <rPh sb="39" eb="41">
      <t>テンケン</t>
    </rPh>
    <rPh sb="41" eb="42">
      <t>ワザ</t>
    </rPh>
    <rPh sb="42" eb="43">
      <t>シ</t>
    </rPh>
    <rPh sb="46" eb="48">
      <t>ユウコウ</t>
    </rPh>
    <rPh sb="51" eb="53">
      <t>オクガイ</t>
    </rPh>
    <rPh sb="53" eb="55">
      <t>コウコク</t>
    </rPh>
    <rPh sb="55" eb="56">
      <t>ブツ</t>
    </rPh>
    <rPh sb="56" eb="59">
      <t>コウシュウカイ</t>
    </rPh>
    <rPh sb="59" eb="61">
      <t>シュウリョウ</t>
    </rPh>
    <rPh sb="61" eb="62">
      <t>シャ</t>
    </rPh>
    <rPh sb="63" eb="65">
      <t>オクガイ</t>
    </rPh>
    <rPh sb="65" eb="67">
      <t>コウコク</t>
    </rPh>
    <rPh sb="67" eb="68">
      <t>ギョウ</t>
    </rPh>
    <rPh sb="68" eb="70">
      <t>トウロク</t>
    </rPh>
    <rPh sb="70" eb="71">
      <t>シャ</t>
    </rPh>
    <rPh sb="72" eb="74">
      <t>トクレイ</t>
    </rPh>
    <rPh sb="74" eb="76">
      <t>オクガイ</t>
    </rPh>
    <rPh sb="76" eb="78">
      <t>コウコク</t>
    </rPh>
    <rPh sb="78" eb="79">
      <t>ギョウ</t>
    </rPh>
    <rPh sb="79" eb="80">
      <t>トド</t>
    </rPh>
    <rPh sb="80" eb="81">
      <t>デ</t>
    </rPh>
    <rPh sb="81" eb="82">
      <t>シャ</t>
    </rPh>
    <rPh sb="83" eb="86">
      <t>タイショウガイ</t>
    </rPh>
    <phoneticPr fontId="1"/>
  </si>
  <si>
    <r>
      <t>広告物の</t>
    </r>
    <r>
      <rPr>
        <b/>
        <sz val="10"/>
        <color rgb="FFFF0000"/>
        <rFont val="BIZ UDPゴシック"/>
        <family val="3"/>
        <charset val="128"/>
      </rPr>
      <t>表示内容が確認・判読できる距離から</t>
    </r>
    <r>
      <rPr>
        <sz val="10"/>
        <color theme="1"/>
        <rFont val="BIZ UDPゴシック"/>
        <family val="3"/>
        <charset val="128"/>
      </rPr>
      <t>、できる限り全体が大きく画角に収まるように撮影した写真を添付してください。</t>
    </r>
    <rPh sb="4" eb="6">
      <t>ヒョウジ</t>
    </rPh>
    <rPh sb="6" eb="8">
      <t>ナイヨウ</t>
    </rPh>
    <rPh sb="9" eb="11">
      <t>カクニン</t>
    </rPh>
    <rPh sb="12" eb="14">
      <t>ハンドク</t>
    </rPh>
    <rPh sb="17" eb="19">
      <t>キョリ</t>
    </rPh>
    <rPh sb="25" eb="26">
      <t>カギ</t>
    </rPh>
    <rPh sb="27" eb="29">
      <t>ゼンタイ</t>
    </rPh>
    <rPh sb="30" eb="31">
      <t>オオ</t>
    </rPh>
    <rPh sb="33" eb="34">
      <t>ガ</t>
    </rPh>
    <rPh sb="34" eb="35">
      <t>カク</t>
    </rPh>
    <rPh sb="36" eb="37">
      <t>オサ</t>
    </rPh>
    <rPh sb="42" eb="44">
      <t>サツエイ</t>
    </rPh>
    <rPh sb="46" eb="48">
      <t>シャシン</t>
    </rPh>
    <rPh sb="49" eb="51">
      <t>テンプ</t>
    </rPh>
    <phoneticPr fontId="1"/>
  </si>
  <si>
    <t>個数が複数ある広告物は、表示されている個数分すべてを撮影した写真を添付してください。</t>
    <rPh sb="0" eb="2">
      <t>コスウ</t>
    </rPh>
    <rPh sb="3" eb="5">
      <t>フクスウ</t>
    </rPh>
    <rPh sb="7" eb="9">
      <t>コウコク</t>
    </rPh>
    <rPh sb="9" eb="10">
      <t>ブツ</t>
    </rPh>
    <rPh sb="12" eb="14">
      <t>ヒョウジ</t>
    </rPh>
    <rPh sb="19" eb="21">
      <t>コスウ</t>
    </rPh>
    <rPh sb="21" eb="22">
      <t>ブン</t>
    </rPh>
    <rPh sb="26" eb="28">
      <t>サツエイ</t>
    </rPh>
    <rPh sb="30" eb="32">
      <t>シャシン</t>
    </rPh>
    <rPh sb="33" eb="35">
      <t>テンプ</t>
    </rPh>
    <phoneticPr fontId="1"/>
  </si>
  <si>
    <r>
      <t>点検項目に一つでもチェックが入るか異常の
有無の入力があると表示が「</t>
    </r>
    <r>
      <rPr>
        <sz val="11"/>
        <color rgb="FFC00000"/>
        <rFont val="BIZ UDPゴシック"/>
        <family val="3"/>
        <charset val="128"/>
      </rPr>
      <t>使用</t>
    </r>
    <r>
      <rPr>
        <sz val="11"/>
        <color theme="1"/>
        <rFont val="BIZ UDPゴシック"/>
        <family val="3"/>
        <charset val="128"/>
      </rPr>
      <t>」になります。
異常「有」の項目があるシートは、シート番号
表示が</t>
    </r>
    <r>
      <rPr>
        <sz val="11"/>
        <color rgb="FFC00000"/>
        <rFont val="BIZ UDPゴシック"/>
        <family val="3"/>
        <charset val="128"/>
      </rPr>
      <t>赤色</t>
    </r>
    <r>
      <rPr>
        <sz val="11"/>
        <color theme="1"/>
        <rFont val="BIZ UDPゴシック"/>
        <family val="3"/>
        <charset val="128"/>
      </rPr>
      <t>になります。</t>
    </r>
    <rPh sb="0" eb="2">
      <t>テンケン</t>
    </rPh>
    <rPh sb="2" eb="4">
      <t>コウモク</t>
    </rPh>
    <rPh sb="5" eb="6">
      <t>ヒト</t>
    </rPh>
    <rPh sb="14" eb="15">
      <t>ハイ</t>
    </rPh>
    <rPh sb="17" eb="19">
      <t>イジョウ</t>
    </rPh>
    <rPh sb="21" eb="23">
      <t>ウム</t>
    </rPh>
    <rPh sb="24" eb="26">
      <t>ニュウリョク</t>
    </rPh>
    <rPh sb="30" eb="32">
      <t>ヒョウジ</t>
    </rPh>
    <rPh sb="45" eb="47">
      <t>イジョウ</t>
    </rPh>
    <rPh sb="48" eb="49">
      <t>アリ</t>
    </rPh>
    <rPh sb="51" eb="53">
      <t>コウモク</t>
    </rPh>
    <rPh sb="64" eb="66">
      <t>バンゴウ</t>
    </rPh>
    <rPh sb="67" eb="69">
      <t>ヒョウジ</t>
    </rPh>
    <rPh sb="70" eb="71">
      <t>アカ</t>
    </rPh>
    <rPh sb="71" eb="72">
      <t>イロ</t>
    </rPh>
    <phoneticPr fontId="1"/>
  </si>
  <si>
    <r>
      <t>点検項目に一つでもチェックが入るか異常の
有無の入力があると表示が「</t>
    </r>
    <r>
      <rPr>
        <sz val="11"/>
        <color rgb="FFC00000"/>
        <rFont val="BIZ UDPゴシック"/>
        <family val="3"/>
        <charset val="128"/>
      </rPr>
      <t>使用</t>
    </r>
    <r>
      <rPr>
        <sz val="11"/>
        <color theme="1"/>
        <rFont val="BIZ UDPゴシック"/>
        <family val="2"/>
        <charset val="128"/>
      </rPr>
      <t>」になります。
異常「有」の項目があるシートは、シート番号
表示が</t>
    </r>
    <r>
      <rPr>
        <sz val="11"/>
        <color rgb="FFC00000"/>
        <rFont val="BIZ UDPゴシック"/>
        <family val="3"/>
        <charset val="128"/>
      </rPr>
      <t>赤色</t>
    </r>
    <r>
      <rPr>
        <sz val="11"/>
        <color theme="1"/>
        <rFont val="BIZ UDPゴシック"/>
        <family val="2"/>
        <charset val="128"/>
      </rPr>
      <t>になります。</t>
    </r>
    <rPh sb="0" eb="2">
      <t>テンケン</t>
    </rPh>
    <rPh sb="2" eb="4">
      <t>コウモク</t>
    </rPh>
    <rPh sb="5" eb="6">
      <t>ヒト</t>
    </rPh>
    <rPh sb="14" eb="15">
      <t>ハイ</t>
    </rPh>
    <rPh sb="17" eb="19">
      <t>イジョウ</t>
    </rPh>
    <rPh sb="21" eb="23">
      <t>ウム</t>
    </rPh>
    <rPh sb="24" eb="26">
      <t>ニュウリョク</t>
    </rPh>
    <rPh sb="30" eb="32">
      <t>ヒョウジ</t>
    </rPh>
    <rPh sb="45" eb="47">
      <t>イジョウ</t>
    </rPh>
    <rPh sb="48" eb="49">
      <t>アリ</t>
    </rPh>
    <rPh sb="51" eb="53">
      <t>コウモク</t>
    </rPh>
    <rPh sb="64" eb="66">
      <t>バンゴウ</t>
    </rPh>
    <rPh sb="67" eb="69">
      <t>ヒョウジ</t>
    </rPh>
    <rPh sb="70" eb="71">
      <t>アカ</t>
    </rPh>
    <rPh sb="71" eb="72">
      <t>イロ</t>
    </rPh>
    <phoneticPr fontId="1"/>
  </si>
  <si>
    <r>
      <t>点検項目に一つでもチェックが入るか異常の
有無の入力があると表示が「</t>
    </r>
    <r>
      <rPr>
        <sz val="11"/>
        <color rgb="FFC00000"/>
        <rFont val="BIZ UDPゴシック"/>
        <family val="3"/>
        <charset val="128"/>
      </rPr>
      <t>使用</t>
    </r>
    <r>
      <rPr>
        <sz val="11"/>
        <color theme="1"/>
        <rFont val="BIZ UDPゴシック"/>
        <family val="3"/>
        <charset val="128"/>
      </rPr>
      <t>」になります。
異常「有」の項目があるシートは、シート番号
表示が</t>
    </r>
    <r>
      <rPr>
        <sz val="11"/>
        <color rgb="FFC00000"/>
        <rFont val="BIZ UDPゴシック"/>
        <family val="3"/>
        <charset val="128"/>
      </rPr>
      <t>赤色</t>
    </r>
    <r>
      <rPr>
        <sz val="11"/>
        <color theme="1"/>
        <rFont val="BIZ UDPゴシック"/>
        <family val="3"/>
        <charset val="128"/>
      </rPr>
      <t>になります。</t>
    </r>
    <rPh sb="0" eb="2">
      <t>テンケン</t>
    </rPh>
    <rPh sb="2" eb="4">
      <t>コウモク</t>
    </rPh>
    <rPh sb="5" eb="6">
      <t>ヒト</t>
    </rPh>
    <rPh sb="14" eb="15">
      <t>ハイ</t>
    </rPh>
    <rPh sb="17" eb="19">
      <t>イジョウ</t>
    </rPh>
    <rPh sb="21" eb="23">
      <t>ウム</t>
    </rPh>
    <rPh sb="24" eb="26">
      <t>ニュウリョク</t>
    </rPh>
    <rPh sb="30" eb="32">
      <t>ヒョウジ</t>
    </rPh>
    <rPh sb="45" eb="47">
      <t>イジョウ</t>
    </rPh>
    <rPh sb="48" eb="49">
      <t>アリ</t>
    </rPh>
    <rPh sb="51" eb="53">
      <t>コウモク</t>
    </rPh>
    <rPh sb="64" eb="66">
      <t>バンゴウ</t>
    </rPh>
    <rPh sb="67" eb="69">
      <t>ヒョウジ</t>
    </rPh>
    <rPh sb="70" eb="72">
      <t>アカイロ</t>
    </rPh>
    <rPh sb="71" eb="72">
      <t>イロ</t>
    </rPh>
    <phoneticPr fontId="1"/>
  </si>
  <si>
    <r>
      <t>点検項目に一つでもチェックが入るか異常の
有無の入力があると表示が「</t>
    </r>
    <r>
      <rPr>
        <sz val="11"/>
        <color rgb="FFC00000"/>
        <rFont val="BIZ UDPゴシック"/>
        <family val="3"/>
        <charset val="128"/>
      </rPr>
      <t>使用</t>
    </r>
    <r>
      <rPr>
        <sz val="11"/>
        <color theme="1"/>
        <rFont val="BIZ UDPゴシック"/>
        <family val="3"/>
        <charset val="128"/>
      </rPr>
      <t>」になります。
異常「有」の項目があるシートは、シート番号
表示が</t>
    </r>
    <r>
      <rPr>
        <sz val="11"/>
        <color rgb="FFFF0000"/>
        <rFont val="BIZ UDPゴシック"/>
        <family val="3"/>
        <charset val="128"/>
      </rPr>
      <t>赤</t>
    </r>
    <r>
      <rPr>
        <sz val="11"/>
        <color rgb="FFC00000"/>
        <rFont val="BIZ UDPゴシック"/>
        <family val="3"/>
        <charset val="128"/>
      </rPr>
      <t>色</t>
    </r>
    <r>
      <rPr>
        <sz val="11"/>
        <color theme="1"/>
        <rFont val="BIZ UDPゴシック"/>
        <family val="3"/>
        <charset val="128"/>
      </rPr>
      <t>になります。</t>
    </r>
    <rPh sb="0" eb="2">
      <t>テンケン</t>
    </rPh>
    <rPh sb="2" eb="4">
      <t>コウモク</t>
    </rPh>
    <rPh sb="5" eb="6">
      <t>ヒト</t>
    </rPh>
    <rPh sb="14" eb="15">
      <t>ハイ</t>
    </rPh>
    <rPh sb="17" eb="19">
      <t>イジョウ</t>
    </rPh>
    <rPh sb="21" eb="23">
      <t>ウム</t>
    </rPh>
    <rPh sb="24" eb="26">
      <t>ニュウリョク</t>
    </rPh>
    <rPh sb="30" eb="32">
      <t>ヒョウジ</t>
    </rPh>
    <rPh sb="45" eb="47">
      <t>イジョウ</t>
    </rPh>
    <rPh sb="48" eb="49">
      <t>アリ</t>
    </rPh>
    <rPh sb="51" eb="53">
      <t>コウモク</t>
    </rPh>
    <rPh sb="64" eb="66">
      <t>バンゴウ</t>
    </rPh>
    <rPh sb="67" eb="69">
      <t>ヒョウジ</t>
    </rPh>
    <rPh sb="70" eb="71">
      <t>アカ</t>
    </rPh>
    <rPh sb="71" eb="72">
      <t>イロ</t>
    </rPh>
    <phoneticPr fontId="1"/>
  </si>
  <si>
    <r>
      <t>点検項目に一つでもチェックが入るか異常の
有無の入力があると表示が「</t>
    </r>
    <r>
      <rPr>
        <sz val="11"/>
        <color rgb="FFC00000"/>
        <rFont val="BIZ UDPゴシック"/>
        <family val="3"/>
        <charset val="128"/>
      </rPr>
      <t>使用</t>
    </r>
    <r>
      <rPr>
        <sz val="11"/>
        <color theme="1"/>
        <rFont val="BIZ UDPゴシック"/>
        <family val="3"/>
        <charset val="128"/>
      </rPr>
      <t>」になります。
異常「有」の項目があるシートは、シート番号
表示が</t>
    </r>
    <r>
      <rPr>
        <sz val="11"/>
        <color rgb="FFFF0000"/>
        <rFont val="BIZ UDPゴシック"/>
        <family val="3"/>
        <charset val="128"/>
      </rPr>
      <t>赤</t>
    </r>
    <r>
      <rPr>
        <sz val="11"/>
        <color rgb="FFC00000"/>
        <rFont val="BIZ UDPゴシック"/>
        <family val="3"/>
        <charset val="128"/>
      </rPr>
      <t>色</t>
    </r>
    <r>
      <rPr>
        <sz val="11"/>
        <color theme="1"/>
        <rFont val="BIZ UDPゴシック"/>
        <family val="3"/>
        <charset val="128"/>
      </rPr>
      <t>になります。</t>
    </r>
    <rPh sb="0" eb="2">
      <t>テンケン</t>
    </rPh>
    <rPh sb="2" eb="4">
      <t>コウモク</t>
    </rPh>
    <rPh sb="5" eb="6">
      <t>ヒト</t>
    </rPh>
    <rPh sb="14" eb="15">
      <t>ハイ</t>
    </rPh>
    <rPh sb="17" eb="19">
      <t>イジョウ</t>
    </rPh>
    <rPh sb="21" eb="23">
      <t>ウム</t>
    </rPh>
    <rPh sb="24" eb="26">
      <t>ニュウリョク</t>
    </rPh>
    <rPh sb="30" eb="32">
      <t>ヒョウジ</t>
    </rPh>
    <rPh sb="45" eb="47">
      <t>イジョウ</t>
    </rPh>
    <rPh sb="48" eb="49">
      <t>アリ</t>
    </rPh>
    <rPh sb="51" eb="53">
      <t>コウモク</t>
    </rPh>
    <rPh sb="64" eb="66">
      <t>バンゴウ</t>
    </rPh>
    <rPh sb="67" eb="69">
      <t>ヒョウジ</t>
    </rPh>
    <rPh sb="69" eb="70">
      <t>イロ</t>
    </rPh>
    <rPh sb="70" eb="71">
      <t>アカ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</si>
</sst>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e\ &quot;年&quot;\ m\ &quot;月&quot;\ d\ &quot;日&quot;;@" x16r2:formatCode16="[$-ja-JP-x-gannen]ggg\ e\ &quot;年&quot;\ m\ &quot;月&quot;\ d\ &quot;日&quot;;@"/>
    <numFmt numFmtId="177" formatCode="[&lt;=999]000;[&lt;=9999]000\-00;000\-0000"/>
    <numFmt numFmtId="178" formatCode="[$]ggge&quot;年&quot;m&quot;月&quot;d&quot;日&quot;;@" x16r2:formatCode16="[$-ja-JP-x-gannen]ggge&quot;年&quot;m&quot;月&quot;d&quot;日&quot;;@"/>
  </numFmts>
  <fonts count="60">
    <font>
      <sz val="11"/>
      <color theme="1"/>
      <name val="BIZ UDPゴシック"/>
      <family val="2"/>
      <charset val="128"/>
    </font>
    <font>
      <sz val="6"/>
      <name val="BIZ UDPゴシック"/>
      <family val="2"/>
      <charset val="128"/>
    </font>
    <font>
      <sz val="11"/>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BIZ UDPゴシック"/>
      <family val="2"/>
      <charset val="128"/>
    </font>
    <font>
      <sz val="9"/>
      <color theme="1"/>
      <name val="BIZ UDPゴシック"/>
      <family val="3"/>
      <charset val="128"/>
    </font>
    <font>
      <sz val="10"/>
      <color theme="1"/>
      <name val="Times New Roman"/>
      <family val="1"/>
    </font>
    <font>
      <sz val="7"/>
      <color theme="1"/>
      <name val="BIZ UDPゴシック"/>
      <family val="3"/>
      <charset val="128"/>
    </font>
    <font>
      <sz val="10"/>
      <color theme="1"/>
      <name val="BIZ UDPゴシック"/>
      <family val="3"/>
      <charset val="128"/>
    </font>
    <font>
      <sz val="9"/>
      <color theme="1"/>
      <name val="BIZ UDPゴシック"/>
      <family val="2"/>
      <charset val="128"/>
    </font>
    <font>
      <sz val="8"/>
      <color theme="1"/>
      <name val="BIZ UDPゴシック"/>
      <family val="3"/>
      <charset val="128"/>
    </font>
    <font>
      <sz val="9"/>
      <color theme="0"/>
      <name val="BIZ UDP明朝 Medium"/>
      <family val="1"/>
      <charset val="128"/>
    </font>
    <font>
      <b/>
      <sz val="11"/>
      <name val="BIZ UDPゴシック"/>
      <family val="3"/>
      <charset val="128"/>
    </font>
    <font>
      <b/>
      <sz val="7"/>
      <color rgb="FF000000"/>
      <name val="BIZ UDPゴシック"/>
      <family val="3"/>
      <charset val="128"/>
    </font>
    <font>
      <b/>
      <sz val="11"/>
      <color theme="1"/>
      <name val="BIZ UDPゴシック"/>
      <family val="3"/>
      <charset val="128"/>
    </font>
    <font>
      <sz val="10"/>
      <color rgb="FF24292E"/>
      <name val="BIZ UDPゴシック"/>
      <family val="3"/>
      <charset val="128"/>
    </font>
    <font>
      <b/>
      <sz val="10"/>
      <color rgb="FFFF0000"/>
      <name val="BIZ UDPゴシック"/>
      <family val="3"/>
      <charset val="128"/>
    </font>
    <font>
      <sz val="10"/>
      <name val="BIZ UDPゴシック"/>
      <family val="3"/>
      <charset val="128"/>
    </font>
    <font>
      <b/>
      <sz val="10"/>
      <name val="BIZ UDPゴシック"/>
      <family val="3"/>
      <charset val="128"/>
    </font>
    <font>
      <b/>
      <sz val="10"/>
      <color rgb="FF000000"/>
      <name val="BIZ UDPゴシック"/>
      <family val="3"/>
      <charset val="128"/>
    </font>
    <font>
      <sz val="10"/>
      <color rgb="FF000080"/>
      <name val="BIZ UDPゴシック"/>
      <family val="3"/>
      <charset val="128"/>
    </font>
    <font>
      <sz val="10"/>
      <color rgb="FF000000"/>
      <name val="BIZ UDPゴシック"/>
      <family val="3"/>
      <charset val="128"/>
    </font>
    <font>
      <sz val="10"/>
      <color rgb="FFC00000"/>
      <name val="BIZ UDPゴシック"/>
      <family val="2"/>
      <charset val="128"/>
    </font>
    <font>
      <b/>
      <sz val="11"/>
      <color rgb="FFC00000"/>
      <name val="BIZ UDPゴシック"/>
      <family val="3"/>
      <charset val="128"/>
    </font>
    <font>
      <sz val="10"/>
      <color rgb="FFFF0000"/>
      <name val="BIZ UDPゴシック"/>
      <family val="3"/>
      <charset val="128"/>
    </font>
    <font>
      <sz val="8"/>
      <name val="BIZ UDPゴシック"/>
      <family val="3"/>
      <charset val="128"/>
    </font>
    <font>
      <sz val="10"/>
      <color rgb="FF000080"/>
      <name val="BIZ UDPゴシック"/>
      <family val="2"/>
      <charset val="128"/>
    </font>
    <font>
      <b/>
      <sz val="11"/>
      <color rgb="FFFF0000"/>
      <name val="BIZ UDPゴシック"/>
      <family val="3"/>
      <charset val="128"/>
    </font>
    <font>
      <b/>
      <sz val="10"/>
      <color rgb="FF000080"/>
      <name val="BIZ UDPゴシック"/>
      <family val="3"/>
      <charset val="128"/>
    </font>
    <font>
      <sz val="11"/>
      <color rgb="FFC00000"/>
      <name val="BIZ UDPゴシック"/>
      <family val="3"/>
      <charset val="128"/>
    </font>
    <font>
      <b/>
      <u/>
      <sz val="9"/>
      <color rgb="FF002060"/>
      <name val="BIZ UDPゴシック"/>
      <family val="2"/>
      <charset val="128"/>
    </font>
    <font>
      <sz val="9"/>
      <name val="BIZ UDPゴシック"/>
      <family val="3"/>
      <charset val="128"/>
    </font>
    <font>
      <b/>
      <sz val="12"/>
      <color rgb="FF000080"/>
      <name val="BIZ UDPゴシック"/>
      <family val="3"/>
      <charset val="128"/>
    </font>
    <font>
      <b/>
      <sz val="12"/>
      <color theme="1"/>
      <name val="BIZ UDPゴシック"/>
      <family val="3"/>
      <charset val="128"/>
    </font>
    <font>
      <sz val="11"/>
      <name val="BIZ UDPゴシック"/>
      <family val="3"/>
      <charset val="128"/>
    </font>
    <font>
      <b/>
      <sz val="12"/>
      <color rgb="FFFF0000"/>
      <name val="BIZ UDPゴシック"/>
      <family val="3"/>
      <charset val="128"/>
    </font>
    <font>
      <b/>
      <u/>
      <sz val="11"/>
      <color rgb="FFC00000"/>
      <name val="BIZ UDPゴシック"/>
      <family val="2"/>
      <charset val="128"/>
    </font>
    <font>
      <sz val="11"/>
      <color theme="2" tint="-0.499984740745262"/>
      <name val="BIZ UDPゴシック"/>
      <family val="3"/>
      <charset val="128"/>
    </font>
    <font>
      <sz val="10"/>
      <color rgb="FFC00000"/>
      <name val="BIZ UDPゴシック"/>
      <family val="3"/>
      <charset val="128"/>
    </font>
    <font>
      <b/>
      <sz val="10"/>
      <color rgb="FFC00000"/>
      <name val="BIZ UDPゴシック"/>
      <family val="3"/>
      <charset val="128"/>
    </font>
    <font>
      <b/>
      <sz val="9"/>
      <color theme="1"/>
      <name val="BIZ UDPゴシック"/>
      <family val="3"/>
      <charset val="128"/>
    </font>
    <font>
      <b/>
      <sz val="10"/>
      <color theme="1"/>
      <name val="BIZ UDPゴシック"/>
      <family val="3"/>
      <charset val="128"/>
    </font>
    <font>
      <b/>
      <sz val="8"/>
      <color indexed="81"/>
      <name val="MS P ゴシック"/>
      <family val="3"/>
      <charset val="128"/>
    </font>
    <font>
      <sz val="8"/>
      <color indexed="81"/>
      <name val="MS P ゴシック"/>
      <family val="3"/>
      <charset val="128"/>
    </font>
    <font>
      <sz val="9"/>
      <color theme="7" tint="0.79998168889431442"/>
      <name val="BIZ UDPゴシック"/>
      <family val="3"/>
      <charset val="128"/>
    </font>
    <font>
      <sz val="9"/>
      <color theme="8" tint="0.79998168889431442"/>
      <name val="BIZ UDPゴシック"/>
      <family val="3"/>
      <charset val="128"/>
    </font>
    <font>
      <sz val="9.5"/>
      <color rgb="FF000080"/>
      <name val="BIZ UDPゴシック"/>
      <family val="3"/>
      <charset val="128"/>
    </font>
    <font>
      <b/>
      <sz val="9.5"/>
      <color rgb="FF000080"/>
      <name val="BIZ UDPゴシック"/>
      <family val="3"/>
      <charset val="128"/>
    </font>
    <font>
      <b/>
      <u/>
      <sz val="9"/>
      <color rgb="FF002060"/>
      <name val="BIZ UDPゴシック"/>
      <family val="3"/>
      <charset val="128"/>
    </font>
    <font>
      <b/>
      <sz val="9"/>
      <name val="BIZ UDPゴシック"/>
      <family val="3"/>
      <charset val="128"/>
    </font>
    <font>
      <b/>
      <sz val="9"/>
      <color indexed="81"/>
      <name val="MS P ゴシック"/>
      <family val="3"/>
      <charset val="128"/>
    </font>
    <font>
      <b/>
      <sz val="18"/>
      <color theme="1"/>
      <name val="BIZ UDPゴシック"/>
      <family val="3"/>
      <charset val="128"/>
    </font>
    <font>
      <sz val="11"/>
      <color theme="0" tint="-0.34998626667073579"/>
      <name val="BIZ UDPゴシック"/>
      <family val="2"/>
      <charset val="128"/>
    </font>
    <font>
      <sz val="9.5"/>
      <color theme="1"/>
      <name val="BIZ UDPゴシック"/>
      <family val="3"/>
      <charset val="128"/>
    </font>
    <font>
      <b/>
      <sz val="9.5"/>
      <color rgb="FFFF0000"/>
      <name val="BIZ UDPゴシック"/>
      <family val="3"/>
      <charset val="128"/>
    </font>
    <font>
      <sz val="18"/>
      <color rgb="FFC00000"/>
      <name val="BIZ UDPゴシック"/>
      <family val="3"/>
      <charset val="128"/>
    </font>
    <font>
      <sz val="11"/>
      <color rgb="FF000080"/>
      <name val="BIZ UDPゴシック"/>
      <family val="3"/>
      <charset val="128"/>
    </font>
    <font>
      <b/>
      <sz val="11"/>
      <color rgb="FF000080"/>
      <name val="BIZ UDPゴシック"/>
      <family val="3"/>
      <charset val="128"/>
    </font>
    <font>
      <sz val="11"/>
      <color rgb="FFFF0000"/>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0000"/>
        <bgColor indexed="64"/>
      </patternFill>
    </fill>
  </fills>
  <borders count="33">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n">
        <color auto="1"/>
      </top>
      <bottom style="thin">
        <color auto="1"/>
      </bottom>
      <diagonal/>
    </border>
    <border>
      <left style="thick">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style="medium">
        <color indexed="64"/>
      </left>
      <right/>
      <top/>
      <bottom/>
      <diagonal/>
    </border>
    <border>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style="thin">
        <color auto="1"/>
      </top>
      <bottom style="thin">
        <color auto="1"/>
      </bottom>
      <diagonal/>
    </border>
    <border>
      <left/>
      <right style="thick">
        <color auto="1"/>
      </right>
      <top style="thin">
        <color auto="1"/>
      </top>
      <bottom/>
      <diagonal/>
    </border>
    <border>
      <left style="thick">
        <color indexed="64"/>
      </left>
      <right style="thick">
        <color indexed="64"/>
      </right>
      <top style="thick">
        <color indexed="64"/>
      </top>
      <bottom/>
      <diagonal/>
    </border>
  </borders>
  <cellStyleXfs count="5">
    <xf numFmtId="0" fontId="0" fillId="0" borderId="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0" applyFill="0" applyBorder="0" applyAlignment="0" applyProtection="0">
      <alignment vertical="center"/>
    </xf>
    <xf numFmtId="0" fontId="37" fillId="0" borderId="0" applyFill="0" applyBorder="0" applyAlignment="0" applyProtection="0">
      <alignment vertical="center"/>
    </xf>
  </cellStyleXfs>
  <cellXfs count="211">
    <xf numFmtId="0" fontId="0" fillId="0" borderId="0" xfId="0">
      <alignment vertical="center"/>
    </xf>
    <xf numFmtId="0" fontId="2" fillId="0" borderId="0" xfId="0" applyFont="1">
      <alignment vertical="center"/>
    </xf>
    <xf numFmtId="0" fontId="5" fillId="0" borderId="0" xfId="0" applyFont="1">
      <alignment vertical="center"/>
    </xf>
    <xf numFmtId="0" fontId="0" fillId="0" borderId="0" xfId="0" applyAlignment="1">
      <alignment horizontal="center" vertical="center"/>
    </xf>
    <xf numFmtId="0" fontId="13" fillId="0" borderId="0" xfId="0" applyFont="1">
      <alignment vertical="center"/>
    </xf>
    <xf numFmtId="0" fontId="9" fillId="0" borderId="0" xfId="0" applyFont="1">
      <alignment vertical="center"/>
    </xf>
    <xf numFmtId="0" fontId="16" fillId="0" borderId="0" xfId="0" applyFont="1">
      <alignment vertical="center"/>
    </xf>
    <xf numFmtId="0" fontId="21" fillId="0" borderId="0" xfId="0" applyFont="1">
      <alignment vertical="center"/>
    </xf>
    <xf numFmtId="0" fontId="23"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14" fillId="0" borderId="0" xfId="0" applyFont="1">
      <alignment vertical="center"/>
    </xf>
    <xf numFmtId="0" fontId="17" fillId="0" borderId="0" xfId="0" applyFont="1" applyAlignment="1">
      <alignment horizontal="center" vertical="center"/>
    </xf>
    <xf numFmtId="0" fontId="22"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13" fillId="2" borderId="0" xfId="0" applyFont="1" applyFill="1">
      <alignment vertical="center"/>
    </xf>
    <xf numFmtId="0" fontId="0" fillId="2" borderId="0" xfId="0" applyFill="1">
      <alignment vertical="center"/>
    </xf>
    <xf numFmtId="0" fontId="31" fillId="2" borderId="0" xfId="1" applyFill="1" applyProtection="1">
      <alignment vertical="center"/>
    </xf>
    <xf numFmtId="0" fontId="5" fillId="2" borderId="0" xfId="0" applyFont="1" applyFill="1">
      <alignment vertical="center"/>
    </xf>
    <xf numFmtId="0" fontId="15" fillId="2" borderId="0" xfId="0" applyFont="1" applyFill="1">
      <alignment vertical="center"/>
    </xf>
    <xf numFmtId="0" fontId="9" fillId="2" borderId="0" xfId="0" applyFont="1" applyFill="1">
      <alignment vertical="center"/>
    </xf>
    <xf numFmtId="0" fontId="23" fillId="2" borderId="0" xfId="0" applyFont="1" applyFill="1">
      <alignment vertical="center"/>
    </xf>
    <xf numFmtId="0" fontId="11" fillId="0" borderId="17" xfId="0" applyFont="1" applyBorder="1" applyAlignment="1" applyProtection="1">
      <alignment horizontal="center" vertical="center" textRotation="255" wrapText="1"/>
      <protection locked="0"/>
    </xf>
    <xf numFmtId="0" fontId="9" fillId="0" borderId="9"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2" fillId="0" borderId="0" xfId="0" applyFont="1" applyAlignment="1">
      <alignment horizontal="center" vertical="center" shrinkToFit="1"/>
    </xf>
    <xf numFmtId="0" fontId="4" fillId="0" borderId="0" xfId="0" applyFont="1">
      <alignment vertical="center"/>
    </xf>
    <xf numFmtId="0" fontId="2" fillId="0" borderId="0" xfId="0" applyFont="1" applyAlignment="1">
      <alignment vertical="center" shrinkToFit="1"/>
    </xf>
    <xf numFmtId="0" fontId="31" fillId="0" borderId="0" xfId="1" applyAlignment="1" applyProtection="1">
      <alignment vertical="center" shrinkToFit="1"/>
    </xf>
    <xf numFmtId="0" fontId="32" fillId="0" borderId="0" xfId="0" applyFont="1" applyAlignment="1">
      <alignment vertical="center" shrinkToFit="1"/>
    </xf>
    <xf numFmtId="0" fontId="6" fillId="0" borderId="0" xfId="0" applyFont="1" applyAlignment="1">
      <alignment horizontal="distributed" vertical="center" shrinkToFit="1"/>
    </xf>
    <xf numFmtId="0" fontId="6" fillId="0" borderId="0" xfId="0" applyFont="1" applyAlignment="1">
      <alignment horizontal="distributed" vertical="center" wrapText="1" shrinkToFit="1"/>
    </xf>
    <xf numFmtId="0" fontId="6" fillId="0" borderId="0" xfId="0" applyFont="1" applyAlignment="1">
      <alignment horizontal="distributed" vertical="center" indent="1" shrinkToFit="1"/>
    </xf>
    <xf numFmtId="0" fontId="9" fillId="0" borderId="10" xfId="0" applyFont="1" applyBorder="1" applyAlignment="1">
      <alignment horizontal="center" vertical="center"/>
    </xf>
    <xf numFmtId="0" fontId="12" fillId="0" borderId="0" xfId="0" applyFont="1" applyAlignment="1">
      <alignment vertical="center" shrinkToFit="1"/>
    </xf>
    <xf numFmtId="0" fontId="6" fillId="0" borderId="9" xfId="0" applyFont="1" applyBorder="1" applyAlignment="1">
      <alignment horizontal="center" vertical="center" wrapText="1"/>
    </xf>
    <xf numFmtId="0" fontId="0" fillId="0" borderId="0" xfId="0" applyAlignment="1">
      <alignment vertical="center" shrinkToFit="1"/>
    </xf>
    <xf numFmtId="0" fontId="13" fillId="2" borderId="0" xfId="0" applyFont="1" applyFill="1" applyAlignment="1">
      <alignment horizontal="center" vertical="center"/>
    </xf>
    <xf numFmtId="0" fontId="33" fillId="0" borderId="0" xfId="0" applyFont="1">
      <alignment vertical="center"/>
    </xf>
    <xf numFmtId="0" fontId="0" fillId="3" borderId="0" xfId="0" applyFill="1">
      <alignment vertical="center"/>
    </xf>
    <xf numFmtId="0" fontId="34" fillId="3" borderId="0" xfId="0" applyFont="1" applyFill="1">
      <alignment vertical="center"/>
    </xf>
    <xf numFmtId="0" fontId="35" fillId="0" borderId="0" xfId="0" applyFont="1">
      <alignment vertical="center"/>
    </xf>
    <xf numFmtId="0" fontId="36" fillId="0" borderId="0" xfId="0" applyFont="1">
      <alignment vertical="center"/>
    </xf>
    <xf numFmtId="0" fontId="9" fillId="0" borderId="24" xfId="0" applyFont="1" applyBorder="1" applyAlignment="1">
      <alignment horizontal="center" vertical="center" shrinkToFit="1"/>
    </xf>
    <xf numFmtId="0" fontId="9" fillId="0" borderId="22" xfId="0" applyFont="1" applyBorder="1" applyAlignment="1">
      <alignment horizontal="center" vertical="center" shrinkToFit="1"/>
    </xf>
    <xf numFmtId="0" fontId="11" fillId="0" borderId="32" xfId="0" applyFont="1" applyBorder="1" applyAlignment="1" applyProtection="1">
      <alignment horizontal="center" vertical="center" textRotation="255" wrapText="1"/>
      <protection locked="0"/>
    </xf>
    <xf numFmtId="0" fontId="47" fillId="0" borderId="0" xfId="0" applyFont="1">
      <alignment vertical="center"/>
    </xf>
    <xf numFmtId="0" fontId="18" fillId="0" borderId="0" xfId="0" applyFont="1">
      <alignment vertical="center"/>
    </xf>
    <xf numFmtId="0" fontId="31" fillId="0" borderId="0" xfId="1">
      <alignment vertical="center"/>
    </xf>
    <xf numFmtId="0" fontId="11" fillId="0" borderId="11" xfId="0" applyFont="1" applyBorder="1" applyAlignment="1">
      <alignment horizontal="left" vertical="center" shrinkToFit="1"/>
    </xf>
    <xf numFmtId="0" fontId="31" fillId="2" borderId="16" xfId="1" applyFill="1" applyBorder="1" applyAlignment="1" applyProtection="1">
      <alignment vertical="center" wrapText="1" shrinkToFit="1"/>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vertical="center" wrapText="1"/>
    </xf>
    <xf numFmtId="0" fontId="31" fillId="0" borderId="0" xfId="1" applyFill="1" applyBorder="1" applyAlignment="1" applyProtection="1">
      <alignment vertical="center" wrapText="1" shrinkToFit="1"/>
    </xf>
    <xf numFmtId="0" fontId="49" fillId="2" borderId="16" xfId="1" applyFont="1" applyFill="1" applyBorder="1" applyAlignment="1" applyProtection="1">
      <alignment vertical="center" wrapText="1" shrinkToFit="1"/>
    </xf>
    <xf numFmtId="0" fontId="2" fillId="0" borderId="0" xfId="0" applyFont="1" applyAlignment="1" applyProtection="1">
      <alignment horizontal="center" vertical="center" shrinkToFit="1"/>
      <protection locked="0"/>
    </xf>
    <xf numFmtId="0" fontId="11" fillId="0" borderId="12"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3" fillId="0" borderId="0" xfId="0" applyFont="1" applyProtection="1">
      <alignment vertical="center"/>
      <protection locked="0"/>
    </xf>
    <xf numFmtId="0" fontId="28" fillId="0" borderId="0" xfId="0" applyFont="1" applyAlignment="1">
      <alignment horizontal="center" vertical="center"/>
    </xf>
    <xf numFmtId="0" fontId="35" fillId="0" borderId="0" xfId="0" applyFont="1" applyAlignment="1">
      <alignment horizontal="center" vertical="center"/>
    </xf>
    <xf numFmtId="0" fontId="52" fillId="0" borderId="0" xfId="0" quotePrefix="1" applyFont="1" applyAlignment="1">
      <alignment horizontal="center" vertical="center" shrinkToFit="1"/>
    </xf>
    <xf numFmtId="0" fontId="2" fillId="0" borderId="0" xfId="0" quotePrefix="1" applyFont="1" applyAlignment="1">
      <alignment vertical="center" shrinkToFit="1"/>
    </xf>
    <xf numFmtId="0" fontId="31" fillId="0" borderId="0" xfId="1" applyAlignment="1">
      <alignment vertical="center" shrinkToFit="1"/>
    </xf>
    <xf numFmtId="0" fontId="53" fillId="0" borderId="0" xfId="0" applyFont="1" applyAlignment="1">
      <alignment vertical="center" shrinkToFit="1"/>
    </xf>
    <xf numFmtId="0" fontId="54" fillId="0" borderId="0" xfId="0" applyFont="1">
      <alignment vertical="center"/>
    </xf>
    <xf numFmtId="0" fontId="52" fillId="0" borderId="0" xfId="0" applyFont="1" applyAlignment="1" applyProtection="1">
      <alignment horizontal="center" vertical="center" shrinkToFit="1"/>
      <protection locked="0"/>
    </xf>
    <xf numFmtId="0" fontId="56" fillId="0" borderId="26" xfId="0" applyFont="1" applyBorder="1" applyAlignment="1">
      <alignment horizontal="center" vertical="center" wrapText="1"/>
    </xf>
    <xf numFmtId="0" fontId="9" fillId="4" borderId="24" xfId="0" applyFont="1" applyFill="1" applyBorder="1" applyAlignment="1">
      <alignment horizontal="center" vertical="center" shrinkToFit="1"/>
    </xf>
    <xf numFmtId="0" fontId="6" fillId="0" borderId="9" xfId="0" applyFont="1" applyBorder="1" applyAlignment="1">
      <alignment horizontal="distributed" vertical="center" shrinkToFit="1"/>
    </xf>
    <xf numFmtId="0" fontId="6" fillId="0" borderId="9" xfId="0" applyFont="1" applyBorder="1" applyAlignment="1">
      <alignment horizontal="distributed" vertical="center" wrapText="1" shrinkToFit="1"/>
    </xf>
    <xf numFmtId="0" fontId="57" fillId="0" borderId="0" xfId="0" applyFont="1">
      <alignment vertical="center"/>
    </xf>
    <xf numFmtId="0" fontId="0" fillId="0" borderId="12" xfId="0" applyBorder="1">
      <alignment vertical="center"/>
    </xf>
    <xf numFmtId="0" fontId="0" fillId="0" borderId="0" xfId="0">
      <alignment vertical="center"/>
    </xf>
    <xf numFmtId="0" fontId="2" fillId="0" borderId="26" xfId="0" applyFont="1" applyBorder="1" applyAlignment="1">
      <alignment horizontal="left" vertical="top" textRotation="255" wrapText="1"/>
    </xf>
    <xf numFmtId="0" fontId="0" fillId="0" borderId="26" xfId="0" applyBorder="1" applyAlignment="1">
      <alignment horizontal="left" vertical="top" textRotation="255" wrapText="1"/>
    </xf>
    <xf numFmtId="0" fontId="38" fillId="0" borderId="25" xfId="0" applyFont="1" applyBorder="1" applyAlignment="1">
      <alignment horizontal="center" vertical="center" shrinkToFit="1"/>
    </xf>
    <xf numFmtId="0" fontId="38" fillId="0" borderId="24" xfId="0" applyFont="1" applyBorder="1" applyAlignment="1">
      <alignment horizontal="center" vertical="center" shrinkToFit="1"/>
    </xf>
    <xf numFmtId="0" fontId="0" fillId="0" borderId="12" xfId="0" applyBorder="1" applyAlignment="1">
      <alignment horizontal="center" vertical="center"/>
    </xf>
    <xf numFmtId="0" fontId="0" fillId="0" borderId="0" xfId="0" applyAlignment="1">
      <alignment horizontal="center" vertical="center"/>
    </xf>
    <xf numFmtId="176" fontId="5" fillId="0" borderId="0" xfId="0" applyNumberFormat="1" applyFont="1" applyAlignment="1" applyProtection="1">
      <alignment horizontal="center" vertical="center" shrinkToFit="1"/>
      <protection locked="0"/>
    </xf>
    <xf numFmtId="176" fontId="5" fillId="0" borderId="11" xfId="0" applyNumberFormat="1" applyFont="1" applyBorder="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28" fillId="0" borderId="0" xfId="0" applyFont="1" applyAlignment="1">
      <alignment horizontal="right" vertical="center"/>
    </xf>
    <xf numFmtId="0" fontId="28" fillId="0" borderId="11" xfId="0" applyFont="1" applyBorder="1" applyAlignment="1">
      <alignment horizontal="right" vertical="center"/>
    </xf>
    <xf numFmtId="49" fontId="7" fillId="0" borderId="0" xfId="0" applyNumberFormat="1" applyFont="1" applyAlignment="1" applyProtection="1">
      <alignment horizontal="center" vertical="center"/>
      <protection locked="0"/>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distributed" shrinkToFit="1"/>
    </xf>
    <xf numFmtId="0" fontId="6" fillId="0" borderId="15" xfId="0" applyFont="1" applyBorder="1" applyAlignment="1">
      <alignment horizontal="center" vertical="distributed" shrinkToFit="1"/>
    </xf>
    <xf numFmtId="0" fontId="9" fillId="0" borderId="2" xfId="0" applyFont="1" applyBorder="1" applyAlignment="1" applyProtection="1">
      <alignment horizontal="left" vertical="center" shrinkToFit="1"/>
      <protection locked="0"/>
    </xf>
    <xf numFmtId="178" fontId="2" fillId="0" borderId="6" xfId="0" applyNumberFormat="1" applyFont="1" applyBorder="1" applyAlignment="1" applyProtection="1">
      <alignment horizontal="center" vertical="center" wrapText="1"/>
      <protection locked="0"/>
    </xf>
    <xf numFmtId="178" fontId="2" fillId="0" borderId="5" xfId="0" applyNumberFormat="1" applyFont="1" applyBorder="1" applyAlignment="1" applyProtection="1">
      <alignment horizontal="center" vertical="center" wrapText="1"/>
      <protection locked="0"/>
    </xf>
    <xf numFmtId="178" fontId="2" fillId="0" borderId="8" xfId="0" applyNumberFormat="1" applyFont="1" applyBorder="1" applyAlignment="1" applyProtection="1">
      <alignment horizontal="center" vertical="center" wrapText="1"/>
      <protection locked="0"/>
    </xf>
    <xf numFmtId="178" fontId="2" fillId="0" borderId="11" xfId="0" applyNumberFormat="1" applyFont="1" applyBorder="1" applyAlignment="1" applyProtection="1">
      <alignment horizontal="center" vertical="center" wrapText="1"/>
      <protection locked="0"/>
    </xf>
    <xf numFmtId="49" fontId="9" fillId="0" borderId="2"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7" xfId="0" applyFont="1" applyBorder="1" applyAlignment="1">
      <alignment horizontal="center" vertical="center" shrinkToFit="1"/>
    </xf>
    <xf numFmtId="0" fontId="9" fillId="0" borderId="11"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177" fontId="9" fillId="0" borderId="10" xfId="0" applyNumberFormat="1" applyFont="1" applyBorder="1" applyAlignment="1" applyProtection="1">
      <alignment horizontal="center" vertical="center" shrinkToFit="1"/>
      <protection locked="0"/>
    </xf>
    <xf numFmtId="177" fontId="9" fillId="0" borderId="2" xfId="0" applyNumberFormat="1" applyFont="1" applyBorder="1" applyAlignment="1" applyProtection="1">
      <alignment horizontal="center" vertical="center" shrinkToFit="1"/>
      <protection locked="0"/>
    </xf>
    <xf numFmtId="177" fontId="9" fillId="0" borderId="3" xfId="0" applyNumberFormat="1" applyFont="1" applyBorder="1" applyAlignment="1" applyProtection="1">
      <alignment horizontal="center" vertical="center" shrinkToFit="1"/>
      <protection locked="0"/>
    </xf>
    <xf numFmtId="0" fontId="37" fillId="0" borderId="0" xfId="4" applyAlignment="1" applyProtection="1">
      <alignment vertical="center" shrinkToFit="1"/>
    </xf>
    <xf numFmtId="177" fontId="7" fillId="0" borderId="0" xfId="0" applyNumberFormat="1" applyFont="1" applyAlignment="1" applyProtection="1">
      <alignment horizontal="center" vertical="center"/>
      <protection locked="0"/>
    </xf>
    <xf numFmtId="0" fontId="5" fillId="0" borderId="0" xfId="0" applyFont="1">
      <alignment vertical="center"/>
    </xf>
    <xf numFmtId="0" fontId="5" fillId="0" borderId="11" xfId="0" applyFont="1" applyBorder="1">
      <alignment vertical="center"/>
    </xf>
    <xf numFmtId="0" fontId="6" fillId="0" borderId="1" xfId="0" applyFont="1" applyBorder="1" applyAlignment="1">
      <alignment horizontal="left" vertical="center"/>
    </xf>
    <xf numFmtId="0" fontId="34" fillId="0" borderId="28" xfId="0" applyFont="1" applyBorder="1" applyAlignment="1">
      <alignment horizontal="center" vertical="center" shrinkToFit="1"/>
    </xf>
    <xf numFmtId="0" fontId="34" fillId="0" borderId="29" xfId="0" applyFont="1" applyBorder="1" applyAlignment="1">
      <alignment horizontal="center" vertical="center" shrinkToFi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6" fillId="0" borderId="1" xfId="0" applyFont="1" applyBorder="1" applyAlignment="1">
      <alignment horizontal="right" vertical="center" shrinkToFit="1"/>
    </xf>
    <xf numFmtId="0" fontId="6" fillId="0" borderId="27" xfId="0" applyFont="1" applyBorder="1" applyAlignment="1">
      <alignment horizontal="right" vertical="center" shrinkToFit="1"/>
    </xf>
    <xf numFmtId="0" fontId="6" fillId="0" borderId="0" xfId="0" applyFont="1" applyAlignment="1">
      <alignment horizontal="center" vertical="center"/>
    </xf>
    <xf numFmtId="0" fontId="6" fillId="0" borderId="14" xfId="0" applyFont="1" applyBorder="1" applyAlignment="1">
      <alignment horizontal="left" vertical="center" wrapText="1" indent="1"/>
    </xf>
    <xf numFmtId="0" fontId="6" fillId="0" borderId="14" xfId="0" applyFont="1" applyBorder="1" applyAlignment="1">
      <alignment horizontal="left" vertical="center" indent="1"/>
    </xf>
    <xf numFmtId="0" fontId="9" fillId="0" borderId="2" xfId="0" applyFont="1" applyBorder="1" applyAlignment="1">
      <alignment vertical="center" shrinkToFit="1"/>
    </xf>
    <xf numFmtId="0" fontId="9" fillId="0" borderId="3" xfId="0" applyFont="1" applyBorder="1" applyAlignment="1">
      <alignment vertical="center" shrinkToFi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176" fontId="9" fillId="0" borderId="10" xfId="0" applyNumberFormat="1" applyFont="1" applyBorder="1" applyAlignment="1" applyProtection="1">
      <alignment horizontal="center" vertical="center" shrinkToFit="1"/>
      <protection locked="0"/>
    </xf>
    <xf numFmtId="176" fontId="9" fillId="0" borderId="2" xfId="0" applyNumberFormat="1" applyFont="1" applyBorder="1" applyAlignment="1" applyProtection="1">
      <alignment horizontal="center" vertical="center" shrinkToFit="1"/>
      <protection locked="0"/>
    </xf>
    <xf numFmtId="176" fontId="9" fillId="0" borderId="3" xfId="0" applyNumberFormat="1" applyFont="1" applyBorder="1" applyAlignment="1" applyProtection="1">
      <alignment horizontal="center" vertical="center" shrinkToFit="1"/>
      <protection locked="0"/>
    </xf>
    <xf numFmtId="177" fontId="7" fillId="0" borderId="10" xfId="0" applyNumberFormat="1" applyFont="1" applyBorder="1" applyAlignment="1" applyProtection="1">
      <alignment horizontal="center" vertical="center"/>
      <protection locked="0"/>
    </xf>
    <xf numFmtId="177" fontId="7" fillId="0" borderId="2" xfId="0" applyNumberFormat="1" applyFont="1" applyBorder="1" applyAlignment="1" applyProtection="1">
      <alignment horizontal="center" vertical="center"/>
      <protection locked="0"/>
    </xf>
    <xf numFmtId="177" fontId="7" fillId="0" borderId="3" xfId="0" applyNumberFormat="1" applyFont="1" applyBorder="1" applyAlignment="1" applyProtection="1">
      <alignment horizontal="center" vertical="center"/>
      <protection locked="0"/>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9" fillId="0" borderId="3" xfId="0" applyFont="1" applyBorder="1" applyAlignment="1" applyProtection="1">
      <alignment horizontal="left" vertical="center" shrinkToFit="1"/>
      <protection locked="0"/>
    </xf>
    <xf numFmtId="49" fontId="7" fillId="0" borderId="10"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0" fontId="18" fillId="0" borderId="10"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8" fillId="0" borderId="0" xfId="0" applyFont="1" applyAlignment="1">
      <alignment horizontal="center" vertical="center" wrapText="1"/>
    </xf>
    <xf numFmtId="0" fontId="9" fillId="0" borderId="0" xfId="0" applyFont="1" applyAlignment="1" applyProtection="1">
      <alignment horizontal="left" vertical="center" wrapText="1"/>
      <protection locked="0"/>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9" xfId="0" applyFont="1" applyBorder="1" applyAlignment="1">
      <alignment horizontal="left" vertical="center" shrinkToFit="1"/>
    </xf>
    <xf numFmtId="0" fontId="6" fillId="0" borderId="1" xfId="0" applyFont="1" applyBorder="1" applyAlignment="1">
      <alignment horizontal="justify" vertical="center" wrapText="1"/>
    </xf>
    <xf numFmtId="0" fontId="6" fillId="0" borderId="7" xfId="0" applyFont="1" applyBorder="1" applyAlignment="1">
      <alignment horizontal="justify" vertical="center" wrapText="1"/>
    </xf>
    <xf numFmtId="0" fontId="11" fillId="0" borderId="8" xfId="0" applyFont="1" applyBorder="1" applyAlignment="1">
      <alignment horizontal="right" vertical="center" wrapText="1"/>
    </xf>
    <xf numFmtId="0" fontId="11" fillId="0" borderId="1" xfId="0" applyFont="1" applyBorder="1" applyAlignment="1">
      <alignment horizontal="right" vertical="center" wrapText="1"/>
    </xf>
    <xf numFmtId="0" fontId="11" fillId="0" borderId="7" xfId="0" applyFont="1" applyBorder="1" applyAlignment="1">
      <alignment horizontal="right" vertical="center" wrapText="1"/>
    </xf>
    <xf numFmtId="0" fontId="42" fillId="0" borderId="6" xfId="0" applyFont="1" applyBorder="1" applyAlignment="1">
      <alignment horizontal="left" vertical="center" wrapText="1"/>
    </xf>
    <xf numFmtId="0" fontId="42" fillId="0" borderId="4" xfId="0" applyFont="1" applyBorder="1" applyAlignment="1">
      <alignment horizontal="left" vertical="center" wrapText="1"/>
    </xf>
    <xf numFmtId="0" fontId="42" fillId="0" borderId="5" xfId="0" applyFont="1" applyBorder="1" applyAlignment="1">
      <alignment horizontal="left" vertical="center" wrapText="1"/>
    </xf>
    <xf numFmtId="0" fontId="11" fillId="0" borderId="18"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19" xfId="0" applyFont="1" applyBorder="1" applyAlignment="1">
      <alignment horizontal="left" vertical="center" shrinkToFit="1"/>
    </xf>
    <xf numFmtId="0" fontId="11" fillId="0" borderId="0" xfId="0" applyFont="1" applyAlignment="1">
      <alignment horizontal="left" vertical="center" shrinkToFit="1"/>
    </xf>
    <xf numFmtId="0" fontId="11" fillId="0" borderId="11" xfId="0" applyFont="1" applyBorder="1" applyAlignment="1">
      <alignment horizontal="left" vertical="center" shrinkToFit="1"/>
    </xf>
    <xf numFmtId="0" fontId="11" fillId="0" borderId="9"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41" fillId="0" borderId="0" xfId="0" applyFont="1" applyAlignment="1">
      <alignment horizontal="left" vertical="center" shrinkToFit="1"/>
    </xf>
    <xf numFmtId="0" fontId="41" fillId="0" borderId="4" xfId="0" applyFont="1" applyBorder="1" applyAlignment="1">
      <alignment horizontal="left" vertical="center" shrinkToFit="1"/>
    </xf>
    <xf numFmtId="0" fontId="41" fillId="0" borderId="5" xfId="0" applyFont="1" applyBorder="1" applyAlignment="1">
      <alignment horizontal="left" vertical="center" shrinkToFit="1"/>
    </xf>
    <xf numFmtId="0" fontId="11" fillId="0" borderId="10" xfId="0" applyFont="1" applyBorder="1" applyAlignment="1">
      <alignment horizontal="center" vertical="center" textRotation="255" wrapText="1"/>
    </xf>
    <xf numFmtId="0" fontId="11" fillId="0" borderId="30" xfId="0" applyFont="1" applyBorder="1" applyAlignment="1">
      <alignment horizontal="center" vertical="center" textRotation="255" wrapText="1"/>
    </xf>
    <xf numFmtId="0" fontId="11" fillId="0" borderId="10" xfId="0" applyFont="1" applyBorder="1" applyAlignment="1">
      <alignment horizontal="left" vertical="center" shrinkToFit="1"/>
    </xf>
    <xf numFmtId="0" fontId="11" fillId="0" borderId="12"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 xfId="0" applyFont="1" applyBorder="1" applyAlignment="1">
      <alignment horizontal="left" vertical="center" shrinkToFit="1"/>
    </xf>
    <xf numFmtId="0" fontId="11" fillId="0" borderId="7" xfId="0" applyFont="1" applyBorder="1" applyAlignment="1">
      <alignment horizontal="left" vertical="center" shrinkToFit="1"/>
    </xf>
    <xf numFmtId="0" fontId="9" fillId="0" borderId="21" xfId="0" applyFont="1" applyBorder="1" applyAlignment="1">
      <alignment horizontal="center" vertical="center" wrapText="1" shrinkToFit="1"/>
    </xf>
    <xf numFmtId="0" fontId="9" fillId="0" borderId="23" xfId="0" applyFont="1" applyBorder="1" applyAlignment="1">
      <alignment horizontal="center" vertical="center" wrapText="1" shrinkToFit="1"/>
    </xf>
    <xf numFmtId="0" fontId="38" fillId="0" borderId="20" xfId="0" applyFont="1" applyBorder="1" applyAlignment="1">
      <alignment horizontal="center" vertical="center" shrinkToFit="1"/>
    </xf>
    <xf numFmtId="0" fontId="37" fillId="0" borderId="0" xfId="3">
      <alignment vertical="center"/>
    </xf>
    <xf numFmtId="0" fontId="11" fillId="0" borderId="6"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justify" vertical="center" wrapText="1"/>
    </xf>
    <xf numFmtId="0" fontId="6" fillId="0" borderId="11" xfId="0" applyFont="1" applyBorder="1" applyAlignment="1">
      <alignment horizontal="justify" vertical="center" wrapText="1"/>
    </xf>
    <xf numFmtId="0" fontId="9" fillId="0" borderId="11" xfId="0" applyFont="1" applyBorder="1" applyAlignment="1">
      <alignment horizontal="left" vertical="center" shrinkToFit="1"/>
    </xf>
    <xf numFmtId="0" fontId="9" fillId="0" borderId="13" xfId="0" applyFont="1" applyBorder="1" applyAlignment="1">
      <alignment horizontal="left" vertical="center" shrinkToFit="1"/>
    </xf>
    <xf numFmtId="177" fontId="7" fillId="0" borderId="0" xfId="0" applyNumberFormat="1" applyFont="1" applyAlignment="1">
      <alignment horizontal="center" vertical="center"/>
    </xf>
    <xf numFmtId="0" fontId="37" fillId="0" borderId="0" xfId="3" applyAlignment="1" applyProtection="1">
      <alignment vertical="center" shrinkToFit="1"/>
    </xf>
    <xf numFmtId="176" fontId="5" fillId="0" borderId="0" xfId="0" applyNumberFormat="1" applyFont="1" applyAlignment="1">
      <alignment horizontal="center" vertical="center" shrinkToFit="1"/>
    </xf>
    <xf numFmtId="176" fontId="5" fillId="0" borderId="11" xfId="0" applyNumberFormat="1" applyFont="1" applyBorder="1" applyAlignment="1">
      <alignment horizontal="center" vertical="center" shrinkToFit="1"/>
    </xf>
    <xf numFmtId="0" fontId="9" fillId="0" borderId="0" xfId="0" applyFont="1" applyAlignment="1">
      <alignment horizontal="left" vertical="center" wrapText="1"/>
    </xf>
    <xf numFmtId="0" fontId="9" fillId="0" borderId="2" xfId="0" applyFont="1" applyBorder="1" applyAlignment="1">
      <alignment horizontal="left" vertical="center" shrinkToFit="1"/>
    </xf>
    <xf numFmtId="0" fontId="11" fillId="0" borderId="31" xfId="0" applyFont="1" applyBorder="1" applyAlignment="1">
      <alignment horizontal="center" vertical="center" textRotation="255" wrapText="1"/>
    </xf>
    <xf numFmtId="0" fontId="2" fillId="0" borderId="4" xfId="0" applyFont="1" applyBorder="1">
      <alignment vertical="center"/>
    </xf>
  </cellXfs>
  <cellStyles count="5">
    <cellStyle name="ハイパーリンク" xfId="1" builtinId="8" customBuiltin="1"/>
    <cellStyle name="ハイパーリンク 2" xfId="3" xr:uid="{96D13E08-A621-4F02-B010-2D58FDEF6D4E}"/>
    <cellStyle name="標準" xfId="0" builtinId="0"/>
    <cellStyle name="表示済みのハイパーリンク" xfId="2" builtinId="9" customBuiltin="1"/>
    <cellStyle name="表示済みのハイパーリンク 2" xfId="4" xr:uid="{1B00F48D-1102-47D3-AB4A-FB500572C545}"/>
  </cellStyles>
  <dxfs count="27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b/>
        <i val="0"/>
        <color rgb="FFC00000"/>
      </font>
      <fill>
        <patternFill patternType="none">
          <bgColor auto="1"/>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ont>
        <color theme="0"/>
      </font>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right style="hair">
          <color auto="1"/>
        </right>
      </border>
    </dxf>
    <dxf>
      <fill>
        <patternFill>
          <bgColor theme="8" tint="0.79998168889431442"/>
        </patternFill>
      </fill>
    </dxf>
    <dxf>
      <fill>
        <patternFill>
          <bgColor theme="7" tint="0.79998168889431442"/>
        </patternFill>
      </fill>
    </dxf>
    <dxf>
      <fill>
        <patternFill patternType="none">
          <bgColor auto="1"/>
        </patternFill>
      </fill>
    </dxf>
    <dxf>
      <fill>
        <patternFill>
          <bgColor theme="8" tint="0.79998168889431442"/>
        </patternFill>
      </fill>
      <border>
        <right style="hair">
          <color auto="1"/>
        </right>
        <top style="hair">
          <color auto="1"/>
        </top>
        <vertical/>
        <horizontal/>
      </border>
    </dxf>
    <dxf>
      <fill>
        <patternFill>
          <bgColor theme="7" tint="0.79998168889431442"/>
        </patternFill>
      </fill>
      <border>
        <right style="hair">
          <color auto="1"/>
        </right>
        <top style="hair">
          <color auto="1"/>
        </top>
        <bottom style="hair">
          <color auto="1"/>
        </bottom>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b/>
        <i val="0"/>
        <color rgb="FFC00000"/>
      </font>
      <fill>
        <patternFill patternType="none">
          <bgColor auto="1"/>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ont>
        <color theme="0"/>
      </font>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right style="hair">
          <color auto="1"/>
        </right>
      </border>
    </dxf>
    <dxf>
      <fill>
        <patternFill>
          <bgColor theme="8" tint="0.79998168889431442"/>
        </patternFill>
      </fill>
    </dxf>
    <dxf>
      <fill>
        <patternFill>
          <bgColor theme="7" tint="0.79998168889431442"/>
        </patternFill>
      </fill>
    </dxf>
    <dxf>
      <fill>
        <patternFill patternType="none">
          <bgColor auto="1"/>
        </patternFill>
      </fill>
    </dxf>
    <dxf>
      <fill>
        <patternFill>
          <bgColor theme="8" tint="0.79998168889431442"/>
        </patternFill>
      </fill>
      <border>
        <right style="hair">
          <color auto="1"/>
        </right>
        <top style="hair">
          <color auto="1"/>
        </top>
        <vertical/>
        <horizontal/>
      </border>
    </dxf>
    <dxf>
      <fill>
        <patternFill>
          <bgColor theme="7" tint="0.79998168889431442"/>
        </patternFill>
      </fill>
      <border>
        <right style="hair">
          <color auto="1"/>
        </right>
        <top style="hair">
          <color auto="1"/>
        </top>
        <bottom style="hair">
          <color auto="1"/>
        </bottom>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b/>
        <i val="0"/>
        <color rgb="FFC00000"/>
      </font>
      <fill>
        <patternFill patternType="none">
          <bgColor auto="1"/>
        </patternFill>
      </fill>
    </dxf>
    <dxf>
      <font>
        <color theme="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ont>
        <color theme="0"/>
      </font>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right style="hair">
          <color auto="1"/>
        </right>
      </border>
    </dxf>
    <dxf>
      <fill>
        <patternFill>
          <bgColor theme="8" tint="0.79998168889431442"/>
        </patternFill>
      </fill>
    </dxf>
    <dxf>
      <fill>
        <patternFill>
          <bgColor theme="7" tint="0.79998168889431442"/>
        </patternFill>
      </fill>
    </dxf>
    <dxf>
      <fill>
        <patternFill patternType="none">
          <bgColor auto="1"/>
        </patternFill>
      </fill>
    </dxf>
    <dxf>
      <fill>
        <patternFill>
          <bgColor theme="8" tint="0.79998168889431442"/>
        </patternFill>
      </fill>
      <border>
        <right style="hair">
          <color auto="1"/>
        </right>
        <top style="hair">
          <color auto="1"/>
        </top>
        <vertical/>
        <horizontal/>
      </border>
    </dxf>
    <dxf>
      <fill>
        <patternFill>
          <bgColor theme="7" tint="0.79998168889431442"/>
        </patternFill>
      </fill>
      <border>
        <right style="hair">
          <color auto="1"/>
        </right>
        <top style="hair">
          <color auto="1"/>
        </top>
        <bottom style="hair">
          <color auto="1"/>
        </bottom>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b/>
        <i val="0"/>
        <color rgb="FFC00000"/>
      </font>
      <fill>
        <patternFill patternType="none">
          <bgColor auto="1"/>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ont>
        <color theme="0"/>
      </font>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right style="hair">
          <color auto="1"/>
        </right>
      </border>
    </dxf>
    <dxf>
      <fill>
        <patternFill>
          <bgColor theme="8" tint="0.79998168889431442"/>
        </patternFill>
      </fill>
    </dxf>
    <dxf>
      <fill>
        <patternFill>
          <bgColor theme="7" tint="0.79998168889431442"/>
        </patternFill>
      </fill>
    </dxf>
    <dxf>
      <fill>
        <patternFill patternType="none">
          <bgColor auto="1"/>
        </patternFill>
      </fill>
    </dxf>
    <dxf>
      <fill>
        <patternFill>
          <bgColor theme="8" tint="0.79998168889431442"/>
        </patternFill>
      </fill>
      <border>
        <right style="hair">
          <color auto="1"/>
        </right>
        <top style="hair">
          <color auto="1"/>
        </top>
        <vertical/>
        <horizontal/>
      </border>
    </dxf>
    <dxf>
      <fill>
        <patternFill>
          <bgColor theme="7" tint="0.79998168889431442"/>
        </patternFill>
      </fill>
      <border>
        <right style="hair">
          <color auto="1"/>
        </right>
        <top style="hair">
          <color auto="1"/>
        </top>
        <bottom style="hair">
          <color auto="1"/>
        </bottom>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b/>
        <i val="0"/>
        <color rgb="FFC00000"/>
      </font>
      <fill>
        <patternFill patternType="none">
          <bgColor auto="1"/>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ont>
        <color theme="0"/>
      </font>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right style="hair">
          <color auto="1"/>
        </right>
      </border>
    </dxf>
    <dxf>
      <fill>
        <patternFill>
          <bgColor theme="7" tint="0.79998168889431442"/>
        </patternFill>
      </fill>
    </dxf>
    <dxf>
      <fill>
        <patternFill>
          <bgColor theme="8" tint="0.79998168889431442"/>
        </patternFill>
      </fill>
    </dxf>
    <dxf>
      <fill>
        <patternFill patternType="none">
          <bgColor auto="1"/>
        </patternFill>
      </fill>
    </dxf>
    <dxf>
      <fill>
        <patternFill>
          <bgColor theme="8" tint="0.79998168889431442"/>
        </patternFill>
      </fill>
      <border>
        <right style="hair">
          <color auto="1"/>
        </right>
        <top style="hair">
          <color auto="1"/>
        </top>
        <vertical/>
        <horizontal/>
      </border>
    </dxf>
    <dxf>
      <fill>
        <patternFill>
          <bgColor theme="7" tint="0.79998168889431442"/>
        </patternFill>
      </fill>
      <border>
        <right style="hair">
          <color auto="1"/>
        </right>
        <top style="hair">
          <color auto="1"/>
        </top>
        <bottom style="hair">
          <color auto="1"/>
        </bottom>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b/>
        <i val="0"/>
        <color rgb="FFC00000"/>
      </font>
      <fill>
        <patternFill patternType="none">
          <bgColor auto="1"/>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ont>
        <color theme="0"/>
      </font>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right style="hair">
          <color auto="1"/>
        </right>
      </border>
    </dxf>
    <dxf>
      <fill>
        <patternFill>
          <bgColor theme="7" tint="0.79998168889431442"/>
        </patternFill>
      </fill>
    </dxf>
    <dxf>
      <fill>
        <patternFill>
          <bgColor theme="8" tint="0.79998168889431442"/>
        </patternFill>
      </fill>
    </dxf>
    <dxf>
      <fill>
        <patternFill patternType="none">
          <bgColor auto="1"/>
        </patternFill>
      </fill>
    </dxf>
    <dxf>
      <fill>
        <patternFill>
          <bgColor theme="8" tint="0.79998168889431442"/>
        </patternFill>
      </fill>
      <border>
        <right style="hair">
          <color auto="1"/>
        </right>
        <top style="hair">
          <color auto="1"/>
        </top>
        <vertical/>
        <horizontal/>
      </border>
    </dxf>
    <dxf>
      <fill>
        <patternFill>
          <bgColor theme="7" tint="0.79998168889431442"/>
        </patternFill>
      </fill>
      <border>
        <right style="hair">
          <color auto="1"/>
        </right>
        <top style="hair">
          <color auto="1"/>
        </top>
        <bottom style="hair">
          <color auto="1"/>
        </bottom>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b/>
        <i val="0"/>
        <color rgb="FFC00000"/>
      </font>
      <fill>
        <patternFill patternType="none">
          <bgColor auto="1"/>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ont>
        <color theme="0"/>
      </font>
    </dxf>
    <dxf>
      <fill>
        <patternFill>
          <bgColor theme="7" tint="0.79998168889431442"/>
        </patternFill>
      </fill>
      <border>
        <vertical/>
        <horizontal/>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right style="hair">
          <color auto="1"/>
        </right>
      </border>
    </dxf>
    <dxf>
      <fill>
        <patternFill>
          <bgColor theme="8" tint="0.79998168889431442"/>
        </patternFill>
      </fill>
    </dxf>
    <dxf>
      <fill>
        <patternFill>
          <bgColor theme="7" tint="0.79998168889431442"/>
        </patternFill>
      </fill>
    </dxf>
    <dxf>
      <fill>
        <patternFill patternType="none">
          <bgColor auto="1"/>
        </patternFill>
      </fill>
    </dxf>
    <dxf>
      <fill>
        <patternFill>
          <bgColor theme="8" tint="0.79998168889431442"/>
        </patternFill>
      </fill>
      <border>
        <right style="hair">
          <color auto="1"/>
        </right>
        <top style="hair">
          <color auto="1"/>
        </top>
        <vertical/>
        <horizontal/>
      </border>
    </dxf>
    <dxf>
      <fill>
        <patternFill>
          <bgColor theme="7" tint="0.79998168889431442"/>
        </patternFill>
      </fill>
      <border>
        <right style="hair">
          <color auto="1"/>
        </right>
        <top style="hair">
          <color auto="1"/>
        </top>
        <bottom style="hair">
          <color auto="1"/>
        </bottom>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b/>
        <i val="0"/>
        <color rgb="FFC00000"/>
      </font>
      <fill>
        <patternFill patternType="none">
          <bgColor auto="1"/>
        </patternFill>
      </fill>
    </dxf>
    <dxf>
      <fill>
        <patternFill>
          <bgColor theme="8" tint="0.79998168889431442"/>
        </patternFill>
      </fill>
    </dxf>
    <dxf>
      <font>
        <color theme="0"/>
      </font>
    </dxf>
    <dxf>
      <font>
        <color theme="0"/>
      </font>
    </dxf>
    <dxf>
      <fill>
        <patternFill>
          <bgColor theme="7" tint="0.79998168889431442"/>
        </patternFill>
      </fill>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border>
        <left style="hair">
          <color auto="1"/>
        </left>
        <right style="thin">
          <color auto="1"/>
        </right>
        <top style="hair">
          <color auto="1"/>
        </top>
        <bottom style="hair">
          <color auto="1"/>
        </bottom>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left style="hair">
          <color auto="1"/>
        </left>
        <right style="thin">
          <color auto="1"/>
        </right>
        <top style="hair">
          <color auto="1"/>
        </top>
        <bottom style="hair">
          <color auto="1"/>
        </bottom>
      </border>
    </dxf>
    <dxf>
      <font>
        <color theme="0"/>
      </font>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vertical/>
        <horizontal/>
      </border>
    </dxf>
    <dxf>
      <fill>
        <patternFill>
          <bgColor theme="7" tint="0.79998168889431442"/>
        </patternFill>
      </fill>
      <border>
        <left style="hair">
          <color auto="1"/>
        </left>
        <right style="thin">
          <color auto="1"/>
        </right>
        <top style="thin">
          <color auto="1"/>
        </top>
        <bottom style="thin">
          <color auto="1"/>
        </bottom>
      </border>
    </dxf>
    <dxf>
      <fill>
        <patternFill>
          <bgColor theme="7" tint="0.79998168889431442"/>
        </patternFill>
      </fill>
      <border>
        <vertical/>
        <horizontal/>
      </border>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border>
        <right style="hair">
          <color auto="1"/>
        </right>
      </border>
    </dxf>
    <dxf>
      <fill>
        <patternFill>
          <bgColor theme="7" tint="0.79998168889431442"/>
        </patternFill>
      </fill>
    </dxf>
    <dxf>
      <fill>
        <patternFill>
          <bgColor theme="8" tint="0.79998168889431442"/>
        </patternFill>
      </fill>
    </dxf>
    <dxf>
      <fill>
        <patternFill patternType="none">
          <bgColor auto="1"/>
        </patternFill>
      </fill>
    </dxf>
    <dxf>
      <fill>
        <patternFill>
          <bgColor theme="8" tint="0.79998168889431442"/>
        </patternFill>
      </fill>
      <border>
        <right style="hair">
          <color auto="1"/>
        </right>
        <top style="hair">
          <color auto="1"/>
        </top>
        <vertical/>
        <horizontal/>
      </border>
    </dxf>
    <dxf>
      <fill>
        <patternFill>
          <bgColor theme="7" tint="0.79998168889431442"/>
        </patternFill>
      </fill>
      <border>
        <right style="hair">
          <color auto="1"/>
        </right>
        <top style="hair">
          <color auto="1"/>
        </top>
        <bottom style="hair">
          <color auto="1"/>
        </bottom>
      </border>
    </dxf>
  </dxfs>
  <tableStyles count="0" defaultTableStyle="TableStyleMedium2" defaultPivotStyle="PivotStyleLight16"/>
  <colors>
    <mruColors>
      <color rgb="FF00008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A882-D5B7-4779-A164-DFFDA960EAD4}">
  <dimension ref="A1:T81"/>
  <sheetViews>
    <sheetView showZeros="0" tabSelected="1" view="pageBreakPreview" topLeftCell="A9" zoomScaleNormal="100" zoomScaleSheetLayoutView="100" workbookViewId="0">
      <selection activeCell="T5" sqref="T5:T21"/>
    </sheetView>
  </sheetViews>
  <sheetFormatPr defaultColWidth="0" defaultRowHeight="12.6" zeroHeight="1"/>
  <cols>
    <col min="1" max="1" width="2.0703125" customWidth="1"/>
    <col min="2" max="2" width="2.640625" customWidth="1"/>
    <col min="3" max="3" width="2.140625" customWidth="1"/>
    <col min="4" max="4" width="2.78515625" customWidth="1"/>
    <col min="5" max="5" width="2.640625" customWidth="1"/>
    <col min="6" max="7" width="5.140625" customWidth="1"/>
    <col min="8" max="8" width="2.640625" customWidth="1"/>
    <col min="9" max="9" width="2.5" customWidth="1"/>
    <col min="10" max="10" width="5.140625" customWidth="1"/>
    <col min="11" max="11" width="5.140625" style="3" customWidth="1"/>
    <col min="12" max="14" width="6.640625" customWidth="1"/>
    <col min="15" max="16" width="3.640625" style="39" customWidth="1"/>
    <col min="17" max="17" width="12.640625" customWidth="1"/>
    <col min="18" max="18" width="8.92578125" customWidth="1"/>
    <col min="19" max="19" width="5.640625" style="3" customWidth="1"/>
    <col min="20" max="20" width="8.92578125" customWidth="1"/>
    <col min="21" max="16384" width="8.92578125" hidden="1"/>
  </cols>
  <sheetData>
    <row r="1" spans="1:20" ht="19.95" customHeight="1" thickBot="1">
      <c r="A1" s="5" t="s">
        <v>125</v>
      </c>
      <c r="B1" s="5"/>
    </row>
    <row r="2" spans="1:20" ht="16.05" customHeight="1" thickBot="1">
      <c r="A2" s="116" t="s">
        <v>23</v>
      </c>
      <c r="B2" s="116"/>
      <c r="C2" s="116"/>
      <c r="D2" s="122" t="s">
        <v>106</v>
      </c>
      <c r="E2" s="122"/>
      <c r="F2" s="122"/>
      <c r="G2" s="122"/>
      <c r="H2" s="122"/>
      <c r="I2" s="122"/>
      <c r="J2" s="122"/>
      <c r="K2" s="122"/>
      <c r="L2" s="123"/>
      <c r="M2" s="117" t="s">
        <v>22</v>
      </c>
      <c r="N2" s="118"/>
      <c r="O2" s="59"/>
      <c r="Q2" s="28" t="s">
        <v>20</v>
      </c>
      <c r="S2" s="191" t="s">
        <v>85</v>
      </c>
    </row>
    <row r="3" spans="1:20" s="29" customFormat="1" ht="22.05" customHeight="1" thickBot="1">
      <c r="A3" s="119" t="s">
        <v>96</v>
      </c>
      <c r="B3" s="120"/>
      <c r="C3" s="120"/>
      <c r="D3" s="120"/>
      <c r="E3" s="120"/>
      <c r="F3" s="120"/>
      <c r="G3" s="120"/>
      <c r="H3" s="120"/>
      <c r="I3" s="120"/>
      <c r="J3" s="120"/>
      <c r="K3" s="120"/>
      <c r="L3" s="120"/>
      <c r="M3" s="120"/>
      <c r="N3" s="121"/>
      <c r="O3" s="70" t="s">
        <v>142</v>
      </c>
      <c r="Q3" s="194" t="s">
        <v>74</v>
      </c>
      <c r="R3" s="194"/>
      <c r="S3" s="192"/>
    </row>
    <row r="4" spans="1:20" ht="16.05" customHeight="1">
      <c r="A4" s="76"/>
      <c r="B4" s="77"/>
      <c r="C4" s="77"/>
      <c r="D4" s="77"/>
      <c r="E4" s="77"/>
      <c r="F4" s="77"/>
      <c r="G4" s="77"/>
      <c r="H4" s="77"/>
      <c r="I4" s="77"/>
      <c r="J4" s="77"/>
      <c r="K4" s="77"/>
      <c r="L4" s="77"/>
      <c r="M4" s="84" t="s">
        <v>18</v>
      </c>
      <c r="N4" s="85"/>
      <c r="O4" s="30"/>
      <c r="Q4" s="112" t="s">
        <v>79</v>
      </c>
      <c r="R4" s="112"/>
      <c r="S4" s="72" t="s">
        <v>81</v>
      </c>
      <c r="T4" s="71" t="s">
        <v>144</v>
      </c>
    </row>
    <row r="5" spans="1:20" ht="16.05" customHeight="1">
      <c r="A5" s="82" t="s">
        <v>0</v>
      </c>
      <c r="B5" s="83"/>
      <c r="C5" s="83"/>
      <c r="D5" s="83"/>
      <c r="E5" s="86"/>
      <c r="F5" s="86"/>
      <c r="G5" s="86"/>
      <c r="H5" s="87" t="str">
        <f>IF(COUNTIF(異常の有無,"有")=0,"","注：異常「有」の項目あり")</f>
        <v/>
      </c>
      <c r="I5" s="87"/>
      <c r="J5" s="87"/>
      <c r="K5" s="87"/>
      <c r="L5" s="87"/>
      <c r="M5" s="87"/>
      <c r="N5" s="88"/>
      <c r="O5" s="30"/>
      <c r="Q5" s="67" t="s">
        <v>132</v>
      </c>
      <c r="S5" s="80" t="str">
        <f>IF(AND(COUNTA([0]!点検個所チェック)=0,COUNTIF([0]!異常の有無,"")=17),"未使用","使用")</f>
        <v>未使用</v>
      </c>
      <c r="T5" s="78" t="s">
        <v>177</v>
      </c>
    </row>
    <row r="6" spans="1:20" ht="16.05" customHeight="1">
      <c r="A6" s="76"/>
      <c r="B6" s="77"/>
      <c r="C6" s="124" t="s">
        <v>141</v>
      </c>
      <c r="D6" s="124"/>
      <c r="E6" s="124"/>
      <c r="F6" s="124"/>
      <c r="G6" s="33" t="s">
        <v>1</v>
      </c>
      <c r="H6" s="113"/>
      <c r="I6" s="113"/>
      <c r="J6" s="113"/>
      <c r="K6" s="114"/>
      <c r="L6" s="114"/>
      <c r="M6" s="114"/>
      <c r="N6" s="115"/>
      <c r="O6" s="30"/>
      <c r="Q6" s="31" t="s">
        <v>113</v>
      </c>
      <c r="S6" s="81"/>
      <c r="T6" s="79"/>
    </row>
    <row r="7" spans="1:20" ht="16.05" customHeight="1">
      <c r="A7" s="76"/>
      <c r="B7" s="77"/>
      <c r="C7" s="156" t="s">
        <v>6</v>
      </c>
      <c r="D7" s="156"/>
      <c r="E7" s="156"/>
      <c r="F7" s="156"/>
      <c r="G7" s="33" t="s">
        <v>2</v>
      </c>
      <c r="H7" s="105"/>
      <c r="I7" s="106"/>
      <c r="J7" s="106"/>
      <c r="K7" s="106"/>
      <c r="L7" s="106"/>
      <c r="M7" s="106"/>
      <c r="N7" s="106"/>
      <c r="O7" s="30"/>
      <c r="Q7" s="31" t="s">
        <v>24</v>
      </c>
      <c r="S7" s="47" t="s">
        <v>84</v>
      </c>
      <c r="T7" s="79"/>
    </row>
    <row r="8" spans="1:20" ht="16.05" customHeight="1">
      <c r="A8" s="76"/>
      <c r="B8" s="77"/>
      <c r="C8" s="156"/>
      <c r="D8" s="156"/>
      <c r="E8" s="156"/>
      <c r="F8" s="156"/>
      <c r="G8" s="33" t="s">
        <v>7</v>
      </c>
      <c r="H8" s="105"/>
      <c r="I8" s="106"/>
      <c r="J8" s="106"/>
      <c r="K8" s="106"/>
      <c r="L8" s="106"/>
      <c r="M8" s="106"/>
      <c r="N8" s="106"/>
      <c r="O8" s="30"/>
      <c r="Q8" s="32"/>
      <c r="S8" s="80" t="str">
        <f>IF(AND(COUNTA(シート2!点検個所チェック)=0,COUNTIF(シート2!K22:K38,"")=17),"未使用","使用")</f>
        <v>未使用</v>
      </c>
      <c r="T8" s="79"/>
    </row>
    <row r="9" spans="1:20" ht="22.95" customHeight="1">
      <c r="A9" s="76"/>
      <c r="B9" s="77"/>
      <c r="C9" s="77"/>
      <c r="D9" s="77"/>
      <c r="E9" s="77"/>
      <c r="F9" s="77"/>
      <c r="G9" s="34" t="s">
        <v>97</v>
      </c>
      <c r="H9" s="157"/>
      <c r="I9" s="157"/>
      <c r="J9" s="157"/>
      <c r="K9" s="157"/>
      <c r="L9" s="35" t="s" ph="1">
        <v>3</v>
      </c>
      <c r="M9" s="105" ph="1"/>
      <c r="N9" s="106" ph="1"/>
      <c r="O9" s="30"/>
      <c r="S9" s="81"/>
      <c r="T9" s="79"/>
    </row>
    <row r="10" spans="1:20" ht="16.05" customHeight="1">
      <c r="A10" s="76"/>
      <c r="B10" s="77"/>
      <c r="C10" s="77"/>
      <c r="D10" s="77"/>
      <c r="E10" s="77"/>
      <c r="F10" s="77"/>
      <c r="G10" s="33" t="s">
        <v>4</v>
      </c>
      <c r="H10" s="89"/>
      <c r="I10" s="89"/>
      <c r="J10" s="89"/>
      <c r="K10" s="114"/>
      <c r="L10" s="114"/>
      <c r="M10" s="114"/>
      <c r="N10" s="115"/>
      <c r="O10" s="30"/>
      <c r="Q10" s="31"/>
      <c r="S10" s="47" t="s">
        <v>83</v>
      </c>
      <c r="T10" s="79"/>
    </row>
    <row r="11" spans="1:20" ht="19.95" customHeight="1">
      <c r="A11" s="102" t="s">
        <v>25</v>
      </c>
      <c r="B11" s="103"/>
      <c r="C11" s="103"/>
      <c r="D11" s="103"/>
      <c r="E11" s="103"/>
      <c r="F11" s="103"/>
      <c r="G11" s="103"/>
      <c r="H11" s="103"/>
      <c r="I11" s="103"/>
      <c r="J11" s="103"/>
      <c r="K11" s="103"/>
      <c r="L11" s="103"/>
      <c r="M11" s="103"/>
      <c r="N11" s="104"/>
      <c r="O11" s="30"/>
      <c r="Q11" s="31" t="s">
        <v>56</v>
      </c>
      <c r="S11" s="80" t="str">
        <f>IF(AND(COUNTA(シート3!点検個所チェック)=0,COUNTIF(シート3!K22:K38,"")=17),"未使用","使用")</f>
        <v>未使用</v>
      </c>
      <c r="T11" s="79"/>
    </row>
    <row r="12" spans="1:20" ht="16.05" customHeight="1">
      <c r="A12" s="153" t="s">
        <v>19</v>
      </c>
      <c r="B12" s="154"/>
      <c r="C12" s="154"/>
      <c r="D12" s="154"/>
      <c r="E12" s="155"/>
      <c r="F12" s="36" t="s">
        <v>5</v>
      </c>
      <c r="G12" s="95"/>
      <c r="H12" s="95"/>
      <c r="I12" s="95"/>
      <c r="J12" s="95"/>
      <c r="K12" s="95"/>
      <c r="L12" s="93" t="s">
        <v>26</v>
      </c>
      <c r="M12" s="96" t="s">
        <v>27</v>
      </c>
      <c r="N12" s="97"/>
      <c r="O12" s="30"/>
      <c r="Q12" s="31" t="s">
        <v>26</v>
      </c>
      <c r="S12" s="81"/>
      <c r="T12" s="79"/>
    </row>
    <row r="13" spans="1:20" ht="16.05" customHeight="1">
      <c r="A13" s="90" t="s">
        <v>14</v>
      </c>
      <c r="B13" s="91"/>
      <c r="C13" s="91"/>
      <c r="D13" s="91"/>
      <c r="E13" s="92"/>
      <c r="F13" s="150"/>
      <c r="G13" s="151"/>
      <c r="H13" s="151"/>
      <c r="I13" s="151"/>
      <c r="J13" s="151"/>
      <c r="K13" s="152"/>
      <c r="L13" s="94"/>
      <c r="M13" s="98"/>
      <c r="N13" s="99"/>
      <c r="O13" s="30"/>
      <c r="Q13" s="31" t="s">
        <v>21</v>
      </c>
      <c r="S13" s="47" t="s">
        <v>82</v>
      </c>
      <c r="T13" s="79"/>
    </row>
    <row r="14" spans="1:20" ht="16.05" customHeight="1">
      <c r="A14" s="125" t="s">
        <v>28</v>
      </c>
      <c r="B14" s="125"/>
      <c r="C14" s="125"/>
      <c r="D14" s="126"/>
      <c r="E14" s="126"/>
      <c r="F14" s="138" t="s">
        <v>18</v>
      </c>
      <c r="G14" s="139"/>
      <c r="H14" s="139"/>
      <c r="I14" s="140"/>
      <c r="J14" s="100"/>
      <c r="K14" s="100"/>
      <c r="L14" s="100"/>
      <c r="M14" s="100"/>
      <c r="N14" s="101"/>
      <c r="O14" s="30"/>
      <c r="Q14" s="31" t="s">
        <v>57</v>
      </c>
      <c r="S14" s="80" t="str">
        <f>IF(AND(COUNTA(シート4!点検個所チェック)=0,COUNTIF(シート4!K22:K38,"")=17),"未使用","使用")</f>
        <v>未使用</v>
      </c>
      <c r="T14" s="79"/>
    </row>
    <row r="15" spans="1:20" ht="16.05" customHeight="1">
      <c r="A15" s="129" t="s">
        <v>30</v>
      </c>
      <c r="B15" s="130"/>
      <c r="C15" s="130"/>
      <c r="D15" s="130"/>
      <c r="E15" s="131"/>
      <c r="F15" s="73" t="s">
        <v>1</v>
      </c>
      <c r="G15" s="141"/>
      <c r="H15" s="142"/>
      <c r="I15" s="143"/>
      <c r="J15" s="144"/>
      <c r="K15" s="144"/>
      <c r="L15" s="144"/>
      <c r="M15" s="144"/>
      <c r="N15" s="145"/>
      <c r="O15" s="28"/>
      <c r="P15" s="28"/>
      <c r="Q15" s="31" t="s">
        <v>58</v>
      </c>
      <c r="S15" s="81"/>
      <c r="T15" s="79"/>
    </row>
    <row r="16" spans="1:20" ht="16.05" customHeight="1">
      <c r="A16" s="132"/>
      <c r="B16" s="133"/>
      <c r="C16" s="133"/>
      <c r="D16" s="133"/>
      <c r="E16" s="134"/>
      <c r="F16" s="73" t="s">
        <v>2</v>
      </c>
      <c r="G16" s="95"/>
      <c r="H16" s="95"/>
      <c r="I16" s="95"/>
      <c r="J16" s="95"/>
      <c r="K16" s="95"/>
      <c r="L16" s="95"/>
      <c r="M16" s="95"/>
      <c r="N16" s="146"/>
      <c r="O16" s="37"/>
      <c r="P16" s="37"/>
      <c r="S16" s="46" t="s">
        <v>102</v>
      </c>
      <c r="T16" s="79"/>
    </row>
    <row r="17" spans="1:20" ht="16.05" customHeight="1">
      <c r="A17" s="132"/>
      <c r="B17" s="133"/>
      <c r="C17" s="133"/>
      <c r="D17" s="133"/>
      <c r="E17" s="134"/>
      <c r="F17" s="73" t="s">
        <v>7</v>
      </c>
      <c r="G17" s="95"/>
      <c r="H17" s="95"/>
      <c r="I17" s="95"/>
      <c r="J17" s="95"/>
      <c r="K17" s="95"/>
      <c r="L17" s="95"/>
      <c r="M17" s="95"/>
      <c r="N17" s="146"/>
      <c r="O17" s="37"/>
      <c r="P17" s="37"/>
      <c r="S17" s="80" t="str">
        <f>IF(AND(COUNTA(シート5!点検個所チェック)=0,COUNTIF(シート5!K22:K38,"")=17),"未使用","使用")</f>
        <v>未使用</v>
      </c>
      <c r="T17" s="79"/>
    </row>
    <row r="18" spans="1:20" ht="16.05" customHeight="1" thickBot="1">
      <c r="A18" s="132"/>
      <c r="B18" s="133"/>
      <c r="C18" s="133"/>
      <c r="D18" s="133"/>
      <c r="E18" s="134"/>
      <c r="F18" s="74" t="s">
        <v>3</v>
      </c>
      <c r="G18" s="95"/>
      <c r="H18" s="95"/>
      <c r="I18" s="95"/>
      <c r="J18" s="95"/>
      <c r="K18" s="95"/>
      <c r="L18" s="95"/>
      <c r="M18" s="95"/>
      <c r="N18" s="146"/>
      <c r="O18" s="37"/>
      <c r="P18" s="37"/>
      <c r="S18" s="193"/>
      <c r="T18" s="79"/>
    </row>
    <row r="19" spans="1:20" ht="16.05" customHeight="1">
      <c r="A19" s="132"/>
      <c r="B19" s="133"/>
      <c r="C19" s="133"/>
      <c r="D19" s="133"/>
      <c r="E19" s="134"/>
      <c r="F19" s="73" t="s">
        <v>4</v>
      </c>
      <c r="G19" s="147"/>
      <c r="H19" s="148"/>
      <c r="I19" s="149"/>
      <c r="J19" s="127"/>
      <c r="K19" s="127"/>
      <c r="L19" s="127"/>
      <c r="M19" s="127"/>
      <c r="N19" s="128"/>
      <c r="O19" s="37"/>
      <c r="P19" s="37"/>
      <c r="S19" s="47" t="s">
        <v>103</v>
      </c>
      <c r="T19" s="79"/>
    </row>
    <row r="20" spans="1:20" ht="16.05" customHeight="1">
      <c r="A20" s="135"/>
      <c r="B20" s="136"/>
      <c r="C20" s="136"/>
      <c r="D20" s="136"/>
      <c r="E20" s="137"/>
      <c r="F20" s="73" t="s">
        <v>29</v>
      </c>
      <c r="G20" s="109"/>
      <c r="H20" s="110"/>
      <c r="I20" s="110"/>
      <c r="J20" s="111"/>
      <c r="K20" s="127"/>
      <c r="L20" s="127"/>
      <c r="M20" s="127"/>
      <c r="N20" s="128"/>
      <c r="O20" s="37"/>
      <c r="P20" s="37"/>
      <c r="S20" s="80" t="str">
        <f>IF(AND(COUNTA(シート6!点検個所チェック)=0,COUNTIF(シート6!K22:K38,"")=17),"未使用","使用")</f>
        <v>未使用</v>
      </c>
      <c r="T20" s="79"/>
    </row>
    <row r="21" spans="1:20" ht="30" customHeight="1" thickBot="1">
      <c r="A21" s="158" t="s">
        <v>67</v>
      </c>
      <c r="B21" s="159"/>
      <c r="C21" s="160"/>
      <c r="D21" s="107" t="s">
        <v>95</v>
      </c>
      <c r="E21" s="108"/>
      <c r="F21" s="108"/>
      <c r="G21" s="108"/>
      <c r="H21" s="108"/>
      <c r="I21" s="108"/>
      <c r="J21" s="108"/>
      <c r="K21" s="38" t="s">
        <v>53</v>
      </c>
      <c r="L21" s="108" t="s">
        <v>54</v>
      </c>
      <c r="M21" s="108"/>
      <c r="N21" s="108"/>
      <c r="S21" s="81"/>
      <c r="T21" s="79"/>
    </row>
    <row r="22" spans="1:20" ht="19.95" customHeight="1" thickTop="1" thickBot="1">
      <c r="A22" s="183" t="s">
        <v>31</v>
      </c>
      <c r="B22" s="184"/>
      <c r="C22" s="24"/>
      <c r="D22" s="161" t="s">
        <v>32</v>
      </c>
      <c r="E22" s="161"/>
      <c r="F22" s="161"/>
      <c r="G22" s="161"/>
      <c r="H22" s="161"/>
      <c r="I22" s="161"/>
      <c r="J22" s="161"/>
      <c r="K22" s="25"/>
      <c r="L22" s="177"/>
      <c r="M22" s="176"/>
      <c r="N22" s="176"/>
      <c r="Q22" s="31" t="s">
        <v>66</v>
      </c>
      <c r="S22" s="47" t="s">
        <v>104</v>
      </c>
    </row>
    <row r="23" spans="1:20" ht="19.95" customHeight="1" thickTop="1" thickBot="1">
      <c r="A23" s="183"/>
      <c r="B23" s="184"/>
      <c r="C23" s="24"/>
      <c r="D23" s="185" t="s">
        <v>33</v>
      </c>
      <c r="E23" s="171"/>
      <c r="F23" s="171"/>
      <c r="G23" s="171"/>
      <c r="H23" s="171"/>
      <c r="I23" s="171"/>
      <c r="J23" s="172"/>
      <c r="K23" s="26"/>
      <c r="L23" s="176"/>
      <c r="M23" s="176"/>
      <c r="N23" s="176"/>
      <c r="Q23" s="31" t="s">
        <v>59</v>
      </c>
      <c r="S23" s="80" t="str">
        <f>IF(AND(COUNTA(シート7!点検個所チェック)=0,COUNTIF(シート7!K22:K38,"")=17),"未使用","使用")</f>
        <v>未使用</v>
      </c>
    </row>
    <row r="24" spans="1:20" ht="19.95" customHeight="1" thickTop="1" thickBot="1">
      <c r="A24" s="183"/>
      <c r="B24" s="184"/>
      <c r="C24" s="24"/>
      <c r="D24" s="161" t="s">
        <v>34</v>
      </c>
      <c r="E24" s="161"/>
      <c r="F24" s="161"/>
      <c r="G24" s="161"/>
      <c r="H24" s="161"/>
      <c r="I24" s="161"/>
      <c r="J24" s="161"/>
      <c r="K24" s="25"/>
      <c r="L24" s="177"/>
      <c r="M24" s="176"/>
      <c r="N24" s="176"/>
      <c r="Q24" s="31" t="s">
        <v>60</v>
      </c>
      <c r="S24" s="81"/>
    </row>
    <row r="25" spans="1:20" ht="19.95" customHeight="1" thickTop="1" thickBot="1">
      <c r="A25" s="183" t="s">
        <v>35</v>
      </c>
      <c r="B25" s="184"/>
      <c r="C25" s="24"/>
      <c r="D25" s="161" t="s">
        <v>39</v>
      </c>
      <c r="E25" s="161"/>
      <c r="F25" s="161"/>
      <c r="G25" s="161"/>
      <c r="H25" s="161"/>
      <c r="I25" s="161"/>
      <c r="J25" s="161"/>
      <c r="K25" s="25"/>
      <c r="L25" s="177"/>
      <c r="M25" s="176"/>
      <c r="N25" s="176"/>
      <c r="S25" s="47" t="s">
        <v>105</v>
      </c>
    </row>
    <row r="26" spans="1:20" ht="19.95" customHeight="1" thickTop="1" thickBot="1">
      <c r="A26" s="183"/>
      <c r="B26" s="184"/>
      <c r="C26" s="24"/>
      <c r="D26" s="189" t="s">
        <v>40</v>
      </c>
      <c r="E26" s="189"/>
      <c r="F26" s="189"/>
      <c r="G26" s="189"/>
      <c r="H26" s="189"/>
      <c r="I26" s="189"/>
      <c r="J26" s="190"/>
      <c r="K26" s="27"/>
      <c r="L26" s="176"/>
      <c r="M26" s="176"/>
      <c r="N26" s="176"/>
      <c r="S26" s="80" t="str">
        <f>IF(AND(COUNTA(シート8!点検個所チェック)=0,COUNTIF(シート8!K22:K38,"")=17),"未使用","使用")</f>
        <v>未使用</v>
      </c>
    </row>
    <row r="27" spans="1:20" ht="19.95" customHeight="1" thickTop="1" thickBot="1">
      <c r="A27" s="183" t="s">
        <v>36</v>
      </c>
      <c r="B27" s="184"/>
      <c r="C27" s="24"/>
      <c r="D27" s="161" t="s">
        <v>41</v>
      </c>
      <c r="E27" s="161"/>
      <c r="F27" s="161"/>
      <c r="G27" s="161"/>
      <c r="H27" s="161"/>
      <c r="I27" s="161"/>
      <c r="J27" s="161"/>
      <c r="K27" s="25"/>
      <c r="L27" s="177"/>
      <c r="M27" s="176"/>
      <c r="N27" s="176"/>
      <c r="S27" s="193"/>
    </row>
    <row r="28" spans="1:20" ht="19.95" customHeight="1" thickTop="1" thickBot="1">
      <c r="A28" s="183"/>
      <c r="B28" s="184"/>
      <c r="C28" s="24"/>
      <c r="D28" s="170" t="s">
        <v>42</v>
      </c>
      <c r="E28" s="171"/>
      <c r="F28" s="171"/>
      <c r="G28" s="171"/>
      <c r="H28" s="171"/>
      <c r="I28" s="171"/>
      <c r="J28" s="172"/>
      <c r="K28" s="26"/>
      <c r="L28" s="176"/>
      <c r="M28" s="176"/>
      <c r="N28" s="176"/>
    </row>
    <row r="29" spans="1:20" ht="19.95" customHeight="1" thickTop="1" thickBot="1">
      <c r="A29" s="183"/>
      <c r="B29" s="184"/>
      <c r="C29" s="24"/>
      <c r="D29" s="161" t="s">
        <v>43</v>
      </c>
      <c r="E29" s="161"/>
      <c r="F29" s="161"/>
      <c r="G29" s="161"/>
      <c r="H29" s="161"/>
      <c r="I29" s="161"/>
      <c r="J29" s="161"/>
      <c r="K29" s="25"/>
      <c r="L29" s="177"/>
      <c r="M29" s="176"/>
      <c r="N29" s="176"/>
    </row>
    <row r="30" spans="1:20" ht="19.95" customHeight="1" thickTop="1" thickBot="1">
      <c r="A30" s="183" t="s">
        <v>37</v>
      </c>
      <c r="B30" s="184"/>
      <c r="C30" s="24"/>
      <c r="D30" s="161" t="s">
        <v>44</v>
      </c>
      <c r="E30" s="161"/>
      <c r="F30" s="161"/>
      <c r="G30" s="161"/>
      <c r="H30" s="161"/>
      <c r="I30" s="161"/>
      <c r="J30" s="161"/>
      <c r="K30" s="25"/>
      <c r="L30" s="177"/>
      <c r="M30" s="176"/>
      <c r="N30" s="176"/>
    </row>
    <row r="31" spans="1:20" ht="19.95" customHeight="1" thickTop="1" thickBot="1">
      <c r="A31" s="183"/>
      <c r="B31" s="184"/>
      <c r="C31" s="24"/>
      <c r="D31" s="170" t="s">
        <v>45</v>
      </c>
      <c r="E31" s="171"/>
      <c r="F31" s="171"/>
      <c r="G31" s="171"/>
      <c r="H31" s="171"/>
      <c r="I31" s="171"/>
      <c r="J31" s="172"/>
      <c r="K31" s="26"/>
      <c r="L31" s="186"/>
      <c r="M31" s="187"/>
      <c r="N31" s="188"/>
    </row>
    <row r="32" spans="1:20" ht="19.95" customHeight="1" thickTop="1" thickBot="1">
      <c r="A32" s="183"/>
      <c r="B32" s="184"/>
      <c r="C32" s="24"/>
      <c r="D32" s="161" t="s">
        <v>46</v>
      </c>
      <c r="E32" s="161"/>
      <c r="F32" s="161"/>
      <c r="G32" s="161"/>
      <c r="H32" s="161"/>
      <c r="I32" s="161"/>
      <c r="J32" s="161"/>
      <c r="K32" s="25"/>
      <c r="L32" s="177"/>
      <c r="M32" s="176"/>
      <c r="N32" s="176"/>
    </row>
    <row r="33" spans="1:17" ht="19.95" customHeight="1" thickTop="1" thickBot="1">
      <c r="A33" s="183" t="s">
        <v>38</v>
      </c>
      <c r="B33" s="184"/>
      <c r="C33" s="24"/>
      <c r="D33" s="161" t="s">
        <v>47</v>
      </c>
      <c r="E33" s="161"/>
      <c r="F33" s="161"/>
      <c r="G33" s="161"/>
      <c r="H33" s="161"/>
      <c r="I33" s="161"/>
      <c r="J33" s="161"/>
      <c r="K33" s="25"/>
      <c r="L33" s="177"/>
      <c r="M33" s="176"/>
      <c r="N33" s="176"/>
    </row>
    <row r="34" spans="1:17" ht="19.95" customHeight="1" thickTop="1" thickBot="1">
      <c r="A34" s="183"/>
      <c r="B34" s="184"/>
      <c r="C34" s="24"/>
      <c r="D34" s="170" t="s">
        <v>48</v>
      </c>
      <c r="E34" s="171"/>
      <c r="F34" s="171"/>
      <c r="G34" s="171"/>
      <c r="H34" s="171"/>
      <c r="I34" s="171"/>
      <c r="J34" s="172"/>
      <c r="K34" s="26"/>
      <c r="L34" s="176"/>
      <c r="M34" s="176"/>
      <c r="N34" s="176"/>
    </row>
    <row r="35" spans="1:17" ht="19.95" customHeight="1" thickTop="1" thickBot="1">
      <c r="A35" s="183"/>
      <c r="B35" s="184"/>
      <c r="C35" s="24"/>
      <c r="D35" s="161" t="s">
        <v>49</v>
      </c>
      <c r="E35" s="161"/>
      <c r="F35" s="161"/>
      <c r="G35" s="161"/>
      <c r="H35" s="161"/>
      <c r="I35" s="161"/>
      <c r="J35" s="161"/>
      <c r="K35" s="25"/>
      <c r="L35" s="177"/>
      <c r="M35" s="176"/>
      <c r="N35" s="176"/>
    </row>
    <row r="36" spans="1:17" ht="19.95" customHeight="1" thickTop="1" thickBot="1">
      <c r="A36" s="183" t="s">
        <v>55</v>
      </c>
      <c r="B36" s="184"/>
      <c r="C36" s="24"/>
      <c r="D36" s="173" t="s">
        <v>50</v>
      </c>
      <c r="E36" s="174"/>
      <c r="F36" s="174"/>
      <c r="G36" s="174"/>
      <c r="H36" s="174"/>
      <c r="I36" s="174"/>
      <c r="J36" s="175"/>
      <c r="K36" s="25"/>
      <c r="L36" s="186"/>
      <c r="M36" s="187"/>
      <c r="N36" s="188"/>
    </row>
    <row r="37" spans="1:17" ht="19.95" customHeight="1" thickTop="1" thickBot="1">
      <c r="A37" s="183"/>
      <c r="B37" s="184"/>
      <c r="C37" s="48"/>
      <c r="D37" s="170" t="s">
        <v>51</v>
      </c>
      <c r="E37" s="171"/>
      <c r="F37" s="171"/>
      <c r="G37" s="171"/>
      <c r="H37" s="171"/>
      <c r="I37" s="171"/>
      <c r="J37" s="172"/>
      <c r="K37" s="25"/>
      <c r="L37" s="176"/>
      <c r="M37" s="176"/>
      <c r="N37" s="176"/>
    </row>
    <row r="38" spans="1:17" ht="19.95" customHeight="1" thickTop="1" thickBot="1">
      <c r="A38" s="195"/>
      <c r="B38" s="196"/>
      <c r="C38" s="24"/>
      <c r="D38" s="171" t="s">
        <v>52</v>
      </c>
      <c r="E38" s="171"/>
      <c r="F38" s="171"/>
      <c r="G38" s="171"/>
      <c r="H38" s="171"/>
      <c r="I38" s="171"/>
      <c r="J38" s="52" t="s">
        <v>112</v>
      </c>
      <c r="K38" s="27"/>
      <c r="L38" s="186"/>
      <c r="M38" s="187"/>
      <c r="N38" s="188"/>
    </row>
    <row r="39" spans="1:17" ht="18" customHeight="1" thickTop="1">
      <c r="A39" s="178" t="s">
        <v>89</v>
      </c>
      <c r="B39" s="179"/>
      <c r="C39" s="180" t="s">
        <v>145</v>
      </c>
      <c r="D39" s="181"/>
      <c r="E39" s="181"/>
      <c r="F39" s="181"/>
      <c r="G39" s="181"/>
      <c r="H39" s="181"/>
      <c r="I39" s="181"/>
      <c r="J39" s="181"/>
      <c r="K39" s="181"/>
      <c r="L39" s="181"/>
      <c r="M39" s="181"/>
      <c r="N39" s="182"/>
      <c r="P39"/>
      <c r="Q39" s="31" t="s">
        <v>101</v>
      </c>
    </row>
    <row r="40" spans="1:17" ht="13.95" customHeight="1">
      <c r="A40" s="60"/>
      <c r="B40" s="197" t="s">
        <v>156</v>
      </c>
      <c r="C40" s="197"/>
      <c r="D40" s="197"/>
      <c r="E40" s="197"/>
      <c r="F40" s="197"/>
      <c r="G40" s="197"/>
      <c r="H40" s="197"/>
      <c r="I40" s="197"/>
      <c r="J40" s="197"/>
      <c r="K40" s="197"/>
      <c r="L40" s="197"/>
      <c r="M40" s="197"/>
      <c r="N40" s="198"/>
      <c r="O40"/>
      <c r="P40"/>
      <c r="Q40" s="51" t="s">
        <v>99</v>
      </c>
    </row>
    <row r="41" spans="1:17" ht="13.95" customHeight="1">
      <c r="A41" s="60"/>
      <c r="B41" s="199" t="s">
        <v>90</v>
      </c>
      <c r="C41" s="199"/>
      <c r="D41" s="199"/>
      <c r="E41" s="199"/>
      <c r="F41" s="199"/>
      <c r="G41" s="199"/>
      <c r="H41" s="199"/>
      <c r="I41" s="199"/>
      <c r="J41" s="199"/>
      <c r="K41" s="199"/>
      <c r="L41" s="199"/>
      <c r="M41" s="199"/>
      <c r="N41" s="200"/>
      <c r="O41"/>
      <c r="P41"/>
      <c r="Q41" s="31" t="s">
        <v>98</v>
      </c>
    </row>
    <row r="42" spans="1:17" ht="13.95" customHeight="1">
      <c r="A42" s="61"/>
      <c r="B42" s="162" t="s">
        <v>91</v>
      </c>
      <c r="C42" s="162"/>
      <c r="D42" s="162"/>
      <c r="E42" s="162"/>
      <c r="F42" s="162"/>
      <c r="G42" s="162"/>
      <c r="H42" s="162"/>
      <c r="I42" s="162"/>
      <c r="J42" s="162"/>
      <c r="K42" s="162"/>
      <c r="L42" s="162"/>
      <c r="M42" s="162"/>
      <c r="N42" s="163"/>
      <c r="O42"/>
      <c r="P42"/>
    </row>
    <row r="43" spans="1:17" ht="18" customHeight="1">
      <c r="A43" s="167" t="s">
        <v>157</v>
      </c>
      <c r="B43" s="168"/>
      <c r="C43" s="168"/>
      <c r="D43" s="168"/>
      <c r="E43" s="168"/>
      <c r="F43" s="168"/>
      <c r="G43" s="168"/>
      <c r="H43" s="168"/>
      <c r="I43" s="168"/>
      <c r="J43" s="168"/>
      <c r="K43" s="168"/>
      <c r="L43" s="168"/>
      <c r="M43" s="168"/>
      <c r="N43" s="169"/>
      <c r="O43"/>
      <c r="P43"/>
    </row>
    <row r="44" spans="1:17" ht="18" customHeight="1">
      <c r="A44" s="164"/>
      <c r="B44" s="165"/>
      <c r="C44" s="165"/>
      <c r="D44" s="165"/>
      <c r="E44" s="165"/>
      <c r="F44" s="165"/>
      <c r="G44" s="165"/>
      <c r="H44" s="165"/>
      <c r="I44" s="165"/>
      <c r="J44" s="165"/>
      <c r="K44" s="165"/>
      <c r="L44" s="165"/>
      <c r="M44" s="165"/>
      <c r="N44" s="166"/>
      <c r="O44"/>
      <c r="P44"/>
    </row>
    <row r="45" spans="1:17" ht="19.95" hidden="1" customHeight="1"/>
    <row r="46" spans="1:17" ht="19.95" hidden="1" customHeight="1"/>
    <row r="47" spans="1:17" ht="19.95" hidden="1" customHeight="1"/>
    <row r="48" spans="1:17" ht="19.95" hidden="1" customHeight="1"/>
    <row r="49" spans="16:16" ht="19.95" hidden="1" customHeight="1"/>
    <row r="50" spans="16:16" ht="19.95" hidden="1" customHeight="1"/>
    <row r="51" spans="16:16" ht="19.95" hidden="1" customHeight="1"/>
    <row r="52" spans="16:16" ht="19.95" hidden="1" customHeight="1"/>
    <row r="53" spans="16:16" ht="19.95" hidden="1" customHeight="1"/>
    <row r="54" spans="16:16" ht="19.95" hidden="1" customHeight="1"/>
    <row r="55" spans="16:16" ht="19.95" hidden="1" customHeight="1"/>
    <row r="56" spans="16:16" ht="19.95" hidden="1" customHeight="1">
      <c r="P56" s="37"/>
    </row>
    <row r="57" spans="16:16" ht="19.95" hidden="1" customHeight="1"/>
    <row r="58" spans="16:16" ht="19.95" hidden="1" customHeight="1"/>
    <row r="59" spans="16:16" ht="19.95" hidden="1" customHeight="1"/>
    <row r="60" spans="16:16" ht="19.95" hidden="1" customHeight="1"/>
    <row r="61" spans="16:16" ht="19.95" hidden="1" customHeight="1"/>
    <row r="62" spans="16:16" ht="19.95" hidden="1" customHeight="1"/>
    <row r="63" spans="16:16" ht="19.95" hidden="1" customHeight="1"/>
    <row r="64" spans="16:16" ht="19.95" hidden="1" customHeight="1"/>
    <row r="65" spans="20:20" ht="19.95" hidden="1" customHeight="1"/>
    <row r="66" spans="20:20" ht="19.95" hidden="1" customHeight="1"/>
    <row r="67" spans="20:20" ht="19.95" hidden="1" customHeight="1"/>
    <row r="68" spans="20:20" ht="19.95" hidden="1" customHeight="1"/>
    <row r="69" spans="20:20" ht="19.95" hidden="1" customHeight="1"/>
    <row r="70" spans="20:20" ht="19.95" hidden="1" customHeight="1"/>
    <row r="71" spans="20:20" ht="19.95" hidden="1" customHeight="1"/>
    <row r="72" spans="20:20" ht="19.95" hidden="1" customHeight="1"/>
    <row r="73" spans="20:20" ht="19.95" hidden="1" customHeight="1"/>
    <row r="74" spans="20:20" ht="19.95" hidden="1" customHeight="1"/>
    <row r="75" spans="20:20" ht="19.95" hidden="1" customHeight="1"/>
    <row r="76" spans="20:20" ht="19.95" hidden="1" customHeight="1"/>
    <row r="77" spans="20:20" ht="19.95" hidden="1" customHeight="1"/>
    <row r="78" spans="20:20" ht="19.95" hidden="1" customHeight="1"/>
    <row r="79" spans="20:20" hidden="1">
      <c r="T79" s="68">
        <f>_xlfn.UNICODE(シート連番)</f>
        <v>9312</v>
      </c>
    </row>
    <row r="80" spans="20:20"/>
    <row r="81"/>
  </sheetData>
  <sheetProtection algorithmName="SHA-512" hashValue="DgcKL/QhqbOvWrwu68tldYtnqRV8cSZHcb+1I/EeM1YhX+FKvcINsrQab33rlAzLdnDJI1/R3rfT4Kr4cI3sOg==" saltValue="w/8mgcXG8XXl0MD3A0BmmA==" spinCount="100000" sheet="1" objects="1" scenarios="1"/>
  <protectedRanges>
    <protectedRange sqref="F38:G38" name="その他点検事項"/>
  </protectedRanges>
  <mergeCells count="108">
    <mergeCell ref="A36:B38"/>
    <mergeCell ref="L26:N26"/>
    <mergeCell ref="L25:N25"/>
    <mergeCell ref="S23:S24"/>
    <mergeCell ref="S26:S27"/>
    <mergeCell ref="B40:N40"/>
    <mergeCell ref="B41:N41"/>
    <mergeCell ref="L30:N30"/>
    <mergeCell ref="D29:J29"/>
    <mergeCell ref="L29:N29"/>
    <mergeCell ref="D30:J30"/>
    <mergeCell ref="L28:N28"/>
    <mergeCell ref="A22:B24"/>
    <mergeCell ref="A25:B26"/>
    <mergeCell ref="A27:B29"/>
    <mergeCell ref="L24:N24"/>
    <mergeCell ref="D24:J24"/>
    <mergeCell ref="L36:N36"/>
    <mergeCell ref="L38:N38"/>
    <mergeCell ref="L37:N37"/>
    <mergeCell ref="D28:J28"/>
    <mergeCell ref="D31:J31"/>
    <mergeCell ref="L33:N33"/>
    <mergeCell ref="D23:J23"/>
    <mergeCell ref="D25:J25"/>
    <mergeCell ref="L22:N22"/>
    <mergeCell ref="L31:N31"/>
    <mergeCell ref="D26:J26"/>
    <mergeCell ref="S2:S3"/>
    <mergeCell ref="S5:S6"/>
    <mergeCell ref="S8:S9"/>
    <mergeCell ref="S11:S12"/>
    <mergeCell ref="S17:S18"/>
    <mergeCell ref="S20:S21"/>
    <mergeCell ref="Q3:R3"/>
    <mergeCell ref="L23:N23"/>
    <mergeCell ref="H9:K9"/>
    <mergeCell ref="A6:B6"/>
    <mergeCell ref="A21:C21"/>
    <mergeCell ref="D27:J27"/>
    <mergeCell ref="D22:J22"/>
    <mergeCell ref="B42:N42"/>
    <mergeCell ref="A44:N44"/>
    <mergeCell ref="A43:N43"/>
    <mergeCell ref="D34:J34"/>
    <mergeCell ref="D37:J37"/>
    <mergeCell ref="D36:J36"/>
    <mergeCell ref="D33:J33"/>
    <mergeCell ref="D35:J35"/>
    <mergeCell ref="D32:J32"/>
    <mergeCell ref="L34:N34"/>
    <mergeCell ref="L32:N32"/>
    <mergeCell ref="D38:F38"/>
    <mergeCell ref="G38:I38"/>
    <mergeCell ref="A39:B39"/>
    <mergeCell ref="C39:N39"/>
    <mergeCell ref="A30:B32"/>
    <mergeCell ref="A33:B35"/>
    <mergeCell ref="L35:N35"/>
    <mergeCell ref="L27:N27"/>
    <mergeCell ref="K6:N6"/>
    <mergeCell ref="H7:N7"/>
    <mergeCell ref="A2:C2"/>
    <mergeCell ref="M2:N2"/>
    <mergeCell ref="A3:N3"/>
    <mergeCell ref="D2:L2"/>
    <mergeCell ref="C6:F6"/>
    <mergeCell ref="A14:E14"/>
    <mergeCell ref="K20:N20"/>
    <mergeCell ref="A15:E20"/>
    <mergeCell ref="F14:I14"/>
    <mergeCell ref="G15:I15"/>
    <mergeCell ref="J15:N15"/>
    <mergeCell ref="G16:N16"/>
    <mergeCell ref="G17:N17"/>
    <mergeCell ref="G18:N18"/>
    <mergeCell ref="G19:I19"/>
    <mergeCell ref="J19:N19"/>
    <mergeCell ref="F13:H13"/>
    <mergeCell ref="I13:K13"/>
    <mergeCell ref="A12:E12"/>
    <mergeCell ref="H8:N8"/>
    <mergeCell ref="C7:F8"/>
    <mergeCell ref="K10:N10"/>
    <mergeCell ref="A7:B7"/>
    <mergeCell ref="A8:B8"/>
    <mergeCell ref="T5:T21"/>
    <mergeCell ref="S14:S15"/>
    <mergeCell ref="A5:D5"/>
    <mergeCell ref="A4:L4"/>
    <mergeCell ref="M4:N4"/>
    <mergeCell ref="E5:G5"/>
    <mergeCell ref="H5:N5"/>
    <mergeCell ref="A10:F10"/>
    <mergeCell ref="H10:J10"/>
    <mergeCell ref="A9:F9"/>
    <mergeCell ref="A13:E13"/>
    <mergeCell ref="L12:L13"/>
    <mergeCell ref="G12:K12"/>
    <mergeCell ref="M12:N13"/>
    <mergeCell ref="J14:N14"/>
    <mergeCell ref="A11:N11"/>
    <mergeCell ref="M9:N9"/>
    <mergeCell ref="D21:J21"/>
    <mergeCell ref="L21:N21"/>
    <mergeCell ref="G20:J20"/>
    <mergeCell ref="Q4:R4"/>
    <mergeCell ref="H6:J6"/>
  </mergeCells>
  <phoneticPr fontId="1"/>
  <conditionalFormatting sqref="A40:A41">
    <cfRule type="expression" dxfId="273" priority="34">
      <formula>$A40=""</formula>
    </cfRule>
  </conditionalFormatting>
  <conditionalFormatting sqref="A42">
    <cfRule type="expression" dxfId="272" priority="33">
      <formula>$A$42=""</formula>
    </cfRule>
  </conditionalFormatting>
  <conditionalFormatting sqref="A3:O44">
    <cfRule type="expression" dxfId="271" priority="18">
      <formula>$O$2="表示"</formula>
    </cfRule>
  </conditionalFormatting>
  <conditionalFormatting sqref="C22:C38">
    <cfRule type="expression" dxfId="270" priority="68">
      <formula>$C22=""</formula>
    </cfRule>
    <cfRule type="expression" dxfId="269" priority="39">
      <formula>AND($C22="",OR($K22="無",$K22="有"))</formula>
    </cfRule>
  </conditionalFormatting>
  <conditionalFormatting sqref="F13 H13">
    <cfRule type="expression" dxfId="268" priority="85">
      <formula>$F$13=""</formula>
    </cfRule>
  </conditionalFormatting>
  <conditionalFormatting sqref="F14:I14">
    <cfRule type="expression" dxfId="267" priority="23">
      <formula>OR($F$14="",$F$14="年　　月　　日")</formula>
    </cfRule>
  </conditionalFormatting>
  <conditionalFormatting sqref="G15:I15">
    <cfRule type="expression" dxfId="266" priority="31">
      <formula>$G$15=""</formula>
    </cfRule>
  </conditionalFormatting>
  <conditionalFormatting sqref="G19:I19">
    <cfRule type="expression" dxfId="265" priority="29">
      <formula>$G$19=""</formula>
    </cfRule>
  </conditionalFormatting>
  <conditionalFormatting sqref="G20:J20">
    <cfRule type="expression" dxfId="264" priority="78">
      <formula>$G$20=""</formula>
    </cfRule>
  </conditionalFormatting>
  <conditionalFormatting sqref="G12:K12">
    <cfRule type="expression" dxfId="263" priority="126">
      <formula>$G$12=""</formula>
    </cfRule>
  </conditionalFormatting>
  <conditionalFormatting sqref="G16:N18">
    <cfRule type="expression" dxfId="262" priority="81">
      <formula>$G16=""</formula>
    </cfRule>
  </conditionalFormatting>
  <conditionalFormatting sqref="H6:J6">
    <cfRule type="expression" dxfId="261" priority="131">
      <formula>$H$6=""</formula>
    </cfRule>
  </conditionalFormatting>
  <conditionalFormatting sqref="H10:J10">
    <cfRule type="expression" dxfId="260" priority="127">
      <formula>$H$10=""</formula>
    </cfRule>
  </conditionalFormatting>
  <conditionalFormatting sqref="H9:K9">
    <cfRule type="expression" dxfId="259" priority="129">
      <formula>$H$9=""</formula>
    </cfRule>
  </conditionalFormatting>
  <conditionalFormatting sqref="H5:N5">
    <cfRule type="expression" dxfId="258" priority="1">
      <formula>$O$2="表示"</formula>
    </cfRule>
  </conditionalFormatting>
  <conditionalFormatting sqref="H7:N8">
    <cfRule type="expression" dxfId="257" priority="130">
      <formula>$H7=""</formula>
    </cfRule>
  </conditionalFormatting>
  <conditionalFormatting sqref="I13:K13">
    <cfRule type="expression" dxfId="256" priority="22">
      <formula>$I$13=""</formula>
    </cfRule>
  </conditionalFormatting>
  <conditionalFormatting sqref="K22:K38">
    <cfRule type="expression" dxfId="255" priority="140">
      <formula>AND($C22&lt;&gt;"",$K22="")</formula>
    </cfRule>
  </conditionalFormatting>
  <conditionalFormatting sqref="L22:N38">
    <cfRule type="expression" dxfId="254" priority="40">
      <formula>$K22="有"</formula>
    </cfRule>
  </conditionalFormatting>
  <conditionalFormatting sqref="M4:N4">
    <cfRule type="expression" dxfId="253" priority="106">
      <formula>OR($M$4="",$M$4="年　　月　　日")</formula>
    </cfRule>
  </conditionalFormatting>
  <conditionalFormatting sqref="M9:N9">
    <cfRule type="expression" dxfId="252" priority="128">
      <formula>$M$9=""</formula>
    </cfRule>
  </conditionalFormatting>
  <conditionalFormatting sqref="M12:N13">
    <cfRule type="expression" dxfId="251" priority="82">
      <formula>OR($M$12="",$M$12="年　　月　　日")</formula>
    </cfRule>
  </conditionalFormatting>
  <conditionalFormatting sqref="O2:O3">
    <cfRule type="expression" dxfId="250" priority="2">
      <formula>$O$2="表示"</formula>
    </cfRule>
  </conditionalFormatting>
  <conditionalFormatting sqref="O3">
    <cfRule type="expression" dxfId="249" priority="21">
      <formula>OR(ISERROR($O$3),_xlfn.UNICODE($O$3)&lt;9312,AND(_xlfn.UNICODE($O$3)&lt;12881,_xlfn.UNICODE($O$3)&gt;9331),_xlfn.UNICODE($O$3)&gt;12991)</formula>
    </cfRule>
    <cfRule type="expression" dxfId="248" priority="19">
      <formula>$O$3=""</formula>
    </cfRule>
  </conditionalFormatting>
  <conditionalFormatting sqref="S4">
    <cfRule type="expression" dxfId="247" priority="11">
      <formula>COUNTIF(異常の有無,"有")&gt;0</formula>
    </cfRule>
  </conditionalFormatting>
  <conditionalFormatting sqref="S5">
    <cfRule type="expression" dxfId="246" priority="17">
      <formula>$S$5="使用"</formula>
    </cfRule>
  </conditionalFormatting>
  <conditionalFormatting sqref="S8">
    <cfRule type="expression" dxfId="244" priority="16">
      <formula>$S$8="使用"</formula>
    </cfRule>
  </conditionalFormatting>
  <conditionalFormatting sqref="S11">
    <cfRule type="expression" dxfId="242" priority="15">
      <formula>$S$11="使用"</formula>
    </cfRule>
  </conditionalFormatting>
  <conditionalFormatting sqref="S14">
    <cfRule type="expression" dxfId="240" priority="3">
      <formula>$S$11="使用"</formula>
    </cfRule>
  </conditionalFormatting>
  <conditionalFormatting sqref="S17">
    <cfRule type="expression" dxfId="238" priority="12">
      <formula>$S$17="使用"</formula>
    </cfRule>
  </conditionalFormatting>
  <conditionalFormatting sqref="S20">
    <cfRule type="expression" dxfId="236" priority="13">
      <formula>$S$20="使用"</formula>
    </cfRule>
  </conditionalFormatting>
  <conditionalFormatting sqref="S23">
    <cfRule type="expression" dxfId="234" priority="27">
      <formula>$S$23="使用"</formula>
    </cfRule>
  </conditionalFormatting>
  <conditionalFormatting sqref="S26">
    <cfRule type="expression" dxfId="232" priority="25">
      <formula>$S$26="使用"</formula>
    </cfRule>
  </conditionalFormatting>
  <dataValidations count="14">
    <dataValidation imeMode="off" allowBlank="1" showInputMessage="1" showErrorMessage="1" prompt="ハイフンあり_x000a_半角数字で_x000a_入力してください" sqref="H10:J10 G19:I19" xr:uid="{26B8EAEE-CCB6-443A-9A32-8A8FC619334E}"/>
    <dataValidation imeMode="on" allowBlank="1" showInputMessage="1" showErrorMessage="1" sqref="G16:N18 H7:N8" xr:uid="{B204A95A-3DE7-4374-8CC0-A39E1D48CD23}"/>
    <dataValidation type="textLength" imeMode="off" allowBlank="1" showInputMessage="1" showErrorMessage="1" error="郵便番号は_x000a_7桁で入力_x000a_してください。" prompt="ハイフンなしの_x000a_半角数字7桁を_x000a_入力してください。" sqref="H6:J6 G15:I15" xr:uid="{D83A6E5B-13DF-4458-AD29-0AD844EB42DC}">
      <formula1>7</formula1>
      <formula2>7</formula2>
    </dataValidation>
    <dataValidation imeMode="on" allowBlank="1" showInputMessage="1" showErrorMessage="1" prompt="区・町名・番地を_x000a_許可申請書に_x000a_記載のとおり、_x000a_入力してください。" sqref="G12:K12" xr:uid="{3C398EFF-FD1D-4552-B4BC-B841DAD8F2B5}"/>
    <dataValidation type="list" errorStyle="information" imeMode="on" allowBlank="1" showInputMessage="1" prompt="セル右端の▼で_x000a_選択するか、_x000a_入力してください。" sqref="H9:K9" xr:uid="{B5D4CCDC-7110-427E-8199-B5C95900423A}">
      <formula1>"代表取締役,代表取締役社長,代表,理事長,代表執行役員,部長"</formula1>
    </dataValidation>
    <dataValidation imeMode="off" allowBlank="1" showInputMessage="1" showErrorMessage="1" prompt="エクセルの_x000a_日付形式で_x000a_入力できます_x000a_例:令和4年8月1日_x000a_→2022/8/1 と入力" sqref="F14" xr:uid="{043E8CAD-C50B-4D92-84E4-7361153AA0AC}"/>
    <dataValidation type="list" imeMode="on" allowBlank="1" showInputMessage="1" showErrorMessage="1" prompt="安全点検を実施_x000a_した者の資格を、_x000a_セル右端の▼で_x000a_選択してください。" sqref="G20:J20" xr:uid="{BBFED9B9-EE74-4E25-ADC0-9FB338F4F0C2}">
      <formula1>"屋外広告士,屋外広告物点検技能講習修了者,一級建築士,二級建築士,広告物点検技士"</formula1>
    </dataValidation>
    <dataValidation type="list" imeMode="on" allowBlank="1" showInputMessage="1" showErrorMessage="1" prompt="実施した項目は、_x000a_セル右端の▼で_x000a_✔を入力して_x000a_ください。" sqref="C22:C38" xr:uid="{FB4BEDEB-9F54-4D43-9BDD-251977040A0A}">
      <formula1>"✔"</formula1>
    </dataValidation>
    <dataValidation type="list" allowBlank="1" showInputMessage="1" showErrorMessage="1" prompt="異常の有無を_x000a_セル右端▼で_x000a_選択してください。" sqref="K22:K38" xr:uid="{E47A994C-2BAE-4CD5-8C93-8A57F6285BAD}">
      <formula1>"無,有"</formula1>
    </dataValidation>
    <dataValidation imeMode="off" allowBlank="1" showInputMessage="1" showErrorMessage="1" prompt="エクセルの_x000a_日付形式で_x000a_入力できます_x000a_例:令和8年4月1日_x000a_→2026/4/1 と入力" sqref="M4:N4" xr:uid="{E7D6365E-7771-4B89-ABE8-1BE85262FCCF}"/>
    <dataValidation imeMode="off" allowBlank="1" showInputMessage="1" showErrorMessage="1" prompt="エクセルの_x000a_日付形式で_x000a_入力できます_x000a_例:令和8年3月31日_x000a_→2026/3/31 と入力" sqref="M12:N13" xr:uid="{34F12D5A-F876-452B-AF84-BDB26E066965}"/>
    <dataValidation type="list" imeMode="on" allowBlank="1" showInputMessage="1" prompt="シート1～8の丸付連番の_x000a_初期値を、セル右端の_x000a_▼で選択するか、最大㊿_x000a_まで任意の丸付数字を_x000a_入力可能です。_x000a_連番が不要の場合は_x000a_空欄にしてください。" sqref="O3" xr:uid="{17B8D989-3A29-4722-A5D4-9FB7B3572EDE}">
      <formula1>"①,⑨,⑰,㉕"</formula1>
    </dataValidation>
    <dataValidation type="list" imeMode="on" allowBlank="1" showInputMessage="1" showErrorMessage="1" prompt="セル右端の▼で_x000a_選択してください。" sqref="F13:H13" xr:uid="{D5A7EE4D-F6CF-483E-B372-DED81AD043B2}">
      <formula1>"壁面広告,建植広告,屋上広告,突出広告,塀・垣広告,屋根面広告,街路灯広告,アーチ広告,アーケード吊下広告,電柱等利用広告,標識等利用広告,ベンチ利用広告"</formula1>
    </dataValidation>
    <dataValidation type="list" allowBlank="1" showInputMessage="1" showErrorMessage="1" sqref="A40:A42" xr:uid="{D298AE91-A084-40BE-ADF8-1CFEDB0138DD}">
      <formula1>"✔"</formula1>
    </dataValidation>
  </dataValidations>
  <hyperlinks>
    <hyperlink ref="Q6" location="報告年月日注記" tooltip="クリックで「記入上の注意」の該当箇所に移動します" display="報告年月日(L列3行)" xr:uid="{713051BF-A9B4-4904-9AD9-A146732B0123}"/>
    <hyperlink ref="Q7" location="報告者注記" tooltip="クリックで「記入上の注意」の該当箇所に移動します" display="報告者情報" xr:uid="{5C52DC8F-E5F8-41F1-882C-3B168B471C50}"/>
    <hyperlink ref="Q13" location="広告物の種類注記" tooltip="クリックで「記入上の注意」の該当箇所に移動します" display="広告物の種類" xr:uid="{F03A95DC-4890-4AAD-A0A0-1D11467FFFD5}"/>
    <hyperlink ref="Q11" location="表示場所注記" tooltip="クリックで「記入上の注意」の該当箇所に移動します" display="表示場所" xr:uid="{3A4FD507-66D7-4696-980A-96885A68B032}"/>
    <hyperlink ref="Q12" location="点検年月日注記" tooltip="クリックで「記入上の注意」の該当箇所に移動します" display="点検年月日" xr:uid="{85E0A30B-6991-4A7A-B300-C61941C31FEC}"/>
    <hyperlink ref="Q14" location="表示年月日注記" tooltip="クリックで「記入上の注意」の該当箇所に移動します" display="表示(設置)年月日" xr:uid="{7196BBEE-5111-41A2-B163-1CCCA08660D8}"/>
    <hyperlink ref="Q15" location="点検者情報注記" tooltip="クリックで「記入上の注意」の該当箇所に移動します" display="点検者情報" xr:uid="{4CF0DC0B-CD6E-4CDA-869A-7E835366F339}"/>
    <hyperlink ref="Q23" location="異常の有無注記" tooltip="クリックで「記入上の注意」の該当箇所に移動します" display="異常の有無" xr:uid="{3B630549-A9EA-4903-BC1C-61A36B0F6E05}"/>
    <hyperlink ref="Q22" location="点検個所注記" tooltip="クリックで「記入上の注意」の該当箇所に移動します" display="点検個所✅" xr:uid="{415D25E7-FFAB-4A03-89E5-7819299F2F33}"/>
    <hyperlink ref="Q24" location="改善の概要注記" tooltip="クリックで「記入上の注意」の該当箇所に移動します" display="実施した改善の概要" xr:uid="{66348B79-6C65-4937-8BA9-A3BDD562FE26}"/>
    <hyperlink ref="Q4" location="報告年月日注記" tooltip="クリックで「記入上の注意」の該当箇所に移動します" display="報告年月日(L列3行)" xr:uid="{6DECA6AE-74A0-4085-9D87-91D395294CEA}"/>
    <hyperlink ref="Q4:R4" location="添付写真注記" tooltip="クリックで「記入上の注意」の該当箇所に移動します" display="必読　写真の撮影について" xr:uid="{9D35FAD9-3A44-4A26-9104-329F1D593FBE}"/>
    <hyperlink ref="Q3:R3" location="報告書の作成注記" tooltip="クリックで「記入上の注意」の該当箇所に移動します" display="必読　報告書の作成について" xr:uid="{24561D61-7B93-4FE2-A39C-8E1303600768}"/>
    <hyperlink ref="Q41" location="チェック欄・添付写真注記" tooltip="クリックで「記入上の注意」の該当箇所に移動します" display="添付写真について" xr:uid="{E16C73F0-9001-47B4-983B-7AB8CFDC90A4}"/>
    <hyperlink ref="Q39" location="添付書類注記" tooltip="クリックで「記入上の注意」の該当箇所に移動します" display="添付書類について" xr:uid="{A62F31FF-7CF6-4814-A81D-8E1EDFD43756}"/>
    <hyperlink ref="Q40" location="点検者資格証注記" display="資格証について" xr:uid="{09FFC633-FB3A-42A8-B631-C2C1ED54B76E}"/>
    <hyperlink ref="Q5" location="記入上の注意!報告書シート連番" tooltip="クリックで「記入上の注意」の該当箇所に移動します" display="シート連番丸付数字(O列3行)" xr:uid="{A46B8BAB-F4FC-4F2E-9615-26B54B0A04DD}"/>
  </hyperlinks>
  <pageMargins left="0.78740157480314965" right="0.19685039370078741" top="0.47244094488188981" bottom="0.39370078740157483" header="0.31496062992125984" footer="0.11811023622047245"/>
  <pageSetup paperSize="9" scale="9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0" id="{FB5D3455-5FDA-4A85-86F9-D55152BD01EF}">
            <xm:f>COUNTIF(シート2!$K$22:$K$38,"有")&gt;0</xm:f>
            <x14:dxf>
              <font>
                <b/>
                <i val="0"/>
                <color rgb="FFC00000"/>
              </font>
            </x14:dxf>
          </x14:cfRule>
          <xm:sqref>S7</xm:sqref>
        </x14:conditionalFormatting>
        <x14:conditionalFormatting xmlns:xm="http://schemas.microsoft.com/office/excel/2006/main">
          <x14:cfRule type="expression" priority="9" id="{90C662F6-1558-4A20-B321-EF707104D41D}">
            <xm:f>COUNTIF(シート3!$K$22:$K$38,"有")&gt;0</xm:f>
            <x14:dxf>
              <font>
                <b/>
                <i val="0"/>
                <color rgb="FFC00000"/>
              </font>
            </x14:dxf>
          </x14:cfRule>
          <xm:sqref>S10</xm:sqref>
        </x14:conditionalFormatting>
        <x14:conditionalFormatting xmlns:xm="http://schemas.microsoft.com/office/excel/2006/main">
          <x14:cfRule type="expression" priority="8" id="{A14CFE09-6CC1-4EC4-A0CB-8B2C8DB5A6EB}">
            <xm:f>COUNTIF(シート4!$K$22:$K$38,"有")&gt;0</xm:f>
            <x14:dxf>
              <font>
                <b/>
                <i val="0"/>
                <color rgb="FFC00000"/>
              </font>
            </x14:dxf>
          </x14:cfRule>
          <xm:sqref>S13</xm:sqref>
        </x14:conditionalFormatting>
        <x14:conditionalFormatting xmlns:xm="http://schemas.microsoft.com/office/excel/2006/main">
          <x14:cfRule type="expression" priority="7" id="{B9CC2D65-626D-4AA1-8C2A-0555ED7D6113}">
            <xm:f>COUNTIF(シート5!$K$22:$K$38,"有")&gt;0</xm:f>
            <x14:dxf>
              <font>
                <b/>
                <i val="0"/>
                <color rgb="FFC00000"/>
              </font>
            </x14:dxf>
          </x14:cfRule>
          <xm:sqref>S16</xm:sqref>
        </x14:conditionalFormatting>
        <x14:conditionalFormatting xmlns:xm="http://schemas.microsoft.com/office/excel/2006/main">
          <x14:cfRule type="expression" priority="6" id="{A835EE0C-4B53-4C92-9A94-903F248ED909}">
            <xm:f>COUNTIF(シート6!$K$22:$K$38,"有")&gt;0</xm:f>
            <x14:dxf>
              <font>
                <b/>
                <i val="0"/>
                <color rgb="FFC00000"/>
              </font>
            </x14:dxf>
          </x14:cfRule>
          <xm:sqref>S19</xm:sqref>
        </x14:conditionalFormatting>
        <x14:conditionalFormatting xmlns:xm="http://schemas.microsoft.com/office/excel/2006/main">
          <x14:cfRule type="expression" priority="5" id="{9D7CC5B0-560D-4DCD-84F4-3BC030122872}">
            <xm:f>COUNTIF(シート7!$K$22:$K$38,"有")&gt;0</xm:f>
            <x14:dxf>
              <font>
                <b/>
                <i val="0"/>
                <color rgb="FFC00000"/>
              </font>
            </x14:dxf>
          </x14:cfRule>
          <xm:sqref>S22</xm:sqref>
        </x14:conditionalFormatting>
        <x14:conditionalFormatting xmlns:xm="http://schemas.microsoft.com/office/excel/2006/main">
          <x14:cfRule type="expression" priority="4" id="{13AE1818-3E8A-4174-A620-0B2DB21D3E06}">
            <xm:f>COUNTIF(シート8!$K$22:$K$38,"有")&gt;0</xm:f>
            <x14:dxf>
              <font>
                <b/>
                <i val="0"/>
                <color rgb="FFC00000"/>
              </font>
            </x14:dxf>
          </x14:cfRule>
          <xm:sqref>S25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A7AB-8AA0-426B-B2CF-B114C29BF61A}">
  <dimension ref="A1:T79"/>
  <sheetViews>
    <sheetView showZeros="0" view="pageBreakPreview" zoomScaleNormal="100" zoomScaleSheetLayoutView="100" workbookViewId="0">
      <selection activeCell="T5" sqref="T5:T21"/>
    </sheetView>
  </sheetViews>
  <sheetFormatPr defaultColWidth="0" defaultRowHeight="12.6" zeroHeight="1"/>
  <cols>
    <col min="1" max="1" width="2.0703125" customWidth="1"/>
    <col min="2" max="2" width="2.640625" customWidth="1"/>
    <col min="3" max="3" width="2.140625" customWidth="1"/>
    <col min="4" max="4" width="2.78515625" customWidth="1"/>
    <col min="5" max="5" width="2.640625" customWidth="1"/>
    <col min="6" max="7" width="5.140625" customWidth="1"/>
    <col min="8" max="8" width="2.640625" customWidth="1"/>
    <col min="9" max="9" width="2.5" customWidth="1"/>
    <col min="10" max="10" width="5.140625" customWidth="1"/>
    <col min="11" max="11" width="5.140625" style="3" customWidth="1"/>
    <col min="12" max="14" width="6.640625" customWidth="1"/>
    <col min="15" max="16" width="3.640625" style="39" customWidth="1"/>
    <col min="17" max="17" width="12.640625" customWidth="1"/>
    <col min="18" max="18" width="8.92578125" customWidth="1"/>
    <col min="19" max="19" width="5.640625" style="3" customWidth="1"/>
    <col min="20" max="20" width="8.92578125" customWidth="1"/>
    <col min="21" max="16384" width="8.92578125" hidden="1"/>
  </cols>
  <sheetData>
    <row r="1" spans="1:20" ht="19.95" customHeight="1" thickBot="1">
      <c r="A1" s="5" t="s">
        <v>124</v>
      </c>
      <c r="B1" s="5"/>
    </row>
    <row r="2" spans="1:20" ht="16.05" customHeight="1" thickBot="1">
      <c r="A2" s="116" t="s">
        <v>23</v>
      </c>
      <c r="B2" s="116"/>
      <c r="C2" s="116"/>
      <c r="D2" s="122" t="s">
        <v>106</v>
      </c>
      <c r="E2" s="122"/>
      <c r="F2" s="122"/>
      <c r="G2" s="122"/>
      <c r="H2" s="122"/>
      <c r="I2" s="122"/>
      <c r="J2" s="122"/>
      <c r="K2" s="122"/>
      <c r="L2" s="123"/>
      <c r="M2" s="117" t="s">
        <v>22</v>
      </c>
      <c r="N2" s="118"/>
      <c r="O2" s="59"/>
      <c r="Q2" s="28" t="s">
        <v>20</v>
      </c>
      <c r="S2" s="191" t="s">
        <v>85</v>
      </c>
    </row>
    <row r="3" spans="1:20" s="29" customFormat="1" ht="22.05" customHeight="1" thickBot="1">
      <c r="A3" s="119" t="s">
        <v>96</v>
      </c>
      <c r="B3" s="120"/>
      <c r="C3" s="120"/>
      <c r="D3" s="120"/>
      <c r="E3" s="120"/>
      <c r="F3" s="120"/>
      <c r="G3" s="120"/>
      <c r="H3" s="120"/>
      <c r="I3" s="120"/>
      <c r="J3" s="120"/>
      <c r="K3" s="120"/>
      <c r="L3" s="120"/>
      <c r="M3" s="120"/>
      <c r="N3" s="121"/>
      <c r="O3" s="65" t="str">
        <f>IF(シート1!$O$3="","",IF(_xlfn.UNICODE(シート1!$O$3)&lt;9311,"",IF(_xlfn.UNICODE(シート1!$O$3)&lt;9331,_xlfn.UNICHAR(_xlfn.UNICODE(シート1!$O$3)+1),IF(_xlfn.UNICODE(シート1!$O$3)&lt;12880,_xlfn.UNICHAR(_xlfn.UNICODE(シート1!$O$3)+3550),IF(_xlfn.UNICODE(シート1!$O$3)&lt;12895,_xlfn.UNICHAR(_xlfn.UNICODE(シート1!$O$3)+1),IF(_xlfn.UNICODE(シート1!$O$3)&lt;12976,_xlfn.UNICHAR(_xlfn.UNICODE(シート1!$O$3)+82),IF(_xlfn.UNICODE(シート1!$O$3)&lt;12991,_xlfn.UNICHAR(_xlfn.UNICODE(シート1!$O$3)+1),"")))))))</f>
        <v>②</v>
      </c>
      <c r="Q3" s="194" t="s">
        <v>74</v>
      </c>
      <c r="R3" s="194"/>
      <c r="S3" s="192"/>
    </row>
    <row r="4" spans="1:20" ht="16.05" customHeight="1">
      <c r="A4" s="76"/>
      <c r="B4" s="77"/>
      <c r="C4" s="77"/>
      <c r="D4" s="77"/>
      <c r="E4" s="77"/>
      <c r="F4" s="77"/>
      <c r="G4" s="77"/>
      <c r="H4" s="77"/>
      <c r="I4" s="77"/>
      <c r="J4" s="77"/>
      <c r="K4" s="77"/>
      <c r="L4" s="77"/>
      <c r="M4" s="205" t="str">
        <f>IF(OR([0]!報告年月日="年　　月　　日",[0]!報告年月日=""),"年　　月　　日",[0]!報告年月日)</f>
        <v>年　　月　　日</v>
      </c>
      <c r="N4" s="206"/>
      <c r="O4" s="66"/>
      <c r="Q4" s="204" t="s">
        <v>79</v>
      </c>
      <c r="R4" s="204"/>
      <c r="S4" s="72" t="s">
        <v>81</v>
      </c>
      <c r="T4" s="71" t="s">
        <v>144</v>
      </c>
    </row>
    <row r="5" spans="1:20" ht="16.05" customHeight="1">
      <c r="A5" s="82" t="s">
        <v>0</v>
      </c>
      <c r="B5" s="83"/>
      <c r="C5" s="83"/>
      <c r="D5" s="83"/>
      <c r="E5" s="86"/>
      <c r="F5" s="86"/>
      <c r="G5" s="86"/>
      <c r="H5" s="87" t="str">
        <f>IF(COUNTIF(異常の有無,"有")=0,"","注：異常「有」の項目あり")</f>
        <v/>
      </c>
      <c r="I5" s="87"/>
      <c r="J5" s="87"/>
      <c r="K5" s="87"/>
      <c r="L5" s="87"/>
      <c r="M5" s="87"/>
      <c r="N5" s="88"/>
      <c r="O5" s="30"/>
      <c r="Q5" s="31"/>
      <c r="S5" s="80" t="str">
        <f>IF(AND(COUNTA([0]!点検個所チェック)=0,COUNTIF([0]!異常の有無,"")=17),"未使用","使用")</f>
        <v>未使用</v>
      </c>
      <c r="T5" s="79" t="s">
        <v>178</v>
      </c>
    </row>
    <row r="6" spans="1:20" ht="16.05" customHeight="1">
      <c r="A6" s="76"/>
      <c r="B6" s="77"/>
      <c r="C6" s="124" t="s">
        <v>63</v>
      </c>
      <c r="D6" s="124"/>
      <c r="E6" s="124"/>
      <c r="F6" s="124"/>
      <c r="G6" s="33" t="s">
        <v>1</v>
      </c>
      <c r="H6" s="203" t="str">
        <f>IF(シート1!H6="","",シート1!H6)</f>
        <v/>
      </c>
      <c r="I6" s="203"/>
      <c r="J6" s="203"/>
      <c r="K6" s="114"/>
      <c r="L6" s="114"/>
      <c r="M6" s="114"/>
      <c r="N6" s="115"/>
      <c r="O6" s="30"/>
      <c r="Q6" s="32"/>
      <c r="S6" s="81"/>
      <c r="T6" s="79"/>
    </row>
    <row r="7" spans="1:20" ht="16.05" customHeight="1">
      <c r="A7" s="76"/>
      <c r="B7" s="77"/>
      <c r="C7" s="156" t="s">
        <v>6</v>
      </c>
      <c r="D7" s="156"/>
      <c r="E7" s="156"/>
      <c r="F7" s="156"/>
      <c r="G7" s="33" t="s">
        <v>2</v>
      </c>
      <c r="H7" s="201" t="str">
        <f>IF(シート1!H7="","",シート1!H7)</f>
        <v/>
      </c>
      <c r="I7" s="202"/>
      <c r="J7" s="202"/>
      <c r="K7" s="202"/>
      <c r="L7" s="202"/>
      <c r="M7" s="202"/>
      <c r="N7" s="202"/>
      <c r="O7" s="30"/>
      <c r="Q7" s="31"/>
      <c r="S7" s="47" t="s">
        <v>84</v>
      </c>
      <c r="T7" s="79"/>
    </row>
    <row r="8" spans="1:20" ht="16.05" customHeight="1">
      <c r="A8" s="76"/>
      <c r="B8" s="77"/>
      <c r="C8" s="156"/>
      <c r="D8" s="156"/>
      <c r="E8" s="156"/>
      <c r="F8" s="156"/>
      <c r="G8" s="33" t="s">
        <v>7</v>
      </c>
      <c r="H8" s="201" t="str">
        <f>IF(シート1!H8="","",シート1!H8)</f>
        <v/>
      </c>
      <c r="I8" s="202"/>
      <c r="J8" s="202"/>
      <c r="K8" s="202"/>
      <c r="L8" s="202"/>
      <c r="M8" s="202"/>
      <c r="N8" s="202"/>
      <c r="O8" s="30"/>
      <c r="Q8" s="32"/>
      <c r="S8" s="80" t="str">
        <f>IF(AND(COUNTA(シート2!点検個所チェック)=0,COUNTIF(シート2!K22:K38,"")=17),"未使用","使用")</f>
        <v>未使用</v>
      </c>
      <c r="T8" s="79"/>
    </row>
    <row r="9" spans="1:20" ht="22.95" customHeight="1">
      <c r="A9" s="76"/>
      <c r="B9" s="77"/>
      <c r="C9" s="77"/>
      <c r="D9" s="77"/>
      <c r="E9" s="77"/>
      <c r="F9" s="77"/>
      <c r="G9" s="34" t="s">
        <v>97</v>
      </c>
      <c r="H9" s="207" t="str">
        <f>IF(シート1!H9="","",シート1!H9)</f>
        <v/>
      </c>
      <c r="I9" s="207"/>
      <c r="J9" s="207"/>
      <c r="K9" s="207"/>
      <c r="L9" s="35" t="s">
        <v>3</v>
      </c>
      <c r="M9" s="201" t="str">
        <f>IF(シート1!M9="","",シート1!M9)</f>
        <v/>
      </c>
      <c r="N9" s="202" ph="1"/>
      <c r="O9" s="30"/>
      <c r="S9" s="81"/>
      <c r="T9" s="79"/>
    </row>
    <row r="10" spans="1:20" ht="16.05" customHeight="1">
      <c r="A10" s="76"/>
      <c r="B10" s="77"/>
      <c r="C10" s="77"/>
      <c r="D10" s="77"/>
      <c r="E10" s="77"/>
      <c r="F10" s="77"/>
      <c r="G10" s="33" t="s">
        <v>4</v>
      </c>
      <c r="H10" s="203" t="str">
        <f>IF(シート1!H10="","",シート1!H10)</f>
        <v/>
      </c>
      <c r="I10" s="203"/>
      <c r="J10" s="203"/>
      <c r="K10" s="114"/>
      <c r="L10" s="114"/>
      <c r="M10" s="114"/>
      <c r="N10" s="115"/>
      <c r="O10" s="30"/>
      <c r="Q10" s="31"/>
      <c r="S10" s="47" t="s">
        <v>83</v>
      </c>
      <c r="T10" s="79"/>
    </row>
    <row r="11" spans="1:20" ht="19.95" customHeight="1">
      <c r="A11" s="102" t="s">
        <v>25</v>
      </c>
      <c r="B11" s="103"/>
      <c r="C11" s="103"/>
      <c r="D11" s="103"/>
      <c r="E11" s="103"/>
      <c r="F11" s="103"/>
      <c r="G11" s="103"/>
      <c r="H11" s="103"/>
      <c r="I11" s="103"/>
      <c r="J11" s="103"/>
      <c r="K11" s="103"/>
      <c r="L11" s="103"/>
      <c r="M11" s="103"/>
      <c r="N11" s="104"/>
      <c r="O11" s="30"/>
      <c r="Q11" s="31"/>
      <c r="S11" s="80" t="str">
        <f>IF(AND(COUNTA(シート3!点検個所チェック)=0,COUNTIF(シート3!K22:K38,"")=17),"未使用","使用")</f>
        <v>未使用</v>
      </c>
      <c r="T11" s="79"/>
    </row>
    <row r="12" spans="1:20" ht="16.05" customHeight="1">
      <c r="A12" s="153" t="s">
        <v>19</v>
      </c>
      <c r="B12" s="154"/>
      <c r="C12" s="154"/>
      <c r="D12" s="154"/>
      <c r="E12" s="155"/>
      <c r="F12" s="36" t="s">
        <v>5</v>
      </c>
      <c r="G12" s="208" t="str">
        <f>IF(シート1!G12="","",シート1!G12)</f>
        <v/>
      </c>
      <c r="H12" s="208"/>
      <c r="I12" s="208"/>
      <c r="J12" s="208"/>
      <c r="K12" s="208"/>
      <c r="L12" s="93" t="s">
        <v>26</v>
      </c>
      <c r="M12" s="96" t="s">
        <v>27</v>
      </c>
      <c r="N12" s="97"/>
      <c r="O12" s="30"/>
      <c r="Q12" s="31" t="s">
        <v>26</v>
      </c>
      <c r="S12" s="81"/>
      <c r="T12" s="79"/>
    </row>
    <row r="13" spans="1:20" ht="16.05" customHeight="1">
      <c r="A13" s="90" t="s">
        <v>14</v>
      </c>
      <c r="B13" s="91"/>
      <c r="C13" s="91"/>
      <c r="D13" s="91"/>
      <c r="E13" s="92"/>
      <c r="F13" s="150"/>
      <c r="G13" s="151"/>
      <c r="H13" s="151"/>
      <c r="I13" s="151"/>
      <c r="J13" s="151"/>
      <c r="K13" s="152"/>
      <c r="L13" s="94"/>
      <c r="M13" s="98"/>
      <c r="N13" s="99"/>
      <c r="O13" s="30"/>
      <c r="Q13" s="31" t="s">
        <v>21</v>
      </c>
      <c r="S13" s="47" t="s">
        <v>82</v>
      </c>
      <c r="T13" s="79"/>
    </row>
    <row r="14" spans="1:20" ht="16.05" customHeight="1">
      <c r="A14" s="125" t="s">
        <v>28</v>
      </c>
      <c r="B14" s="125"/>
      <c r="C14" s="125"/>
      <c r="D14" s="126"/>
      <c r="E14" s="126"/>
      <c r="F14" s="138" t="s">
        <v>18</v>
      </c>
      <c r="G14" s="139"/>
      <c r="H14" s="139"/>
      <c r="I14" s="140"/>
      <c r="J14" s="100"/>
      <c r="K14" s="100"/>
      <c r="L14" s="100"/>
      <c r="M14" s="100"/>
      <c r="N14" s="101"/>
      <c r="O14" s="30"/>
      <c r="Q14" s="31" t="s">
        <v>57</v>
      </c>
      <c r="S14" s="80" t="str">
        <f>IF(AND(COUNTA(シート4!点検個所チェック)=0,COUNTIF(シート4!K22:K38,"")=17),"未使用","使用")</f>
        <v>未使用</v>
      </c>
      <c r="T14" s="79"/>
    </row>
    <row r="15" spans="1:20" ht="16.05" customHeight="1">
      <c r="A15" s="129" t="s">
        <v>30</v>
      </c>
      <c r="B15" s="130"/>
      <c r="C15" s="130"/>
      <c r="D15" s="130"/>
      <c r="E15" s="131"/>
      <c r="F15" s="73" t="s">
        <v>1</v>
      </c>
      <c r="G15" s="141"/>
      <c r="H15" s="142"/>
      <c r="I15" s="143"/>
      <c r="J15" s="144"/>
      <c r="K15" s="144"/>
      <c r="L15" s="144"/>
      <c r="M15" s="144"/>
      <c r="N15" s="145"/>
      <c r="O15" s="28"/>
      <c r="P15" s="28"/>
      <c r="Q15" s="31" t="s">
        <v>58</v>
      </c>
      <c r="S15" s="81"/>
      <c r="T15" s="79"/>
    </row>
    <row r="16" spans="1:20" ht="16.05" customHeight="1">
      <c r="A16" s="132"/>
      <c r="B16" s="133"/>
      <c r="C16" s="133"/>
      <c r="D16" s="133"/>
      <c r="E16" s="134"/>
      <c r="F16" s="73" t="s">
        <v>2</v>
      </c>
      <c r="G16" s="95"/>
      <c r="H16" s="95"/>
      <c r="I16" s="95"/>
      <c r="J16" s="95"/>
      <c r="K16" s="95"/>
      <c r="L16" s="95"/>
      <c r="M16" s="95"/>
      <c r="N16" s="146"/>
      <c r="O16" s="37"/>
      <c r="P16" s="37"/>
      <c r="S16" s="46" t="s">
        <v>102</v>
      </c>
      <c r="T16" s="79"/>
    </row>
    <row r="17" spans="1:20" ht="16.05" customHeight="1">
      <c r="A17" s="132"/>
      <c r="B17" s="133"/>
      <c r="C17" s="133"/>
      <c r="D17" s="133"/>
      <c r="E17" s="134"/>
      <c r="F17" s="73" t="s">
        <v>7</v>
      </c>
      <c r="G17" s="95"/>
      <c r="H17" s="95"/>
      <c r="I17" s="95"/>
      <c r="J17" s="95"/>
      <c r="K17" s="95"/>
      <c r="L17" s="95"/>
      <c r="M17" s="95"/>
      <c r="N17" s="146"/>
      <c r="O17" s="37"/>
      <c r="P17" s="37"/>
      <c r="S17" s="80" t="str">
        <f>IF(AND(COUNTA(シート5!点検個所チェック)=0,COUNTIF(シート5!K22:K38,"")=17),"未使用","使用")</f>
        <v>未使用</v>
      </c>
      <c r="T17" s="79"/>
    </row>
    <row r="18" spans="1:20" ht="16.05" customHeight="1" thickBot="1">
      <c r="A18" s="132"/>
      <c r="B18" s="133"/>
      <c r="C18" s="133"/>
      <c r="D18" s="133"/>
      <c r="E18" s="134"/>
      <c r="F18" s="74" t="s">
        <v>3</v>
      </c>
      <c r="G18" s="95"/>
      <c r="H18" s="95"/>
      <c r="I18" s="95"/>
      <c r="J18" s="95"/>
      <c r="K18" s="95"/>
      <c r="L18" s="95"/>
      <c r="M18" s="95"/>
      <c r="N18" s="146"/>
      <c r="O18" s="37"/>
      <c r="P18" s="37"/>
      <c r="S18" s="193"/>
      <c r="T18" s="79"/>
    </row>
    <row r="19" spans="1:20" ht="16.05" customHeight="1">
      <c r="A19" s="132"/>
      <c r="B19" s="133"/>
      <c r="C19" s="133"/>
      <c r="D19" s="133"/>
      <c r="E19" s="134"/>
      <c r="F19" s="73" t="s">
        <v>4</v>
      </c>
      <c r="G19" s="147"/>
      <c r="H19" s="148"/>
      <c r="I19" s="149"/>
      <c r="J19" s="127"/>
      <c r="K19" s="127"/>
      <c r="L19" s="127"/>
      <c r="M19" s="127"/>
      <c r="N19" s="128"/>
      <c r="O19" s="37"/>
      <c r="P19" s="37"/>
      <c r="S19" s="47" t="s">
        <v>103</v>
      </c>
      <c r="T19" s="79"/>
    </row>
    <row r="20" spans="1:20" ht="16.05" customHeight="1">
      <c r="A20" s="135"/>
      <c r="B20" s="136"/>
      <c r="C20" s="136"/>
      <c r="D20" s="136"/>
      <c r="E20" s="137"/>
      <c r="F20" s="73" t="s">
        <v>29</v>
      </c>
      <c r="G20" s="109"/>
      <c r="H20" s="110"/>
      <c r="I20" s="110"/>
      <c r="J20" s="111"/>
      <c r="K20" s="127"/>
      <c r="L20" s="127"/>
      <c r="M20" s="127"/>
      <c r="N20" s="128"/>
      <c r="O20" s="37"/>
      <c r="P20" s="37"/>
      <c r="S20" s="80" t="str">
        <f>IF(AND(COUNTA(シート6!点検個所チェック)=0,COUNTIF(シート6!K22:K38,"")=17),"未使用","使用")</f>
        <v>未使用</v>
      </c>
      <c r="T20" s="79"/>
    </row>
    <row r="21" spans="1:20" ht="30" customHeight="1" thickBot="1">
      <c r="A21" s="158" t="s">
        <v>67</v>
      </c>
      <c r="B21" s="159"/>
      <c r="C21" s="160"/>
      <c r="D21" s="107" t="s">
        <v>95</v>
      </c>
      <c r="E21" s="108"/>
      <c r="F21" s="108"/>
      <c r="G21" s="108"/>
      <c r="H21" s="108"/>
      <c r="I21" s="108"/>
      <c r="J21" s="108"/>
      <c r="K21" s="38" t="s">
        <v>53</v>
      </c>
      <c r="L21" s="108" t="s">
        <v>54</v>
      </c>
      <c r="M21" s="108"/>
      <c r="N21" s="108"/>
      <c r="S21" s="81"/>
      <c r="T21" s="79"/>
    </row>
    <row r="22" spans="1:20" ht="19.95" customHeight="1" thickTop="1" thickBot="1">
      <c r="A22" s="183" t="s">
        <v>31</v>
      </c>
      <c r="B22" s="184"/>
      <c r="C22" s="24"/>
      <c r="D22" s="161" t="s">
        <v>32</v>
      </c>
      <c r="E22" s="161"/>
      <c r="F22" s="161"/>
      <c r="G22" s="161"/>
      <c r="H22" s="161"/>
      <c r="I22" s="161"/>
      <c r="J22" s="161"/>
      <c r="K22" s="25"/>
      <c r="L22" s="177"/>
      <c r="M22" s="176"/>
      <c r="N22" s="176"/>
      <c r="Q22" s="31" t="s">
        <v>66</v>
      </c>
      <c r="S22" s="47" t="s">
        <v>104</v>
      </c>
    </row>
    <row r="23" spans="1:20" ht="19.95" customHeight="1" thickTop="1" thickBot="1">
      <c r="A23" s="183"/>
      <c r="B23" s="184"/>
      <c r="C23" s="24"/>
      <c r="D23" s="185" t="s">
        <v>33</v>
      </c>
      <c r="E23" s="171"/>
      <c r="F23" s="171"/>
      <c r="G23" s="171"/>
      <c r="H23" s="171"/>
      <c r="I23" s="171"/>
      <c r="J23" s="172"/>
      <c r="K23" s="26"/>
      <c r="L23" s="176"/>
      <c r="M23" s="176"/>
      <c r="N23" s="176"/>
      <c r="Q23" s="31" t="s">
        <v>59</v>
      </c>
      <c r="S23" s="80" t="str">
        <f>IF(AND(COUNTA(シート7!点検個所チェック)=0,COUNTIF(シート7!K22:K38,"")=17),"未使用","使用")</f>
        <v>未使用</v>
      </c>
    </row>
    <row r="24" spans="1:20" ht="19.95" customHeight="1" thickTop="1" thickBot="1">
      <c r="A24" s="183"/>
      <c r="B24" s="184"/>
      <c r="C24" s="24"/>
      <c r="D24" s="161" t="s">
        <v>34</v>
      </c>
      <c r="E24" s="161"/>
      <c r="F24" s="161"/>
      <c r="G24" s="161"/>
      <c r="H24" s="161"/>
      <c r="I24" s="161"/>
      <c r="J24" s="161"/>
      <c r="K24" s="25"/>
      <c r="L24" s="177"/>
      <c r="M24" s="176"/>
      <c r="N24" s="176"/>
      <c r="Q24" s="31" t="s">
        <v>60</v>
      </c>
      <c r="S24" s="81"/>
    </row>
    <row r="25" spans="1:20" ht="19.95" customHeight="1" thickTop="1" thickBot="1">
      <c r="A25" s="183" t="s">
        <v>35</v>
      </c>
      <c r="B25" s="184"/>
      <c r="C25" s="24"/>
      <c r="D25" s="161" t="s">
        <v>39</v>
      </c>
      <c r="E25" s="161"/>
      <c r="F25" s="161"/>
      <c r="G25" s="161"/>
      <c r="H25" s="161"/>
      <c r="I25" s="161"/>
      <c r="J25" s="161"/>
      <c r="K25" s="25"/>
      <c r="L25" s="177"/>
      <c r="M25" s="176"/>
      <c r="N25" s="176"/>
      <c r="S25" s="47" t="s">
        <v>105</v>
      </c>
    </row>
    <row r="26" spans="1:20" ht="19.95" customHeight="1" thickTop="1" thickBot="1">
      <c r="A26" s="183"/>
      <c r="B26" s="184"/>
      <c r="C26" s="24"/>
      <c r="D26" s="189" t="s">
        <v>40</v>
      </c>
      <c r="E26" s="189"/>
      <c r="F26" s="189"/>
      <c r="G26" s="189"/>
      <c r="H26" s="189"/>
      <c r="I26" s="189"/>
      <c r="J26" s="190"/>
      <c r="K26" s="27"/>
      <c r="L26" s="176"/>
      <c r="M26" s="176"/>
      <c r="N26" s="176"/>
      <c r="S26" s="80" t="str">
        <f>IF(AND(COUNTA(シート8!点検個所チェック)=0,COUNTIF(シート8!K22:K38,"")=17),"未使用","使用")</f>
        <v>未使用</v>
      </c>
    </row>
    <row r="27" spans="1:20" ht="19.95" customHeight="1" thickTop="1" thickBot="1">
      <c r="A27" s="183" t="s">
        <v>36</v>
      </c>
      <c r="B27" s="184"/>
      <c r="C27" s="24"/>
      <c r="D27" s="161" t="s">
        <v>41</v>
      </c>
      <c r="E27" s="161"/>
      <c r="F27" s="161"/>
      <c r="G27" s="161"/>
      <c r="H27" s="161"/>
      <c r="I27" s="161"/>
      <c r="J27" s="161"/>
      <c r="K27" s="25"/>
      <c r="L27" s="177"/>
      <c r="M27" s="176"/>
      <c r="N27" s="176"/>
      <c r="S27" s="193"/>
    </row>
    <row r="28" spans="1:20" ht="19.95" customHeight="1" thickTop="1" thickBot="1">
      <c r="A28" s="183"/>
      <c r="B28" s="184"/>
      <c r="C28" s="24"/>
      <c r="D28" s="170" t="s">
        <v>42</v>
      </c>
      <c r="E28" s="171"/>
      <c r="F28" s="171"/>
      <c r="G28" s="171"/>
      <c r="H28" s="171"/>
      <c r="I28" s="171"/>
      <c r="J28" s="172"/>
      <c r="K28" s="26"/>
      <c r="L28" s="176"/>
      <c r="M28" s="176"/>
      <c r="N28" s="176"/>
    </row>
    <row r="29" spans="1:20" ht="19.95" customHeight="1" thickTop="1" thickBot="1">
      <c r="A29" s="183"/>
      <c r="B29" s="184"/>
      <c r="C29" s="24"/>
      <c r="D29" s="161" t="s">
        <v>43</v>
      </c>
      <c r="E29" s="161"/>
      <c r="F29" s="161"/>
      <c r="G29" s="161"/>
      <c r="H29" s="161"/>
      <c r="I29" s="161"/>
      <c r="J29" s="161"/>
      <c r="K29" s="25"/>
      <c r="L29" s="177"/>
      <c r="M29" s="176"/>
      <c r="N29" s="176"/>
    </row>
    <row r="30" spans="1:20" ht="19.95" customHeight="1" thickTop="1" thickBot="1">
      <c r="A30" s="183" t="s">
        <v>37</v>
      </c>
      <c r="B30" s="184"/>
      <c r="C30" s="24"/>
      <c r="D30" s="161" t="s">
        <v>44</v>
      </c>
      <c r="E30" s="161"/>
      <c r="F30" s="161"/>
      <c r="G30" s="161"/>
      <c r="H30" s="161"/>
      <c r="I30" s="161"/>
      <c r="J30" s="161"/>
      <c r="K30" s="25"/>
      <c r="L30" s="177"/>
      <c r="M30" s="176"/>
      <c r="N30" s="176"/>
    </row>
    <row r="31" spans="1:20" ht="19.95" customHeight="1" thickTop="1" thickBot="1">
      <c r="A31" s="183"/>
      <c r="B31" s="184"/>
      <c r="C31" s="24"/>
      <c r="D31" s="170" t="s">
        <v>45</v>
      </c>
      <c r="E31" s="171"/>
      <c r="F31" s="171"/>
      <c r="G31" s="171"/>
      <c r="H31" s="171"/>
      <c r="I31" s="171"/>
      <c r="J31" s="172"/>
      <c r="K31" s="26"/>
      <c r="L31" s="186"/>
      <c r="M31" s="187"/>
      <c r="N31" s="188"/>
    </row>
    <row r="32" spans="1:20" ht="19.95" customHeight="1" thickTop="1" thickBot="1">
      <c r="A32" s="183"/>
      <c r="B32" s="184"/>
      <c r="C32" s="24"/>
      <c r="D32" s="161" t="s">
        <v>46</v>
      </c>
      <c r="E32" s="161"/>
      <c r="F32" s="161"/>
      <c r="G32" s="161"/>
      <c r="H32" s="161"/>
      <c r="I32" s="161"/>
      <c r="J32" s="161"/>
      <c r="K32" s="25"/>
      <c r="L32" s="177"/>
      <c r="M32" s="176"/>
      <c r="N32" s="176"/>
    </row>
    <row r="33" spans="1:17" ht="19.95" customHeight="1" thickTop="1" thickBot="1">
      <c r="A33" s="183" t="s">
        <v>38</v>
      </c>
      <c r="B33" s="184"/>
      <c r="C33" s="24"/>
      <c r="D33" s="161" t="s">
        <v>47</v>
      </c>
      <c r="E33" s="161"/>
      <c r="F33" s="161"/>
      <c r="G33" s="161"/>
      <c r="H33" s="161"/>
      <c r="I33" s="161"/>
      <c r="J33" s="161"/>
      <c r="K33" s="25"/>
      <c r="L33" s="177"/>
      <c r="M33" s="176"/>
      <c r="N33" s="176"/>
    </row>
    <row r="34" spans="1:17" ht="19.95" customHeight="1" thickTop="1" thickBot="1">
      <c r="A34" s="183"/>
      <c r="B34" s="184"/>
      <c r="C34" s="24"/>
      <c r="D34" s="170" t="s">
        <v>48</v>
      </c>
      <c r="E34" s="171"/>
      <c r="F34" s="171"/>
      <c r="G34" s="171"/>
      <c r="H34" s="171"/>
      <c r="I34" s="171"/>
      <c r="J34" s="172"/>
      <c r="K34" s="26"/>
      <c r="L34" s="176"/>
      <c r="M34" s="176"/>
      <c r="N34" s="176"/>
    </row>
    <row r="35" spans="1:17" ht="19.95" customHeight="1" thickTop="1" thickBot="1">
      <c r="A35" s="183"/>
      <c r="B35" s="184"/>
      <c r="C35" s="24"/>
      <c r="D35" s="161" t="s">
        <v>49</v>
      </c>
      <c r="E35" s="161"/>
      <c r="F35" s="161"/>
      <c r="G35" s="161"/>
      <c r="H35" s="161"/>
      <c r="I35" s="161"/>
      <c r="J35" s="161"/>
      <c r="K35" s="25"/>
      <c r="L35" s="177"/>
      <c r="M35" s="176"/>
      <c r="N35" s="176"/>
    </row>
    <row r="36" spans="1:17" ht="19.95" customHeight="1" thickTop="1" thickBot="1">
      <c r="A36" s="183" t="s">
        <v>55</v>
      </c>
      <c r="B36" s="184"/>
      <c r="C36" s="24"/>
      <c r="D36" s="173" t="s">
        <v>50</v>
      </c>
      <c r="E36" s="174"/>
      <c r="F36" s="174"/>
      <c r="G36" s="174"/>
      <c r="H36" s="174"/>
      <c r="I36" s="174"/>
      <c r="J36" s="175"/>
      <c r="K36" s="25"/>
      <c r="L36" s="186"/>
      <c r="M36" s="187"/>
      <c r="N36" s="188"/>
    </row>
    <row r="37" spans="1:17" ht="19.95" customHeight="1" thickTop="1" thickBot="1">
      <c r="A37" s="183"/>
      <c r="B37" s="184"/>
      <c r="C37" s="24"/>
      <c r="D37" s="170" t="s">
        <v>51</v>
      </c>
      <c r="E37" s="171"/>
      <c r="F37" s="171"/>
      <c r="G37" s="171"/>
      <c r="H37" s="171"/>
      <c r="I37" s="171"/>
      <c r="J37" s="172"/>
      <c r="K37" s="25"/>
      <c r="L37" s="176"/>
      <c r="M37" s="176"/>
      <c r="N37" s="176"/>
    </row>
    <row r="38" spans="1:17" ht="19.95" customHeight="1" thickTop="1" thickBot="1">
      <c r="A38" s="195"/>
      <c r="B38" s="209"/>
      <c r="C38" s="24"/>
      <c r="D38" s="171" t="s">
        <v>52</v>
      </c>
      <c r="E38" s="171"/>
      <c r="F38" s="171"/>
      <c r="G38" s="171"/>
      <c r="H38" s="171"/>
      <c r="I38" s="171"/>
      <c r="J38" s="52" t="s">
        <v>112</v>
      </c>
      <c r="K38" s="27"/>
      <c r="L38" s="186"/>
      <c r="M38" s="187"/>
      <c r="N38" s="188"/>
    </row>
    <row r="39" spans="1:17" ht="18" customHeight="1" thickTop="1">
      <c r="A39" s="178" t="s">
        <v>89</v>
      </c>
      <c r="B39" s="179"/>
      <c r="C39" s="181" t="s">
        <v>146</v>
      </c>
      <c r="D39" s="181"/>
      <c r="E39" s="181"/>
      <c r="F39" s="181"/>
      <c r="G39" s="181"/>
      <c r="H39" s="181"/>
      <c r="I39" s="181"/>
      <c r="J39" s="181"/>
      <c r="K39" s="181"/>
      <c r="L39" s="181"/>
      <c r="M39" s="181"/>
      <c r="N39" s="182"/>
      <c r="P39"/>
      <c r="Q39" s="31" t="s">
        <v>101</v>
      </c>
    </row>
    <row r="40" spans="1:17" ht="13.95" customHeight="1">
      <c r="A40" s="60"/>
      <c r="B40" s="197" t="s">
        <v>133</v>
      </c>
      <c r="C40" s="197"/>
      <c r="D40" s="197"/>
      <c r="E40" s="197"/>
      <c r="F40" s="197"/>
      <c r="G40" s="197"/>
      <c r="H40" s="197"/>
      <c r="I40" s="197"/>
      <c r="J40" s="197"/>
      <c r="K40" s="197"/>
      <c r="L40" s="197"/>
      <c r="M40" s="197"/>
      <c r="N40" s="198"/>
      <c r="O40"/>
      <c r="P40"/>
    </row>
    <row r="41" spans="1:17" ht="13.95" customHeight="1">
      <c r="A41" s="60"/>
      <c r="B41" s="199" t="s">
        <v>90</v>
      </c>
      <c r="C41" s="199"/>
      <c r="D41" s="199"/>
      <c r="E41" s="199"/>
      <c r="F41" s="199"/>
      <c r="G41" s="199"/>
      <c r="H41" s="199"/>
      <c r="I41" s="199"/>
      <c r="J41" s="199"/>
      <c r="K41" s="199"/>
      <c r="L41" s="199"/>
      <c r="M41" s="199"/>
      <c r="N41" s="200"/>
      <c r="O41"/>
      <c r="P41"/>
      <c r="Q41" s="31" t="s">
        <v>98</v>
      </c>
    </row>
    <row r="42" spans="1:17" ht="13.95" customHeight="1">
      <c r="A42" s="61"/>
      <c r="B42" s="162" t="s">
        <v>91</v>
      </c>
      <c r="C42" s="162"/>
      <c r="D42" s="162"/>
      <c r="E42" s="162"/>
      <c r="F42" s="162"/>
      <c r="G42" s="162"/>
      <c r="H42" s="162"/>
      <c r="I42" s="162"/>
      <c r="J42" s="162"/>
      <c r="K42" s="162"/>
      <c r="L42" s="162"/>
      <c r="M42" s="162"/>
      <c r="N42" s="163"/>
      <c r="O42"/>
      <c r="P42"/>
    </row>
    <row r="43" spans="1:17" ht="18" customHeight="1">
      <c r="A43" s="167" t="s">
        <v>157</v>
      </c>
      <c r="B43" s="168"/>
      <c r="C43" s="168"/>
      <c r="D43" s="168"/>
      <c r="E43" s="168"/>
      <c r="F43" s="168"/>
      <c r="G43" s="168"/>
      <c r="H43" s="168"/>
      <c r="I43" s="168"/>
      <c r="J43" s="168"/>
      <c r="K43" s="168"/>
      <c r="L43" s="168"/>
      <c r="M43" s="168"/>
      <c r="N43" s="169"/>
      <c r="O43"/>
      <c r="P43"/>
    </row>
    <row r="44" spans="1:17" ht="18" customHeight="1">
      <c r="A44" s="164"/>
      <c r="B44" s="165"/>
      <c r="C44" s="165"/>
      <c r="D44" s="165"/>
      <c r="E44" s="165"/>
      <c r="F44" s="165"/>
      <c r="G44" s="165"/>
      <c r="H44" s="165"/>
      <c r="I44" s="165"/>
      <c r="J44" s="165"/>
      <c r="K44" s="165"/>
      <c r="L44" s="165"/>
      <c r="M44" s="165"/>
      <c r="N44" s="166"/>
      <c r="O44"/>
      <c r="P44"/>
    </row>
    <row r="45" spans="1:17" ht="19.95" hidden="1" customHeight="1"/>
    <row r="46" spans="1:17" ht="19.95" hidden="1" customHeight="1"/>
    <row r="47" spans="1:17" ht="19.95" hidden="1" customHeight="1"/>
    <row r="48" spans="1:17" ht="19.95" hidden="1" customHeight="1"/>
    <row r="49" spans="16:16" ht="19.95" hidden="1" customHeight="1"/>
    <row r="50" spans="16:16" ht="19.95" hidden="1" customHeight="1"/>
    <row r="51" spans="16:16" ht="19.95" hidden="1" customHeight="1"/>
    <row r="52" spans="16:16" ht="19.95" hidden="1" customHeight="1"/>
    <row r="53" spans="16:16" ht="19.95" hidden="1" customHeight="1"/>
    <row r="54" spans="16:16" ht="19.95" hidden="1" customHeight="1"/>
    <row r="55" spans="16:16" ht="19.95" hidden="1" customHeight="1">
      <c r="P55" s="37"/>
    </row>
    <row r="56" spans="16:16" ht="19.95" hidden="1" customHeight="1"/>
    <row r="57" spans="16:16" ht="19.95" hidden="1" customHeight="1"/>
    <row r="58" spans="16:16" ht="19.95" hidden="1" customHeight="1"/>
    <row r="59" spans="16:16" ht="19.95" hidden="1" customHeight="1"/>
    <row r="60" spans="16:16" ht="19.95" hidden="1" customHeight="1"/>
    <row r="61" spans="16:16" ht="19.95" hidden="1" customHeight="1"/>
    <row r="62" spans="16:16" ht="19.95" hidden="1" customHeight="1"/>
    <row r="63" spans="16:16" ht="19.95" hidden="1" customHeight="1"/>
    <row r="64" spans="16:16"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row r="79"/>
  </sheetData>
  <sheetProtection algorithmName="SHA-512" hashValue="Fw/2uj8qotVyS3Jdc/yFQqguhHsA39lxMAOJV6I5LDNJj5vuIk+wnyHi2Z2f+dSRgqHg0psHCjN5Qj7A6KPL9Q==" saltValue="1CGSgmrFi3yJYVwT/D7JuQ==" spinCount="100000" sheet="1" objects="1" scenarios="1"/>
  <protectedRanges>
    <protectedRange sqref="F38:G38" name="その他点検事項_1"/>
  </protectedRanges>
  <mergeCells count="108">
    <mergeCell ref="B40:N40"/>
    <mergeCell ref="B41:N41"/>
    <mergeCell ref="B42:N42"/>
    <mergeCell ref="A43:N43"/>
    <mergeCell ref="A44:N44"/>
    <mergeCell ref="A36:B38"/>
    <mergeCell ref="D36:J36"/>
    <mergeCell ref="L36:N36"/>
    <mergeCell ref="D37:J37"/>
    <mergeCell ref="L37:N37"/>
    <mergeCell ref="L38:N38"/>
    <mergeCell ref="C39:N39"/>
    <mergeCell ref="D38:F38"/>
    <mergeCell ref="G38:I38"/>
    <mergeCell ref="A39:B39"/>
    <mergeCell ref="D33:J33"/>
    <mergeCell ref="L33:N33"/>
    <mergeCell ref="D34:J34"/>
    <mergeCell ref="L34:N34"/>
    <mergeCell ref="A30:B32"/>
    <mergeCell ref="A13:E13"/>
    <mergeCell ref="A14:E14"/>
    <mergeCell ref="F14:I14"/>
    <mergeCell ref="J14:N14"/>
    <mergeCell ref="L28:N28"/>
    <mergeCell ref="A21:C21"/>
    <mergeCell ref="G20:J20"/>
    <mergeCell ref="K20:N20"/>
    <mergeCell ref="F13:H13"/>
    <mergeCell ref="I13:K13"/>
    <mergeCell ref="A27:B29"/>
    <mergeCell ref="D29:J29"/>
    <mergeCell ref="L29:N29"/>
    <mergeCell ref="A15:E20"/>
    <mergeCell ref="G15:I15"/>
    <mergeCell ref="J15:N15"/>
    <mergeCell ref="G16:N16"/>
    <mergeCell ref="G17:N17"/>
    <mergeCell ref="G18:N18"/>
    <mergeCell ref="S20:S21"/>
    <mergeCell ref="T5:T21"/>
    <mergeCell ref="A33:B35"/>
    <mergeCell ref="D30:J30"/>
    <mergeCell ref="L30:N30"/>
    <mergeCell ref="D31:J31"/>
    <mergeCell ref="L31:N31"/>
    <mergeCell ref="D32:J32"/>
    <mergeCell ref="L32:N32"/>
    <mergeCell ref="D27:J27"/>
    <mergeCell ref="D23:J23"/>
    <mergeCell ref="L23:N23"/>
    <mergeCell ref="D21:J21"/>
    <mergeCell ref="L21:N21"/>
    <mergeCell ref="D22:J22"/>
    <mergeCell ref="L27:N27"/>
    <mergeCell ref="D28:J28"/>
    <mergeCell ref="L22:N22"/>
    <mergeCell ref="D35:J35"/>
    <mergeCell ref="L35:N35"/>
    <mergeCell ref="D24:J24"/>
    <mergeCell ref="L24:N24"/>
    <mergeCell ref="A22:B24"/>
    <mergeCell ref="A25:B26"/>
    <mergeCell ref="G19:I19"/>
    <mergeCell ref="J19:N19"/>
    <mergeCell ref="Q4:R4"/>
    <mergeCell ref="A5:D5"/>
    <mergeCell ref="E5:G5"/>
    <mergeCell ref="H5:N5"/>
    <mergeCell ref="C6:F6"/>
    <mergeCell ref="H6:J6"/>
    <mergeCell ref="K6:N6"/>
    <mergeCell ref="C7:F8"/>
    <mergeCell ref="H7:N7"/>
    <mergeCell ref="H8:N8"/>
    <mergeCell ref="A4:L4"/>
    <mergeCell ref="M4:N4"/>
    <mergeCell ref="A9:F9"/>
    <mergeCell ref="H9:K9"/>
    <mergeCell ref="A11:N11"/>
    <mergeCell ref="A12:E12"/>
    <mergeCell ref="G12:K12"/>
    <mergeCell ref="L12:L13"/>
    <mergeCell ref="M12:N13"/>
    <mergeCell ref="S2:S3"/>
    <mergeCell ref="S5:S6"/>
    <mergeCell ref="S8:S9"/>
    <mergeCell ref="S11:S12"/>
    <mergeCell ref="S14:S15"/>
    <mergeCell ref="D25:J25"/>
    <mergeCell ref="L25:N25"/>
    <mergeCell ref="D26:J26"/>
    <mergeCell ref="L26:N26"/>
    <mergeCell ref="M9:N9"/>
    <mergeCell ref="A10:F10"/>
    <mergeCell ref="H10:J10"/>
    <mergeCell ref="K10:N10"/>
    <mergeCell ref="A2:C2"/>
    <mergeCell ref="A7:B7"/>
    <mergeCell ref="A8:B8"/>
    <mergeCell ref="S17:S18"/>
    <mergeCell ref="S23:S24"/>
    <mergeCell ref="S26:S27"/>
    <mergeCell ref="D2:L2"/>
    <mergeCell ref="M2:N2"/>
    <mergeCell ref="A3:N3"/>
    <mergeCell ref="A6:B6"/>
    <mergeCell ref="Q3:R3"/>
  </mergeCells>
  <phoneticPr fontId="1"/>
  <conditionalFormatting sqref="A40:A41">
    <cfRule type="expression" dxfId="231" priority="83">
      <formula>$A40=""</formula>
    </cfRule>
  </conditionalFormatting>
  <conditionalFormatting sqref="A42">
    <cfRule type="expression" dxfId="230" priority="85">
      <formula>$A$42=""</formula>
    </cfRule>
  </conditionalFormatting>
  <conditionalFormatting sqref="A3:N42">
    <cfRule type="expression" dxfId="229" priority="1">
      <formula>$O$2="表示"</formula>
    </cfRule>
  </conditionalFormatting>
  <conditionalFormatting sqref="C22:C38">
    <cfRule type="expression" dxfId="228" priority="63">
      <formula>AND($C22="",OR($K22="無",$K22="有"))</formula>
    </cfRule>
    <cfRule type="expression" dxfId="227" priority="64">
      <formula>$C22=""</formula>
    </cfRule>
  </conditionalFormatting>
  <conditionalFormatting sqref="F13 H13">
    <cfRule type="expression" dxfId="226" priority="60">
      <formula>$F$13=""</formula>
    </cfRule>
  </conditionalFormatting>
  <conditionalFormatting sqref="F14:I14">
    <cfRule type="expression" dxfId="225" priority="2">
      <formula>OR($F$14="",$F$14="年　　月　　日")</formula>
    </cfRule>
  </conditionalFormatting>
  <conditionalFormatting sqref="G15:I15">
    <cfRule type="expression" dxfId="224" priority="5">
      <formula>$G$15=""</formula>
    </cfRule>
  </conditionalFormatting>
  <conditionalFormatting sqref="G19:I19">
    <cfRule type="expression" dxfId="223" priority="4">
      <formula>$G$19=""</formula>
    </cfRule>
  </conditionalFormatting>
  <conditionalFormatting sqref="G20:J20">
    <cfRule type="expression" dxfId="222" priority="6">
      <formula>$G$20=""</formula>
    </cfRule>
  </conditionalFormatting>
  <conditionalFormatting sqref="G16:N18">
    <cfRule type="expression" dxfId="221" priority="7">
      <formula>$G16=""</formula>
    </cfRule>
  </conditionalFormatting>
  <conditionalFormatting sqref="H5:N5">
    <cfRule type="expression" dxfId="220" priority="8">
      <formula>$O$2="表示"</formula>
    </cfRule>
  </conditionalFormatting>
  <conditionalFormatting sqref="I13:K13">
    <cfRule type="expression" dxfId="219" priority="61">
      <formula>$I$13=""</formula>
    </cfRule>
  </conditionalFormatting>
  <conditionalFormatting sqref="K22:K38">
    <cfRule type="expression" dxfId="218" priority="131">
      <formula>AND($C22&lt;&gt;"",$K22="")</formula>
    </cfRule>
  </conditionalFormatting>
  <conditionalFormatting sqref="L22:N38">
    <cfRule type="expression" dxfId="217" priority="112">
      <formula>$K22="有"</formula>
    </cfRule>
  </conditionalFormatting>
  <conditionalFormatting sqref="M12:N13">
    <cfRule type="expression" dxfId="216" priority="89">
      <formula>OR($M$12="",$M$12="年　　月　　日")</formula>
    </cfRule>
  </conditionalFormatting>
  <conditionalFormatting sqref="O2:O3">
    <cfRule type="expression" dxfId="215" priority="56">
      <formula>$O$2="表示"</formula>
    </cfRule>
  </conditionalFormatting>
  <conditionalFormatting sqref="S5">
    <cfRule type="expression" dxfId="213" priority="31">
      <formula>$S$5="使用"</formula>
    </cfRule>
  </conditionalFormatting>
  <conditionalFormatting sqref="S7">
    <cfRule type="expression" dxfId="212" priority="24">
      <formula>COUNTIF($K$22:$K$38,"有")&gt;0</formula>
    </cfRule>
  </conditionalFormatting>
  <conditionalFormatting sqref="S8">
    <cfRule type="expression" dxfId="211" priority="30">
      <formula>$S$8="使用"</formula>
    </cfRule>
  </conditionalFormatting>
  <conditionalFormatting sqref="S11">
    <cfRule type="expression" dxfId="209" priority="29">
      <formula>$S$11="使用"</formula>
    </cfRule>
  </conditionalFormatting>
  <conditionalFormatting sqref="S14">
    <cfRule type="expression" dxfId="207" priority="11">
      <formula>$S$11="使用"</formula>
    </cfRule>
  </conditionalFormatting>
  <conditionalFormatting sqref="S17">
    <cfRule type="expression" dxfId="205" priority="19">
      <formula>$S$17="使用"</formula>
    </cfRule>
  </conditionalFormatting>
  <conditionalFormatting sqref="S20">
    <cfRule type="expression" dxfId="203" priority="13">
      <formula>$S$20="使用"</formula>
    </cfRule>
  </conditionalFormatting>
  <conditionalFormatting sqref="S23">
    <cfRule type="expression" dxfId="201" priority="17">
      <formula>$S$23="使用"</formula>
    </cfRule>
  </conditionalFormatting>
  <conditionalFormatting sqref="S26">
    <cfRule type="expression" dxfId="199" priority="16">
      <formula>$S$26="使用"</formula>
    </cfRule>
  </conditionalFormatting>
  <dataValidations count="19">
    <dataValidation type="list" allowBlank="1" showInputMessage="1" showErrorMessage="1" prompt="異常の有無を_x000a_セル右端▼で_x000a_選択してください。" sqref="K22:K38" xr:uid="{6A54CCBA-FE24-43B3-8B17-A55DEC838565}">
      <formula1>"無,有"</formula1>
    </dataValidation>
    <dataValidation type="list" imeMode="on" allowBlank="1" showInputMessage="1" showErrorMessage="1" prompt="実施した項目は、_x000a_セル右端の▼で_x000a_✔を入力して_x000a_ください。" sqref="C22:C38" xr:uid="{9F179D26-1D3A-4D98-80B2-713732BA8913}">
      <formula1>"✔"</formula1>
    </dataValidation>
    <dataValidation type="list" imeMode="on" allowBlank="1" showInputMessage="1" showErrorMessage="1" prompt="安全点検を実施_x000a_した者の資格を、_x000a_セル右端の▼で_x000a_選択してください。" sqref="G20:J20" xr:uid="{2F6DBFAB-3CD8-4293-A40E-D8E7DB8B33A3}">
      <formula1>"屋外広告士,屋外広告物点検技能講習修了者,一級建築士,二級建築士,広告物点検技士"</formula1>
    </dataValidation>
    <dataValidation type="textLength" imeMode="off" allowBlank="1" showInputMessage="1" showErrorMessage="1" error="郵便番号は_x000a_7桁で入力_x000a_してください。" prompt="ハイフンなしの_x000a_半角数字7桁を_x000a_入力してください。" sqref="G15:I15" xr:uid="{C93DB326-2621-44A6-8F95-818BF27FFBCE}">
      <formula1>7</formula1>
      <formula2>7</formula2>
    </dataValidation>
    <dataValidation imeMode="on" allowBlank="1" showInputMessage="1" showErrorMessage="1" sqref="G16:N18" xr:uid="{4A0858D3-9F94-4384-9834-B95A683630FA}"/>
    <dataValidation imeMode="off" allowBlank="1" showInputMessage="1" showErrorMessage="1" prompt="ハイフンあり_x000a_半角数字で_x000a_入力してください" sqref="G19:I19" xr:uid="{A6845398-4A44-4AEF-B3AC-0B4125C1C7BA}"/>
    <dataValidation imeMode="off" allowBlank="1" showInputMessage="1" showErrorMessage="1" prompt="エクセルの_x000a_日付形式で_x000a_入力できます_x000a_例:令和4年8月1日_x000a_→2022/8/1 と入力" sqref="F14" xr:uid="{D7957442-578A-42F0-A68B-DE8EC580B07D}"/>
    <dataValidation imeMode="off" allowBlank="1" showInputMessage="1" showErrorMessage="1" prompt="エクセルの_x000a_日付形式で_x000a_入力できます_x000a_例:令和8年3月31日_x000a_→2026/3/31 と入力" sqref="M12:N13" xr:uid="{79E23A45-847E-4191-8635-286FC7DA241B}"/>
    <dataValidation type="list" allowBlank="1" showInputMessage="1" showErrorMessage="1" sqref="A40:A42" xr:uid="{43C60B5F-7305-4148-9701-C038A5297BFC}">
      <formula1>"✔"</formula1>
    </dataValidation>
    <dataValidation allowBlank="1" showInputMessage="1" showErrorMessage="1" prompt="報告年月日は_x000a_シート1に入力_x000a_してください。_x000a_このシートには_x000a_入力できません。" sqref="M4:N4" xr:uid="{07A47A07-5F83-4B3D-A3B9-0A6722D53C22}"/>
    <dataValidation allowBlank="1" showInputMessage="1" showErrorMessage="1" prompt="郵便番号は_x000a_シート1に入力_x000a_してください。_x000a_このシートには_x000a_入力できません。" sqref="H6:J6" xr:uid="{3BB1BE88-A6C6-4937-B5C3-2B825A6909F1}"/>
    <dataValidation imeMode="on" allowBlank="1" showInputMessage="1" showErrorMessage="1" prompt="報告者住所は_x000a_シート1に入力_x000a_してください。_x000a_このシートには_x000a_入力できません。" sqref="H7:N7" xr:uid="{86A96432-82C9-4BD6-9B71-44CFEA2E8201}"/>
    <dataValidation imeMode="on" allowBlank="1" showInputMessage="1" showErrorMessage="1" prompt="報告者名称は_x000a_シート1に入力_x000a_してください。_x000a_このシートには_x000a_入力できません。" sqref="H8:N8" xr:uid="{03B7E103-7D29-4286-B735-8A99EBF616F6}"/>
    <dataValidation allowBlank="1" showInputMessage="1" showErrorMessage="1" prompt="役職名は_x000a_シート1に入力_x000a_してください。_x000a_このシートには_x000a_入力できません。" sqref="H9:K9" xr:uid="{64425F08-8980-484B-B7EA-B3749E090986}"/>
    <dataValidation allowBlank="1" showInputMessage="1" showErrorMessage="1" prompt="報告者氏名は_x000a_シート1に入力_x000a_してください。_x000a_このシートには_x000a_入力できません。" sqref="M9:N9" xr:uid="{111D31FD-83DC-4D7E-B0E2-B562E448AE6C}"/>
    <dataValidation allowBlank="1" showInputMessage="1" showErrorMessage="1" prompt="電話番号は_x000a_シート1に入力_x000a_してください。_x000a_このシートには_x000a_入力できません。" sqref="H10:J10" xr:uid="{8B1F6AD8-ABC0-449B-8DA8-68FB5C90100E}"/>
    <dataValidation allowBlank="1" showInputMessage="1" showErrorMessage="1" prompt="表示場所は_x000a_シート1に入力_x000a_してください。_x000a_このシートには_x000a_入力できません。" sqref="G12:K12" xr:uid="{CB716BF2-845C-4312-A935-D6F3E9506E41}"/>
    <dataValidation allowBlank="1" showInputMessage="1" showErrorMessage="1" prompt="このシートでは番号を_x000a_入力できません。_x000a_シート1に入力した_x000a_丸付数字+1の番号が_x000a_丸付数字で表示されます。_x000a_（㊿まで表示可能）" sqref="O3" xr:uid="{1D799532-A38D-4D4F-AF34-1C645F7357BA}"/>
    <dataValidation type="list" imeMode="on" allowBlank="1" showInputMessage="1" showErrorMessage="1" prompt="セル右端の▼で_x000a_選択してください。" sqref="F13:H13" xr:uid="{42B4A357-E8C8-4F31-AD3B-5D9D35EC0CE9}">
      <formula1>"壁面広告,建植広告,屋上広告,突出広告,塀・垣広告,屋根面広告,街路灯広告,アーチ広告,アーケード吊下広告,電柱等利用広告,標識等利用広告,ベンチ利用広告"</formula1>
    </dataValidation>
  </dataValidations>
  <hyperlinks>
    <hyperlink ref="Q13" location="広告物の種類注記" tooltip="クリックで「記入上の注意」の該当箇所に移動します" display="広告物の種類" xr:uid="{2DB42B33-153B-4BFC-B7C8-050072534DB5}"/>
    <hyperlink ref="Q12" location="点検年月日注記" tooltip="クリックで「記入上の注意」の該当箇所に移動します" display="点検年月日" xr:uid="{FEB052FF-5745-4E1D-8630-2777159CB378}"/>
    <hyperlink ref="Q14" location="表示年月日注記" tooltip="クリックで「記入上の注意」の該当箇所に移動します" display="表示(設置)年月日" xr:uid="{BA8032E8-69E2-4257-A11E-C2FCD01DE73B}"/>
    <hyperlink ref="Q23" location="異常の有無注記" tooltip="クリックで「記入上の注意」の該当箇所に移動します" display="異常の有無" xr:uid="{3C59167E-BADA-4707-92CB-D81B183C66B3}"/>
    <hyperlink ref="Q22" location="点検個所注記" tooltip="クリックで「記入上の注意」の該当箇所に移動します" display="点検個所✅" xr:uid="{FDE3A9D5-513D-424C-B0EA-8EC60C63FA5B}"/>
    <hyperlink ref="Q24" location="改善の概要注記" tooltip="クリックで「記入上の注意」の該当箇所に移動します" display="実施した改善の概要" xr:uid="{FC0CB92F-58C2-46C0-829D-09B9CC038AAB}"/>
    <hyperlink ref="Q4" location="報告年月日注記" tooltip="クリックで「記入上の注意」の該当箇所に移動します" display="報告年月日(L列3行)" xr:uid="{09ADB24C-FEB3-426C-BBF9-87D8AAAFFE2F}"/>
    <hyperlink ref="Q4:R4" location="添付写真注記" tooltip="クリックで「記入上の注意」の該当箇所に移動します" display="必読　写真の撮影について" xr:uid="{746793B4-3EE3-4770-81F5-E5804A556DB7}"/>
    <hyperlink ref="Q15" location="点検者情報注記" tooltip="クリックで「記入上の注意」の該当箇所に移動します" display="点検者情報" xr:uid="{22E90880-E800-45A8-B21B-F6ACA3EEC386}"/>
    <hyperlink ref="Q41" location="チェック欄・添付写真注記" tooltip="クリックで「記入上の注意」の該当箇所に移動します" display="添付写真について" xr:uid="{4C950CF0-3AA4-487F-BDAA-E9C96D3FACC8}"/>
    <hyperlink ref="Q39" location="添付書類注記2" tooltip="クリックで「記入上の注意」の該当箇所に移動します" display="添付書類について" xr:uid="{585D4AF5-F767-421B-BE01-C778B1A8D646}"/>
    <hyperlink ref="Q3:R3" location="報告書の作成注記" tooltip="クリックで「記入上の注意」の該当箇所に移動します" display="必読　報告書の作成について" xr:uid="{6BFBDBEE-4454-4D8B-B7BA-BFB83B3E5520}"/>
  </hyperlinks>
  <pageMargins left="0.78740157480314965" right="0.19685039370078741" top="0.47244094488188981" bottom="0.39370078740157483" header="0.31496062992125984" footer="0.11811023622047245"/>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5" id="{77A18984-E954-4972-B72B-8AD36D9D077A}">
            <xm:f>COUNTIF(シート1!$K$22:$K$38,"有")&gt;0</xm:f>
            <x14:dxf>
              <font>
                <b/>
                <i val="0"/>
                <color rgb="FFC00000"/>
              </font>
              <fill>
                <patternFill patternType="none">
                  <bgColor auto="1"/>
                </patternFill>
              </fill>
            </x14:dxf>
          </x14:cfRule>
          <xm:sqref>S4</xm:sqref>
        </x14:conditionalFormatting>
        <x14:conditionalFormatting xmlns:xm="http://schemas.microsoft.com/office/excel/2006/main">
          <x14:cfRule type="expression" priority="23" id="{4D3CD294-ADC6-45E6-8E8E-52D8F1C23416}">
            <xm:f>COUNTIF(シート3!$K$22:$K$38,"有")&gt;0</xm:f>
            <x14:dxf>
              <font>
                <b/>
                <i val="0"/>
                <color rgb="FFC00000"/>
              </font>
            </x14:dxf>
          </x14:cfRule>
          <xm:sqref>S10</xm:sqref>
        </x14:conditionalFormatting>
        <x14:conditionalFormatting xmlns:xm="http://schemas.microsoft.com/office/excel/2006/main">
          <x14:cfRule type="expression" priority="22" id="{DDA546F7-5D14-4C37-A832-3FEE245A87BC}">
            <xm:f>COUNTIF(シート4!$K$22:$K$38,"有")&gt;0</xm:f>
            <x14:dxf>
              <font>
                <b/>
                <i val="0"/>
                <color rgb="FFC00000"/>
              </font>
            </x14:dxf>
          </x14:cfRule>
          <xm:sqref>S13</xm:sqref>
        </x14:conditionalFormatting>
        <x14:conditionalFormatting xmlns:xm="http://schemas.microsoft.com/office/excel/2006/main">
          <x14:cfRule type="expression" priority="18" id="{55744976-4D5F-4AA7-BD27-AC5CB1790F62}">
            <xm:f>COUNTIF(シート5!$K$22:$K$38,"有")&gt;0</xm:f>
            <x14:dxf>
              <font>
                <b/>
                <i val="0"/>
                <color rgb="FFC00000"/>
              </font>
            </x14:dxf>
          </x14:cfRule>
          <xm:sqref>S16</xm:sqref>
        </x14:conditionalFormatting>
        <x14:conditionalFormatting xmlns:xm="http://schemas.microsoft.com/office/excel/2006/main">
          <x14:cfRule type="expression" priority="12" id="{099B7AB6-50AF-4366-8A75-E19920331222}">
            <xm:f>COUNTIF(シート6!$K$22:$K$38,"有")&gt;0</xm:f>
            <x14:dxf>
              <font>
                <b/>
                <i val="0"/>
                <color rgb="FFC00000"/>
              </font>
            </x14:dxf>
          </x14:cfRule>
          <xm:sqref>S19</xm:sqref>
        </x14:conditionalFormatting>
        <x14:conditionalFormatting xmlns:xm="http://schemas.microsoft.com/office/excel/2006/main">
          <x14:cfRule type="expression" priority="15" id="{BACB93E8-2907-42A9-9912-9B3A0C18F382}">
            <xm:f>COUNTIF(シート7!$K$22:$K$38,"有")&gt;0</xm:f>
            <x14:dxf>
              <font>
                <b/>
                <i val="0"/>
                <color rgb="FFC00000"/>
              </font>
            </x14:dxf>
          </x14:cfRule>
          <xm:sqref>S22</xm:sqref>
        </x14:conditionalFormatting>
        <x14:conditionalFormatting xmlns:xm="http://schemas.microsoft.com/office/excel/2006/main">
          <x14:cfRule type="expression" priority="14" id="{F057D5E2-873B-44A1-A547-E42C2F2CA9AF}">
            <xm:f>COUNTIF(シート8!$K$22:$K$38,"有")&gt;0</xm:f>
            <x14:dxf>
              <font>
                <b/>
                <i val="0"/>
                <color rgb="FFC00000"/>
              </font>
            </x14:dxf>
          </x14:cfRule>
          <xm:sqref>S25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11EC-0EF1-46BA-824F-2A6AC80D98E3}">
  <dimension ref="A1:T79"/>
  <sheetViews>
    <sheetView showZeros="0" view="pageBreakPreview" zoomScaleNormal="100" zoomScaleSheetLayoutView="100" workbookViewId="0">
      <selection activeCell="T5" sqref="T5:T21"/>
    </sheetView>
  </sheetViews>
  <sheetFormatPr defaultColWidth="0" defaultRowHeight="12.6" zeroHeight="1"/>
  <cols>
    <col min="1" max="1" width="2.0703125" customWidth="1"/>
    <col min="2" max="2" width="2.640625" customWidth="1"/>
    <col min="3" max="3" width="2.140625" customWidth="1"/>
    <col min="4" max="4" width="2.78515625" customWidth="1"/>
    <col min="5" max="5" width="2.640625" customWidth="1"/>
    <col min="6" max="7" width="5.140625" customWidth="1"/>
    <col min="8" max="8" width="2.640625" customWidth="1"/>
    <col min="9" max="9" width="2.5" customWidth="1"/>
    <col min="10" max="10" width="5.140625" customWidth="1"/>
    <col min="11" max="11" width="5.140625" style="3" customWidth="1"/>
    <col min="12" max="14" width="6.640625" customWidth="1"/>
    <col min="15" max="16" width="3.640625" style="39" customWidth="1"/>
    <col min="17" max="17" width="12.640625" customWidth="1"/>
    <col min="18" max="18" width="8.92578125" customWidth="1"/>
    <col min="19" max="19" width="5.640625" style="3" customWidth="1"/>
    <col min="20" max="20" width="8.92578125" customWidth="1"/>
    <col min="21" max="16384" width="8.92578125" hidden="1"/>
  </cols>
  <sheetData>
    <row r="1" spans="1:20" ht="19.95" customHeight="1" thickBot="1">
      <c r="A1" s="5" t="s">
        <v>124</v>
      </c>
      <c r="B1" s="5"/>
    </row>
    <row r="2" spans="1:20" ht="16.05" customHeight="1" thickBot="1">
      <c r="A2" s="116" t="s">
        <v>23</v>
      </c>
      <c r="B2" s="116"/>
      <c r="C2" s="116"/>
      <c r="D2" s="122" t="s">
        <v>106</v>
      </c>
      <c r="E2" s="122"/>
      <c r="F2" s="122"/>
      <c r="G2" s="122"/>
      <c r="H2" s="122"/>
      <c r="I2" s="122"/>
      <c r="J2" s="122"/>
      <c r="K2" s="122"/>
      <c r="L2" s="123"/>
      <c r="M2" s="117" t="s">
        <v>22</v>
      </c>
      <c r="N2" s="118"/>
      <c r="O2" s="59"/>
      <c r="Q2" s="28" t="s">
        <v>20</v>
      </c>
      <c r="S2" s="191" t="s">
        <v>85</v>
      </c>
    </row>
    <row r="3" spans="1:20" s="29" customFormat="1" ht="22.05" customHeight="1" thickBot="1">
      <c r="A3" s="119" t="s">
        <v>96</v>
      </c>
      <c r="B3" s="120"/>
      <c r="C3" s="120"/>
      <c r="D3" s="120"/>
      <c r="E3" s="120"/>
      <c r="F3" s="120"/>
      <c r="G3" s="120"/>
      <c r="H3" s="120"/>
      <c r="I3" s="120"/>
      <c r="J3" s="120"/>
      <c r="K3" s="120"/>
      <c r="L3" s="120"/>
      <c r="M3" s="120"/>
      <c r="N3" s="121"/>
      <c r="O3" s="65" t="str">
        <f>IF(シート1!$O$3="","",IF(_xlfn.UNICODE(シート1!$O$3)&lt;9310,"",IF(_xlfn.UNICODE(シート1!$O$3)&lt;9330,_xlfn.UNICHAR(_xlfn.UNICODE(シート1!$O$3)+2),IF(_xlfn.UNICODE(シート1!$O$3)&lt;12879,_xlfn.UNICHAR(_xlfn.UNICODE(シート1!$O$3)+3551),IF(_xlfn.UNICODE(シート1!$O$3)&lt;12894,_xlfn.UNICHAR(_xlfn.UNICODE(シート1!$O$3)+2),IF(_xlfn.UNICODE(シート1!$O$3)&lt;12975,_xlfn.UNICHAR(_xlfn.UNICODE(シート1!$O$3)+83),IF(_xlfn.UNICODE(シート1!$O$3)&lt;12990,_xlfn.UNICHAR(_xlfn.UNICODE(シート1!$O$3)+2),"")))))))</f>
        <v>③</v>
      </c>
      <c r="Q3" s="194" t="s">
        <v>74</v>
      </c>
      <c r="R3" s="194"/>
      <c r="S3" s="192"/>
    </row>
    <row r="4" spans="1:20" ht="16.05" customHeight="1">
      <c r="A4" s="76"/>
      <c r="B4" s="77"/>
      <c r="C4" s="77"/>
      <c r="D4" s="77"/>
      <c r="E4" s="77"/>
      <c r="F4" s="77"/>
      <c r="G4" s="77"/>
      <c r="H4" s="77"/>
      <c r="I4" s="77"/>
      <c r="J4" s="77"/>
      <c r="K4" s="77"/>
      <c r="L4" s="77"/>
      <c r="M4" s="205" t="str">
        <f>IF(OR([0]!報告年月日="年　　月　　日",[0]!報告年月日=""),"年　　月　　日",[0]!報告年月日)</f>
        <v>年　　月　　日</v>
      </c>
      <c r="N4" s="206"/>
      <c r="O4" s="30"/>
      <c r="Q4" s="204" t="s">
        <v>79</v>
      </c>
      <c r="R4" s="204"/>
      <c r="S4" s="72" t="s">
        <v>81</v>
      </c>
      <c r="T4" s="71" t="s">
        <v>144</v>
      </c>
    </row>
    <row r="5" spans="1:20" ht="16.05" customHeight="1">
      <c r="A5" s="82" t="s">
        <v>0</v>
      </c>
      <c r="B5" s="83"/>
      <c r="C5" s="83"/>
      <c r="D5" s="83"/>
      <c r="E5" s="86"/>
      <c r="F5" s="86"/>
      <c r="G5" s="86"/>
      <c r="H5" s="87" t="str">
        <f>IF(COUNTIF(異常の有無,"有")=0,"","注：異常「有」の項目あり")</f>
        <v/>
      </c>
      <c r="I5" s="87"/>
      <c r="J5" s="87"/>
      <c r="K5" s="87"/>
      <c r="L5" s="87"/>
      <c r="M5" s="87"/>
      <c r="N5" s="88"/>
      <c r="O5" s="30"/>
      <c r="Q5" s="31"/>
      <c r="S5" s="80" t="str">
        <f>IF(AND(COUNTA([0]!点検個所チェック)=0,COUNTIF([0]!異常の有無,"")=17),"未使用","使用")</f>
        <v>未使用</v>
      </c>
      <c r="T5" s="78" t="s">
        <v>179</v>
      </c>
    </row>
    <row r="6" spans="1:20" ht="16.05" customHeight="1">
      <c r="A6" s="76"/>
      <c r="B6" s="77"/>
      <c r="C6" s="124" t="s">
        <v>63</v>
      </c>
      <c r="D6" s="124"/>
      <c r="E6" s="124"/>
      <c r="F6" s="124"/>
      <c r="G6" s="33" t="s">
        <v>1</v>
      </c>
      <c r="H6" s="203" t="str">
        <f>IF(シート1!H6="","",シート1!H6)</f>
        <v/>
      </c>
      <c r="I6" s="203"/>
      <c r="J6" s="203"/>
      <c r="K6" s="114"/>
      <c r="L6" s="114"/>
      <c r="M6" s="114"/>
      <c r="N6" s="115"/>
      <c r="O6" s="30"/>
      <c r="Q6" s="32"/>
      <c r="S6" s="81"/>
      <c r="T6" s="79"/>
    </row>
    <row r="7" spans="1:20" ht="16.05" customHeight="1">
      <c r="A7" s="76"/>
      <c r="B7" s="77"/>
      <c r="C7" s="156" t="s">
        <v>6</v>
      </c>
      <c r="D7" s="156"/>
      <c r="E7" s="156"/>
      <c r="F7" s="156"/>
      <c r="G7" s="33" t="s">
        <v>2</v>
      </c>
      <c r="H7" s="201" t="str">
        <f>IF(シート1!H7="","",シート1!H7)</f>
        <v/>
      </c>
      <c r="I7" s="202"/>
      <c r="J7" s="202"/>
      <c r="K7" s="202"/>
      <c r="L7" s="202"/>
      <c r="M7" s="202"/>
      <c r="N7" s="202"/>
      <c r="O7" s="30"/>
      <c r="Q7" s="31"/>
      <c r="S7" s="47" t="s">
        <v>84</v>
      </c>
      <c r="T7" s="79"/>
    </row>
    <row r="8" spans="1:20" ht="16.05" customHeight="1">
      <c r="A8" s="76"/>
      <c r="B8" s="77"/>
      <c r="C8" s="156"/>
      <c r="D8" s="156"/>
      <c r="E8" s="156"/>
      <c r="F8" s="156"/>
      <c r="G8" s="33" t="s">
        <v>7</v>
      </c>
      <c r="H8" s="201" t="str">
        <f>IF(シート1!H8="","",シート1!H8)</f>
        <v/>
      </c>
      <c r="I8" s="202"/>
      <c r="J8" s="202"/>
      <c r="K8" s="202"/>
      <c r="L8" s="202"/>
      <c r="M8" s="202"/>
      <c r="N8" s="202"/>
      <c r="O8" s="30"/>
      <c r="Q8" s="32"/>
      <c r="S8" s="80" t="str">
        <f>IF(AND(COUNTA(シート2!点検個所チェック)=0,COUNTIF(シート2!K22:K38,"")=17),"未使用","使用")</f>
        <v>未使用</v>
      </c>
      <c r="T8" s="79"/>
    </row>
    <row r="9" spans="1:20" ht="22.95" customHeight="1">
      <c r="A9" s="76"/>
      <c r="B9" s="77"/>
      <c r="C9" s="77"/>
      <c r="D9" s="77"/>
      <c r="E9" s="77"/>
      <c r="F9" s="77"/>
      <c r="G9" s="34" t="s">
        <v>97</v>
      </c>
      <c r="H9" s="207" t="str">
        <f>IF(シート1!H9="","",シート1!H9)</f>
        <v/>
      </c>
      <c r="I9" s="207"/>
      <c r="J9" s="207"/>
      <c r="K9" s="207"/>
      <c r="L9" s="35" t="s">
        <v>3</v>
      </c>
      <c r="M9" s="201" t="str">
        <f>IF(シート1!M9="","",シート1!M9)</f>
        <v/>
      </c>
      <c r="N9" s="202" ph="1"/>
      <c r="O9" s="30"/>
      <c r="S9" s="81"/>
      <c r="T9" s="79"/>
    </row>
    <row r="10" spans="1:20" ht="16.05" customHeight="1">
      <c r="A10" s="76"/>
      <c r="B10" s="77"/>
      <c r="C10" s="77"/>
      <c r="D10" s="77"/>
      <c r="E10" s="77"/>
      <c r="F10" s="77"/>
      <c r="G10" s="33" t="s">
        <v>4</v>
      </c>
      <c r="H10" s="203" t="str">
        <f>IF(シート1!H10="","",シート1!H10)</f>
        <v/>
      </c>
      <c r="I10" s="203"/>
      <c r="J10" s="203"/>
      <c r="K10" s="114"/>
      <c r="L10" s="114"/>
      <c r="M10" s="114"/>
      <c r="N10" s="115"/>
      <c r="O10" s="30"/>
      <c r="Q10" s="31"/>
      <c r="S10" s="47" t="s">
        <v>83</v>
      </c>
      <c r="T10" s="79"/>
    </row>
    <row r="11" spans="1:20" ht="19.95" customHeight="1">
      <c r="A11" s="102" t="s">
        <v>25</v>
      </c>
      <c r="B11" s="103"/>
      <c r="C11" s="103"/>
      <c r="D11" s="103"/>
      <c r="E11" s="103"/>
      <c r="F11" s="103"/>
      <c r="G11" s="103"/>
      <c r="H11" s="103"/>
      <c r="I11" s="103"/>
      <c r="J11" s="103"/>
      <c r="K11" s="103"/>
      <c r="L11" s="103"/>
      <c r="M11" s="103"/>
      <c r="N11" s="104"/>
      <c r="O11" s="30"/>
      <c r="Q11" s="31"/>
      <c r="S11" s="80" t="str">
        <f>IF(AND(COUNTA(シート3!点検個所チェック)=0,COUNTIF(シート3!K22:K38,"")=17),"未使用","使用")</f>
        <v>未使用</v>
      </c>
      <c r="T11" s="79"/>
    </row>
    <row r="12" spans="1:20" ht="16.05" customHeight="1">
      <c r="A12" s="153" t="s">
        <v>19</v>
      </c>
      <c r="B12" s="154"/>
      <c r="C12" s="154"/>
      <c r="D12" s="154"/>
      <c r="E12" s="155"/>
      <c r="F12" s="36" t="s">
        <v>5</v>
      </c>
      <c r="G12" s="208" t="str">
        <f>IF(シート1!G12="","",シート1!G12)</f>
        <v/>
      </c>
      <c r="H12" s="208"/>
      <c r="I12" s="208"/>
      <c r="J12" s="208"/>
      <c r="K12" s="208"/>
      <c r="L12" s="93" t="s">
        <v>26</v>
      </c>
      <c r="M12" s="96" t="s">
        <v>27</v>
      </c>
      <c r="N12" s="97"/>
      <c r="O12" s="30"/>
      <c r="Q12" s="31" t="s">
        <v>26</v>
      </c>
      <c r="S12" s="81"/>
      <c r="T12" s="79"/>
    </row>
    <row r="13" spans="1:20" ht="16.05" customHeight="1">
      <c r="A13" s="90" t="s">
        <v>14</v>
      </c>
      <c r="B13" s="91"/>
      <c r="C13" s="91"/>
      <c r="D13" s="91"/>
      <c r="E13" s="92"/>
      <c r="F13" s="150"/>
      <c r="G13" s="151"/>
      <c r="H13" s="151"/>
      <c r="I13" s="151"/>
      <c r="J13" s="151"/>
      <c r="K13" s="152"/>
      <c r="L13" s="94"/>
      <c r="M13" s="98"/>
      <c r="N13" s="99"/>
      <c r="O13" s="30"/>
      <c r="Q13" s="31" t="s">
        <v>21</v>
      </c>
      <c r="S13" s="47" t="s">
        <v>82</v>
      </c>
      <c r="T13" s="79"/>
    </row>
    <row r="14" spans="1:20" ht="16.05" customHeight="1">
      <c r="A14" s="125" t="s">
        <v>28</v>
      </c>
      <c r="B14" s="125"/>
      <c r="C14" s="125"/>
      <c r="D14" s="126"/>
      <c r="E14" s="126"/>
      <c r="F14" s="138" t="s">
        <v>18</v>
      </c>
      <c r="G14" s="139"/>
      <c r="H14" s="139"/>
      <c r="I14" s="140"/>
      <c r="J14" s="100"/>
      <c r="K14" s="100"/>
      <c r="L14" s="100"/>
      <c r="M14" s="100"/>
      <c r="N14" s="101"/>
      <c r="O14" s="30"/>
      <c r="Q14" s="31" t="s">
        <v>57</v>
      </c>
      <c r="S14" s="80" t="str">
        <f>IF(AND(COUNTA(シート4!点検個所チェック)=0,COUNTIF(シート4!K22:K38,"")=17),"未使用","使用")</f>
        <v>未使用</v>
      </c>
      <c r="T14" s="79"/>
    </row>
    <row r="15" spans="1:20" ht="16.05" customHeight="1">
      <c r="A15" s="129" t="s">
        <v>30</v>
      </c>
      <c r="B15" s="130"/>
      <c r="C15" s="130"/>
      <c r="D15" s="130"/>
      <c r="E15" s="131"/>
      <c r="F15" s="73" t="s">
        <v>1</v>
      </c>
      <c r="G15" s="141"/>
      <c r="H15" s="142"/>
      <c r="I15" s="143"/>
      <c r="J15" s="144"/>
      <c r="K15" s="144"/>
      <c r="L15" s="144"/>
      <c r="M15" s="144"/>
      <c r="N15" s="145"/>
      <c r="O15" s="28"/>
      <c r="P15" s="28"/>
      <c r="Q15" s="31" t="s">
        <v>58</v>
      </c>
      <c r="S15" s="81"/>
      <c r="T15" s="79"/>
    </row>
    <row r="16" spans="1:20" ht="16.05" customHeight="1">
      <c r="A16" s="132"/>
      <c r="B16" s="133"/>
      <c r="C16" s="133"/>
      <c r="D16" s="133"/>
      <c r="E16" s="134"/>
      <c r="F16" s="73" t="s">
        <v>2</v>
      </c>
      <c r="G16" s="95"/>
      <c r="H16" s="95"/>
      <c r="I16" s="95"/>
      <c r="J16" s="95"/>
      <c r="K16" s="95"/>
      <c r="L16" s="95"/>
      <c r="M16" s="95"/>
      <c r="N16" s="146"/>
      <c r="O16" s="37"/>
      <c r="P16" s="37"/>
      <c r="S16" s="46" t="s">
        <v>102</v>
      </c>
      <c r="T16" s="79"/>
    </row>
    <row r="17" spans="1:20" ht="16.05" customHeight="1">
      <c r="A17" s="132"/>
      <c r="B17" s="133"/>
      <c r="C17" s="133"/>
      <c r="D17" s="133"/>
      <c r="E17" s="134"/>
      <c r="F17" s="73" t="s">
        <v>7</v>
      </c>
      <c r="G17" s="95"/>
      <c r="H17" s="95"/>
      <c r="I17" s="95"/>
      <c r="J17" s="95"/>
      <c r="K17" s="95"/>
      <c r="L17" s="95"/>
      <c r="M17" s="95"/>
      <c r="N17" s="146"/>
      <c r="O17" s="37"/>
      <c r="P17" s="37"/>
      <c r="S17" s="80" t="str">
        <f>IF(AND(COUNTA(シート5!点検個所チェック)=0,COUNTIF(シート5!K22:K38,"")=17),"未使用","使用")</f>
        <v>未使用</v>
      </c>
      <c r="T17" s="79"/>
    </row>
    <row r="18" spans="1:20" ht="16.05" customHeight="1" thickBot="1">
      <c r="A18" s="132"/>
      <c r="B18" s="133"/>
      <c r="C18" s="133"/>
      <c r="D18" s="133"/>
      <c r="E18" s="134"/>
      <c r="F18" s="74" t="s">
        <v>3</v>
      </c>
      <c r="G18" s="95"/>
      <c r="H18" s="95"/>
      <c r="I18" s="95"/>
      <c r="J18" s="95"/>
      <c r="K18" s="95"/>
      <c r="L18" s="95"/>
      <c r="M18" s="95"/>
      <c r="N18" s="146"/>
      <c r="O18" s="37"/>
      <c r="P18" s="37"/>
      <c r="S18" s="193"/>
      <c r="T18" s="79"/>
    </row>
    <row r="19" spans="1:20" ht="16.05" customHeight="1">
      <c r="A19" s="132"/>
      <c r="B19" s="133"/>
      <c r="C19" s="133"/>
      <c r="D19" s="133"/>
      <c r="E19" s="134"/>
      <c r="F19" s="73" t="s">
        <v>4</v>
      </c>
      <c r="G19" s="147"/>
      <c r="H19" s="148"/>
      <c r="I19" s="149"/>
      <c r="J19" s="127"/>
      <c r="K19" s="127"/>
      <c r="L19" s="127"/>
      <c r="M19" s="127"/>
      <c r="N19" s="128"/>
      <c r="O19" s="37"/>
      <c r="P19" s="37"/>
      <c r="S19" s="47" t="s">
        <v>103</v>
      </c>
      <c r="T19" s="79"/>
    </row>
    <row r="20" spans="1:20" ht="16.05" customHeight="1">
      <c r="A20" s="135"/>
      <c r="B20" s="136"/>
      <c r="C20" s="136"/>
      <c r="D20" s="136"/>
      <c r="E20" s="137"/>
      <c r="F20" s="73" t="s">
        <v>29</v>
      </c>
      <c r="G20" s="109"/>
      <c r="H20" s="110"/>
      <c r="I20" s="110"/>
      <c r="J20" s="111"/>
      <c r="K20" s="127"/>
      <c r="L20" s="127"/>
      <c r="M20" s="127"/>
      <c r="N20" s="128"/>
      <c r="O20" s="37"/>
      <c r="P20" s="37"/>
      <c r="S20" s="80" t="str">
        <f>IF(AND(COUNTA(シート6!点検個所チェック)=0,COUNTIF(シート6!K22:K38,"")=17),"未使用","使用")</f>
        <v>未使用</v>
      </c>
      <c r="T20" s="79"/>
    </row>
    <row r="21" spans="1:20" ht="30" customHeight="1" thickBot="1">
      <c r="A21" s="158" t="s">
        <v>67</v>
      </c>
      <c r="B21" s="159"/>
      <c r="C21" s="160"/>
      <c r="D21" s="107" t="s">
        <v>95</v>
      </c>
      <c r="E21" s="108"/>
      <c r="F21" s="108"/>
      <c r="G21" s="108"/>
      <c r="H21" s="108"/>
      <c r="I21" s="108"/>
      <c r="J21" s="108"/>
      <c r="K21" s="38" t="s">
        <v>53</v>
      </c>
      <c r="L21" s="108" t="s">
        <v>54</v>
      </c>
      <c r="M21" s="108"/>
      <c r="N21" s="108"/>
      <c r="S21" s="81"/>
      <c r="T21" s="79"/>
    </row>
    <row r="22" spans="1:20" ht="19.95" customHeight="1" thickTop="1" thickBot="1">
      <c r="A22" s="183" t="s">
        <v>31</v>
      </c>
      <c r="B22" s="184"/>
      <c r="C22" s="24"/>
      <c r="D22" s="161" t="s">
        <v>32</v>
      </c>
      <c r="E22" s="161"/>
      <c r="F22" s="161"/>
      <c r="G22" s="161"/>
      <c r="H22" s="161"/>
      <c r="I22" s="161"/>
      <c r="J22" s="161"/>
      <c r="K22" s="25"/>
      <c r="L22" s="177"/>
      <c r="M22" s="176"/>
      <c r="N22" s="176"/>
      <c r="Q22" s="31" t="s">
        <v>66</v>
      </c>
      <c r="S22" s="47" t="s">
        <v>104</v>
      </c>
    </row>
    <row r="23" spans="1:20" ht="19.95" customHeight="1" thickTop="1" thickBot="1">
      <c r="A23" s="183"/>
      <c r="B23" s="184"/>
      <c r="C23" s="24"/>
      <c r="D23" s="185" t="s">
        <v>33</v>
      </c>
      <c r="E23" s="171"/>
      <c r="F23" s="171"/>
      <c r="G23" s="171"/>
      <c r="H23" s="171"/>
      <c r="I23" s="171"/>
      <c r="J23" s="172"/>
      <c r="K23" s="26"/>
      <c r="L23" s="176"/>
      <c r="M23" s="176"/>
      <c r="N23" s="176"/>
      <c r="Q23" s="31" t="s">
        <v>59</v>
      </c>
      <c r="S23" s="80" t="str">
        <f>IF(AND(COUNTA(シート7!点検個所チェック)=0,COUNTIF(シート7!K22:K38,"")=17),"未使用","使用")</f>
        <v>未使用</v>
      </c>
    </row>
    <row r="24" spans="1:20" ht="19.95" customHeight="1" thickTop="1" thickBot="1">
      <c r="A24" s="183"/>
      <c r="B24" s="184"/>
      <c r="C24" s="24"/>
      <c r="D24" s="161" t="s">
        <v>34</v>
      </c>
      <c r="E24" s="161"/>
      <c r="F24" s="161"/>
      <c r="G24" s="161"/>
      <c r="H24" s="161"/>
      <c r="I24" s="161"/>
      <c r="J24" s="161"/>
      <c r="K24" s="25"/>
      <c r="L24" s="177"/>
      <c r="M24" s="176"/>
      <c r="N24" s="176"/>
      <c r="Q24" s="31" t="s">
        <v>60</v>
      </c>
      <c r="S24" s="81"/>
    </row>
    <row r="25" spans="1:20" ht="19.95" customHeight="1" thickTop="1" thickBot="1">
      <c r="A25" s="183" t="s">
        <v>35</v>
      </c>
      <c r="B25" s="184"/>
      <c r="C25" s="24"/>
      <c r="D25" s="161" t="s">
        <v>39</v>
      </c>
      <c r="E25" s="161"/>
      <c r="F25" s="161"/>
      <c r="G25" s="161"/>
      <c r="H25" s="161"/>
      <c r="I25" s="161"/>
      <c r="J25" s="161"/>
      <c r="K25" s="25"/>
      <c r="L25" s="177"/>
      <c r="M25" s="176"/>
      <c r="N25" s="176"/>
      <c r="S25" s="47" t="s">
        <v>105</v>
      </c>
    </row>
    <row r="26" spans="1:20" ht="19.95" customHeight="1" thickTop="1" thickBot="1">
      <c r="A26" s="183"/>
      <c r="B26" s="184"/>
      <c r="C26" s="24"/>
      <c r="D26" s="185" t="s">
        <v>40</v>
      </c>
      <c r="E26" s="171"/>
      <c r="F26" s="171"/>
      <c r="G26" s="171"/>
      <c r="H26" s="171"/>
      <c r="I26" s="171"/>
      <c r="J26" s="172"/>
      <c r="K26" s="26"/>
      <c r="L26" s="176"/>
      <c r="M26" s="176"/>
      <c r="N26" s="176"/>
      <c r="S26" s="80" t="str">
        <f>IF(AND(COUNTA(シート8!点検個所チェック)=0,COUNTIF(シート8!K22:K38,"")=17),"未使用","使用")</f>
        <v>未使用</v>
      </c>
    </row>
    <row r="27" spans="1:20" ht="19.95" customHeight="1" thickTop="1" thickBot="1">
      <c r="A27" s="183" t="s">
        <v>36</v>
      </c>
      <c r="B27" s="184"/>
      <c r="C27" s="24"/>
      <c r="D27" s="161" t="s">
        <v>41</v>
      </c>
      <c r="E27" s="161"/>
      <c r="F27" s="161"/>
      <c r="G27" s="161"/>
      <c r="H27" s="161"/>
      <c r="I27" s="161"/>
      <c r="J27" s="161"/>
      <c r="K27" s="25"/>
      <c r="L27" s="177"/>
      <c r="M27" s="176"/>
      <c r="N27" s="176"/>
      <c r="S27" s="193"/>
    </row>
    <row r="28" spans="1:20" ht="19.95" customHeight="1" thickTop="1" thickBot="1">
      <c r="A28" s="183"/>
      <c r="B28" s="184"/>
      <c r="C28" s="24"/>
      <c r="D28" s="170" t="s">
        <v>42</v>
      </c>
      <c r="E28" s="171"/>
      <c r="F28" s="171"/>
      <c r="G28" s="171"/>
      <c r="H28" s="171"/>
      <c r="I28" s="171"/>
      <c r="J28" s="172"/>
      <c r="K28" s="26"/>
      <c r="L28" s="176"/>
      <c r="M28" s="176"/>
      <c r="N28" s="176"/>
    </row>
    <row r="29" spans="1:20" ht="19.95" customHeight="1" thickTop="1" thickBot="1">
      <c r="A29" s="183"/>
      <c r="B29" s="184"/>
      <c r="C29" s="24"/>
      <c r="D29" s="161" t="s">
        <v>43</v>
      </c>
      <c r="E29" s="161"/>
      <c r="F29" s="161"/>
      <c r="G29" s="161"/>
      <c r="H29" s="161"/>
      <c r="I29" s="161"/>
      <c r="J29" s="161"/>
      <c r="K29" s="25"/>
      <c r="L29" s="177"/>
      <c r="M29" s="176"/>
      <c r="N29" s="176"/>
    </row>
    <row r="30" spans="1:20" ht="19.95" customHeight="1" thickTop="1" thickBot="1">
      <c r="A30" s="183" t="s">
        <v>37</v>
      </c>
      <c r="B30" s="184"/>
      <c r="C30" s="24"/>
      <c r="D30" s="161" t="s">
        <v>44</v>
      </c>
      <c r="E30" s="161"/>
      <c r="F30" s="161"/>
      <c r="G30" s="161"/>
      <c r="H30" s="161"/>
      <c r="I30" s="161"/>
      <c r="J30" s="161"/>
      <c r="K30" s="25"/>
      <c r="L30" s="177"/>
      <c r="M30" s="176"/>
      <c r="N30" s="176"/>
    </row>
    <row r="31" spans="1:20" ht="19.95" customHeight="1" thickTop="1" thickBot="1">
      <c r="A31" s="183"/>
      <c r="B31" s="184"/>
      <c r="C31" s="24"/>
      <c r="D31" s="170" t="s">
        <v>45</v>
      </c>
      <c r="E31" s="171"/>
      <c r="F31" s="171"/>
      <c r="G31" s="171"/>
      <c r="H31" s="171"/>
      <c r="I31" s="171"/>
      <c r="J31" s="172"/>
      <c r="K31" s="26"/>
      <c r="L31" s="186"/>
      <c r="M31" s="187"/>
      <c r="N31" s="188"/>
    </row>
    <row r="32" spans="1:20" ht="19.95" customHeight="1" thickTop="1" thickBot="1">
      <c r="A32" s="183"/>
      <c r="B32" s="184"/>
      <c r="C32" s="24"/>
      <c r="D32" s="161" t="s">
        <v>46</v>
      </c>
      <c r="E32" s="161"/>
      <c r="F32" s="161"/>
      <c r="G32" s="161"/>
      <c r="H32" s="161"/>
      <c r="I32" s="161"/>
      <c r="J32" s="161"/>
      <c r="K32" s="25"/>
      <c r="L32" s="177"/>
      <c r="M32" s="176"/>
      <c r="N32" s="176"/>
    </row>
    <row r="33" spans="1:17" ht="19.95" customHeight="1" thickTop="1" thickBot="1">
      <c r="A33" s="183" t="s">
        <v>38</v>
      </c>
      <c r="B33" s="184"/>
      <c r="C33" s="24"/>
      <c r="D33" s="161" t="s">
        <v>47</v>
      </c>
      <c r="E33" s="161"/>
      <c r="F33" s="161"/>
      <c r="G33" s="161"/>
      <c r="H33" s="161"/>
      <c r="I33" s="161"/>
      <c r="J33" s="161"/>
      <c r="K33" s="25"/>
      <c r="L33" s="177"/>
      <c r="M33" s="176"/>
      <c r="N33" s="176"/>
    </row>
    <row r="34" spans="1:17" ht="19.95" customHeight="1" thickTop="1" thickBot="1">
      <c r="A34" s="183"/>
      <c r="B34" s="184"/>
      <c r="C34" s="24"/>
      <c r="D34" s="170" t="s">
        <v>48</v>
      </c>
      <c r="E34" s="171"/>
      <c r="F34" s="171"/>
      <c r="G34" s="171"/>
      <c r="H34" s="171"/>
      <c r="I34" s="171"/>
      <c r="J34" s="172"/>
      <c r="K34" s="26"/>
      <c r="L34" s="176"/>
      <c r="M34" s="176"/>
      <c r="N34" s="176"/>
    </row>
    <row r="35" spans="1:17" ht="19.95" customHeight="1" thickTop="1" thickBot="1">
      <c r="A35" s="183"/>
      <c r="B35" s="184"/>
      <c r="C35" s="24"/>
      <c r="D35" s="161" t="s">
        <v>49</v>
      </c>
      <c r="E35" s="161"/>
      <c r="F35" s="161"/>
      <c r="G35" s="161"/>
      <c r="H35" s="161"/>
      <c r="I35" s="161"/>
      <c r="J35" s="161"/>
      <c r="K35" s="25"/>
      <c r="L35" s="177"/>
      <c r="M35" s="176"/>
      <c r="N35" s="176"/>
    </row>
    <row r="36" spans="1:17" ht="19.95" customHeight="1" thickTop="1" thickBot="1">
      <c r="A36" s="183" t="s">
        <v>55</v>
      </c>
      <c r="B36" s="184"/>
      <c r="C36" s="24"/>
      <c r="D36" s="173" t="s">
        <v>50</v>
      </c>
      <c r="E36" s="174"/>
      <c r="F36" s="174"/>
      <c r="G36" s="174"/>
      <c r="H36" s="174"/>
      <c r="I36" s="174"/>
      <c r="J36" s="175"/>
      <c r="K36" s="25"/>
      <c r="L36" s="186"/>
      <c r="M36" s="187"/>
      <c r="N36" s="188"/>
    </row>
    <row r="37" spans="1:17" ht="19.95" customHeight="1" thickTop="1" thickBot="1">
      <c r="A37" s="183"/>
      <c r="B37" s="184"/>
      <c r="C37" s="24"/>
      <c r="D37" s="170" t="s">
        <v>51</v>
      </c>
      <c r="E37" s="171"/>
      <c r="F37" s="171"/>
      <c r="G37" s="171"/>
      <c r="H37" s="171"/>
      <c r="I37" s="171"/>
      <c r="J37" s="172"/>
      <c r="K37" s="25"/>
      <c r="L37" s="176"/>
      <c r="M37" s="176"/>
      <c r="N37" s="176"/>
    </row>
    <row r="38" spans="1:17" ht="19.95" customHeight="1" thickTop="1" thickBot="1">
      <c r="A38" s="195"/>
      <c r="B38" s="209"/>
      <c r="C38" s="24"/>
      <c r="D38" s="171" t="s">
        <v>52</v>
      </c>
      <c r="E38" s="171"/>
      <c r="F38" s="171"/>
      <c r="G38" s="171"/>
      <c r="H38" s="171"/>
      <c r="I38" s="171"/>
      <c r="J38" s="52" t="s">
        <v>112</v>
      </c>
      <c r="K38" s="27"/>
      <c r="L38" s="186"/>
      <c r="M38" s="187"/>
      <c r="N38" s="188"/>
    </row>
    <row r="39" spans="1:17" ht="18" customHeight="1" thickTop="1">
      <c r="A39" s="178" t="s">
        <v>89</v>
      </c>
      <c r="B39" s="179"/>
      <c r="C39" s="181" t="s">
        <v>146</v>
      </c>
      <c r="D39" s="181"/>
      <c r="E39" s="181"/>
      <c r="F39" s="181"/>
      <c r="G39" s="181"/>
      <c r="H39" s="181"/>
      <c r="I39" s="181"/>
      <c r="J39" s="181"/>
      <c r="K39" s="181"/>
      <c r="L39" s="181"/>
      <c r="M39" s="181"/>
      <c r="N39" s="182"/>
      <c r="P39"/>
      <c r="Q39" s="31" t="s">
        <v>101</v>
      </c>
    </row>
    <row r="40" spans="1:17" ht="13.95" customHeight="1">
      <c r="A40" s="60"/>
      <c r="B40" s="197" t="s">
        <v>134</v>
      </c>
      <c r="C40" s="197"/>
      <c r="D40" s="197"/>
      <c r="E40" s="197"/>
      <c r="F40" s="197"/>
      <c r="G40" s="197"/>
      <c r="H40" s="197"/>
      <c r="I40" s="197"/>
      <c r="J40" s="197"/>
      <c r="K40" s="197"/>
      <c r="L40" s="197"/>
      <c r="M40" s="197"/>
      <c r="N40" s="198"/>
      <c r="O40"/>
      <c r="P40"/>
    </row>
    <row r="41" spans="1:17" ht="13.95" customHeight="1">
      <c r="A41" s="60"/>
      <c r="B41" s="199" t="s">
        <v>90</v>
      </c>
      <c r="C41" s="199"/>
      <c r="D41" s="199"/>
      <c r="E41" s="199"/>
      <c r="F41" s="199"/>
      <c r="G41" s="199"/>
      <c r="H41" s="199"/>
      <c r="I41" s="199"/>
      <c r="J41" s="199"/>
      <c r="K41" s="199"/>
      <c r="L41" s="199"/>
      <c r="M41" s="199"/>
      <c r="N41" s="200"/>
      <c r="O41"/>
      <c r="P41"/>
      <c r="Q41" s="31" t="s">
        <v>98</v>
      </c>
    </row>
    <row r="42" spans="1:17" ht="13.95" customHeight="1">
      <c r="A42" s="61"/>
      <c r="B42" s="162" t="s">
        <v>91</v>
      </c>
      <c r="C42" s="162"/>
      <c r="D42" s="162"/>
      <c r="E42" s="162"/>
      <c r="F42" s="162"/>
      <c r="G42" s="162"/>
      <c r="H42" s="162"/>
      <c r="I42" s="162"/>
      <c r="J42" s="162"/>
      <c r="K42" s="162"/>
      <c r="L42" s="162"/>
      <c r="M42" s="162"/>
      <c r="N42" s="163"/>
      <c r="O42"/>
      <c r="P42"/>
    </row>
    <row r="43" spans="1:17" ht="18" customHeight="1">
      <c r="A43" s="167" t="s">
        <v>157</v>
      </c>
      <c r="B43" s="168"/>
      <c r="C43" s="168"/>
      <c r="D43" s="168"/>
      <c r="E43" s="168"/>
      <c r="F43" s="168"/>
      <c r="G43" s="168"/>
      <c r="H43" s="168"/>
      <c r="I43" s="168"/>
      <c r="J43" s="168"/>
      <c r="K43" s="168"/>
      <c r="L43" s="168"/>
      <c r="M43" s="168"/>
      <c r="N43" s="169"/>
      <c r="O43"/>
      <c r="P43"/>
    </row>
    <row r="44" spans="1:17" ht="18" customHeight="1">
      <c r="A44" s="164"/>
      <c r="B44" s="165"/>
      <c r="C44" s="165"/>
      <c r="D44" s="165"/>
      <c r="E44" s="165"/>
      <c r="F44" s="165"/>
      <c r="G44" s="165"/>
      <c r="H44" s="165"/>
      <c r="I44" s="165"/>
      <c r="J44" s="165"/>
      <c r="K44" s="165"/>
      <c r="L44" s="165"/>
      <c r="M44" s="165"/>
      <c r="N44" s="166"/>
      <c r="O44"/>
      <c r="P44"/>
    </row>
    <row r="45" spans="1:17" ht="19.95" hidden="1" customHeight="1"/>
    <row r="46" spans="1:17" ht="19.95" hidden="1" customHeight="1"/>
    <row r="47" spans="1:17" ht="19.95" hidden="1" customHeight="1"/>
    <row r="48" spans="1:17" ht="19.95" hidden="1" customHeight="1"/>
    <row r="49" spans="16:16" ht="19.95" hidden="1" customHeight="1"/>
    <row r="50" spans="16:16" ht="19.95" hidden="1" customHeight="1"/>
    <row r="51" spans="16:16" ht="19.95" hidden="1" customHeight="1"/>
    <row r="52" spans="16:16" ht="19.95" hidden="1" customHeight="1"/>
    <row r="53" spans="16:16" ht="19.95" hidden="1" customHeight="1"/>
    <row r="54" spans="16:16" ht="19.95" hidden="1" customHeight="1"/>
    <row r="55" spans="16:16" ht="19.95" hidden="1" customHeight="1">
      <c r="P55" s="37"/>
    </row>
    <row r="56" spans="16:16" ht="19.95" hidden="1" customHeight="1"/>
    <row r="57" spans="16:16" ht="19.95" hidden="1" customHeight="1"/>
    <row r="58" spans="16:16" ht="19.95" hidden="1" customHeight="1"/>
    <row r="59" spans="16:16" ht="19.95" hidden="1" customHeight="1"/>
    <row r="60" spans="16:16" ht="19.95" hidden="1" customHeight="1"/>
    <row r="61" spans="16:16" ht="19.95" hidden="1" customHeight="1"/>
    <row r="62" spans="16:16" ht="19.95" hidden="1" customHeight="1"/>
    <row r="63" spans="16:16" ht="19.95" hidden="1" customHeight="1"/>
    <row r="64" spans="16:16"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row r="79"/>
  </sheetData>
  <sheetProtection algorithmName="SHA-512" hashValue="+XgpdP8HIjKSUjKcUhRoWqbazLJjywzqYwCD6VmgfyWzyQCx6CG7yLdlW7z0ACkaXbiOD6Ra//7j1l7QKjUtxQ==" saltValue="th+jGCReMMQvi68/fmTdEQ==" spinCount="100000" sheet="1" objects="1" scenarios="1"/>
  <protectedRanges>
    <protectedRange sqref="F38:G38" name="その他点検事項_1"/>
  </protectedRanges>
  <mergeCells count="108">
    <mergeCell ref="B41:N41"/>
    <mergeCell ref="B42:N42"/>
    <mergeCell ref="A43:N43"/>
    <mergeCell ref="A44:N44"/>
    <mergeCell ref="A36:B38"/>
    <mergeCell ref="D36:J36"/>
    <mergeCell ref="L36:N36"/>
    <mergeCell ref="D37:J37"/>
    <mergeCell ref="L37:N37"/>
    <mergeCell ref="L38:N38"/>
    <mergeCell ref="C39:N39"/>
    <mergeCell ref="B40:N40"/>
    <mergeCell ref="D38:F38"/>
    <mergeCell ref="G38:I38"/>
    <mergeCell ref="A39:B39"/>
    <mergeCell ref="D33:J33"/>
    <mergeCell ref="L33:N33"/>
    <mergeCell ref="D34:J34"/>
    <mergeCell ref="L34:N34"/>
    <mergeCell ref="A30:B32"/>
    <mergeCell ref="A13:E13"/>
    <mergeCell ref="A14:E14"/>
    <mergeCell ref="F14:I14"/>
    <mergeCell ref="J14:N14"/>
    <mergeCell ref="L28:N28"/>
    <mergeCell ref="A21:C21"/>
    <mergeCell ref="G20:J20"/>
    <mergeCell ref="K20:N20"/>
    <mergeCell ref="F13:H13"/>
    <mergeCell ref="I13:K13"/>
    <mergeCell ref="A27:B29"/>
    <mergeCell ref="D29:J29"/>
    <mergeCell ref="L29:N29"/>
    <mergeCell ref="A15:E20"/>
    <mergeCell ref="G15:I15"/>
    <mergeCell ref="J15:N15"/>
    <mergeCell ref="G16:N16"/>
    <mergeCell ref="G17:N17"/>
    <mergeCell ref="G18:N18"/>
    <mergeCell ref="S20:S21"/>
    <mergeCell ref="T5:T21"/>
    <mergeCell ref="A33:B35"/>
    <mergeCell ref="D30:J30"/>
    <mergeCell ref="L30:N30"/>
    <mergeCell ref="D31:J31"/>
    <mergeCell ref="L31:N31"/>
    <mergeCell ref="D32:J32"/>
    <mergeCell ref="L32:N32"/>
    <mergeCell ref="D27:J27"/>
    <mergeCell ref="D23:J23"/>
    <mergeCell ref="L23:N23"/>
    <mergeCell ref="D21:J21"/>
    <mergeCell ref="L21:N21"/>
    <mergeCell ref="D22:J22"/>
    <mergeCell ref="L27:N27"/>
    <mergeCell ref="D28:J28"/>
    <mergeCell ref="L22:N22"/>
    <mergeCell ref="D35:J35"/>
    <mergeCell ref="L35:N35"/>
    <mergeCell ref="D24:J24"/>
    <mergeCell ref="L24:N24"/>
    <mergeCell ref="A22:B24"/>
    <mergeCell ref="A25:B26"/>
    <mergeCell ref="G19:I19"/>
    <mergeCell ref="J19:N19"/>
    <mergeCell ref="Q4:R4"/>
    <mergeCell ref="A5:D5"/>
    <mergeCell ref="E5:G5"/>
    <mergeCell ref="H5:N5"/>
    <mergeCell ref="C6:F6"/>
    <mergeCell ref="H6:J6"/>
    <mergeCell ref="K6:N6"/>
    <mergeCell ref="C7:F8"/>
    <mergeCell ref="H7:N7"/>
    <mergeCell ref="H8:N8"/>
    <mergeCell ref="A4:L4"/>
    <mergeCell ref="M4:N4"/>
    <mergeCell ref="A9:F9"/>
    <mergeCell ref="H9:K9"/>
    <mergeCell ref="A11:N11"/>
    <mergeCell ref="A12:E12"/>
    <mergeCell ref="G12:K12"/>
    <mergeCell ref="L12:L13"/>
    <mergeCell ref="M12:N13"/>
    <mergeCell ref="S2:S3"/>
    <mergeCell ref="S5:S6"/>
    <mergeCell ref="S8:S9"/>
    <mergeCell ref="S11:S12"/>
    <mergeCell ref="S14:S15"/>
    <mergeCell ref="D25:J25"/>
    <mergeCell ref="L25:N25"/>
    <mergeCell ref="D26:J26"/>
    <mergeCell ref="L26:N26"/>
    <mergeCell ref="M9:N9"/>
    <mergeCell ref="A10:F10"/>
    <mergeCell ref="H10:J10"/>
    <mergeCell ref="K10:N10"/>
    <mergeCell ref="A2:C2"/>
    <mergeCell ref="A7:B7"/>
    <mergeCell ref="A8:B8"/>
    <mergeCell ref="S17:S18"/>
    <mergeCell ref="S23:S24"/>
    <mergeCell ref="S26:S27"/>
    <mergeCell ref="D2:L2"/>
    <mergeCell ref="M2:N2"/>
    <mergeCell ref="A3:N3"/>
    <mergeCell ref="A6:B6"/>
    <mergeCell ref="Q3:R3"/>
  </mergeCells>
  <phoneticPr fontId="1"/>
  <conditionalFormatting sqref="A40:A41">
    <cfRule type="expression" dxfId="198" priority="71">
      <formula>$A40=""</formula>
    </cfRule>
  </conditionalFormatting>
  <conditionalFormatting sqref="A42">
    <cfRule type="expression" dxfId="197" priority="83">
      <formula>$A$42=""</formula>
    </cfRule>
  </conditionalFormatting>
  <conditionalFormatting sqref="A3:N42">
    <cfRule type="expression" dxfId="196" priority="1">
      <formula>$O$2="表示"</formula>
    </cfRule>
  </conditionalFormatting>
  <conditionalFormatting sqref="C22:C38">
    <cfRule type="expression" dxfId="195" priority="85">
      <formula>$C22=""</formula>
    </cfRule>
    <cfRule type="expression" dxfId="194" priority="84">
      <formula>AND($C22="",OR($K22="無",$K22="有"))</formula>
    </cfRule>
  </conditionalFormatting>
  <conditionalFormatting sqref="F13 H13">
    <cfRule type="expression" dxfId="193" priority="66">
      <formula>$F$13=""</formula>
    </cfRule>
  </conditionalFormatting>
  <conditionalFormatting sqref="F14:I14">
    <cfRule type="expression" dxfId="192" priority="2">
      <formula>OR($F$14="",$F$14="年　　月　　日")</formula>
    </cfRule>
  </conditionalFormatting>
  <conditionalFormatting sqref="G15:I15">
    <cfRule type="expression" dxfId="191" priority="5">
      <formula>$G$15=""</formula>
    </cfRule>
  </conditionalFormatting>
  <conditionalFormatting sqref="G19:I19">
    <cfRule type="expression" dxfId="190" priority="4">
      <formula>$G$19=""</formula>
    </cfRule>
  </conditionalFormatting>
  <conditionalFormatting sqref="G20:J20">
    <cfRule type="expression" dxfId="189" priority="6">
      <formula>$G$20=""</formula>
    </cfRule>
  </conditionalFormatting>
  <conditionalFormatting sqref="G16:N18">
    <cfRule type="expression" dxfId="188" priority="7">
      <formula>$G16=""</formula>
    </cfRule>
  </conditionalFormatting>
  <conditionalFormatting sqref="H5:N5">
    <cfRule type="expression" dxfId="187" priority="8">
      <formula>$O$2="表示"</formula>
    </cfRule>
  </conditionalFormatting>
  <conditionalFormatting sqref="I13:K13">
    <cfRule type="expression" dxfId="186" priority="70">
      <formula>$I$13=""</formula>
    </cfRule>
  </conditionalFormatting>
  <conditionalFormatting sqref="K22:K38">
    <cfRule type="expression" dxfId="185" priority="153">
      <formula>AND($C22&lt;&gt;"",$K22="")</formula>
    </cfRule>
  </conditionalFormatting>
  <conditionalFormatting sqref="L22:N38">
    <cfRule type="expression" dxfId="184" priority="134">
      <formula>$K22="有"</formula>
    </cfRule>
  </conditionalFormatting>
  <conditionalFormatting sqref="M12:N13">
    <cfRule type="expression" dxfId="183" priority="111">
      <formula>OR($M$12="",$M$12="年　　月　　日")</formula>
    </cfRule>
  </conditionalFormatting>
  <conditionalFormatting sqref="O2:O3">
    <cfRule type="expression" dxfId="182" priority="60">
      <formula>$O$2="表示"</formula>
    </cfRule>
  </conditionalFormatting>
  <conditionalFormatting sqref="S5">
    <cfRule type="expression" dxfId="180" priority="15">
      <formula>$S$5="使用"</formula>
    </cfRule>
  </conditionalFormatting>
  <conditionalFormatting sqref="S8">
    <cfRule type="expression" dxfId="178" priority="14">
      <formula>$S$8="使用"</formula>
    </cfRule>
  </conditionalFormatting>
  <conditionalFormatting sqref="S10">
    <cfRule type="expression" dxfId="177" priority="27">
      <formula>COUNTIF($K$22:$K$38,"有")&gt;0</formula>
    </cfRule>
  </conditionalFormatting>
  <conditionalFormatting sqref="S11">
    <cfRule type="expression" dxfId="176" priority="33">
      <formula>$S$11="使用"</formula>
    </cfRule>
  </conditionalFormatting>
  <conditionalFormatting sqref="S14">
    <cfRule type="expression" dxfId="174" priority="11">
      <formula>$S$11="使用"</formula>
    </cfRule>
  </conditionalFormatting>
  <conditionalFormatting sqref="S17">
    <cfRule type="expression" dxfId="172" priority="23">
      <formula>$S$17="使用"</formula>
    </cfRule>
  </conditionalFormatting>
  <conditionalFormatting sqref="S20">
    <cfRule type="expression" dxfId="170" priority="17">
      <formula>$S$20="使用"</formula>
    </cfRule>
  </conditionalFormatting>
  <conditionalFormatting sqref="S23">
    <cfRule type="expression" dxfId="168" priority="21">
      <formula>$S$23="使用"</formula>
    </cfRule>
  </conditionalFormatting>
  <conditionalFormatting sqref="S26">
    <cfRule type="expression" dxfId="166" priority="20">
      <formula>$S$26="使用"</formula>
    </cfRule>
  </conditionalFormatting>
  <dataValidations count="19">
    <dataValidation imeMode="off" allowBlank="1" showInputMessage="1" showErrorMessage="1" prompt="ハイフンあり_x000a_半角数字で_x000a_入力してください" sqref="G19:I19" xr:uid="{8792ED13-69E2-40C5-B97E-31844345F15D}"/>
    <dataValidation imeMode="on" allowBlank="1" showInputMessage="1" showErrorMessage="1" sqref="G16:N18" xr:uid="{F06C9EFE-0CA3-4268-939C-D5CB94B1292E}"/>
    <dataValidation type="textLength" imeMode="off" allowBlank="1" showInputMessage="1" showErrorMessage="1" error="郵便番号は_x000a_7桁で入力_x000a_してください。" prompt="ハイフンなしの_x000a_半角数字7桁を_x000a_入力してください。" sqref="G15:I15" xr:uid="{1F9D10D0-83D6-4D28-891E-8905360A55E2}">
      <formula1>7</formula1>
      <formula2>7</formula2>
    </dataValidation>
    <dataValidation type="list" imeMode="on" allowBlank="1" showInputMessage="1" showErrorMessage="1" prompt="安全点検を実施_x000a_した者の資格を、_x000a_セル右端の▼で_x000a_選択してください。" sqref="G20:J20" xr:uid="{74988EA7-50F4-4947-81E3-F5C2094E01A3}">
      <formula1>"屋外広告士,屋外広告物点検技能講習修了者,一級建築士,二級建築士,広告物点検技士"</formula1>
    </dataValidation>
    <dataValidation type="list" imeMode="on" allowBlank="1" showInputMessage="1" showErrorMessage="1" prompt="実施した項目は、_x000a_セル右端の▼で_x000a_✔を入力して_x000a_ください。" sqref="C22:C38" xr:uid="{38DF2AF2-D4F5-4751-8815-3F81E8AA9A16}">
      <formula1>"✔"</formula1>
    </dataValidation>
    <dataValidation type="list" allowBlank="1" showInputMessage="1" showErrorMessage="1" prompt="異常の有無を_x000a_セル右端▼で_x000a_選択してください。" sqref="K22:K38" xr:uid="{FF746171-5BBE-4D33-BABB-DD95FC7C7FB3}">
      <formula1>"無,有"</formula1>
    </dataValidation>
    <dataValidation imeMode="off" allowBlank="1" showInputMessage="1" showErrorMessage="1" prompt="エクセルの_x000a_日付形式で_x000a_入力できます_x000a_例:令和4年8月1日_x000a_→2022/8/1 と入力" sqref="F14" xr:uid="{F4EC4E26-BFC6-49F2-8EC2-C83F2AFE96D2}"/>
    <dataValidation imeMode="off" allowBlank="1" showInputMessage="1" showErrorMessage="1" prompt="エクセルの_x000a_日付形式で_x000a_入力できます_x000a_例:令和8年3月31日_x000a_→2026/3/31 と入力" sqref="M12:N13" xr:uid="{6D95182C-EA09-4B37-AAE0-4F7C7C9B2503}"/>
    <dataValidation type="list" allowBlank="1" showInputMessage="1" showErrorMessage="1" sqref="A40:A42" xr:uid="{33BC4A67-57BB-4AFA-AFA8-B17E86CC0006}">
      <formula1>"✔"</formula1>
    </dataValidation>
    <dataValidation allowBlank="1" showInputMessage="1" showErrorMessage="1" prompt="電話番号は_x000a_シート1に入力_x000a_してください。_x000a_このシートには_x000a_入力できません。" sqref="H10:J10" xr:uid="{1E0450F4-04EC-434C-AC3C-7B751F2B4F99}"/>
    <dataValidation allowBlank="1" showInputMessage="1" showErrorMessage="1" prompt="報告者氏名は_x000a_シート1に入力_x000a_してください。_x000a_このシートには_x000a_入力できません。" sqref="M9:N9" xr:uid="{83BFA28F-714B-493D-84C3-A4191C24D76F}"/>
    <dataValidation allowBlank="1" showInputMessage="1" showErrorMessage="1" prompt="役職名は_x000a_シート1に入力_x000a_してください。_x000a_このシートには_x000a_入力できません。" sqref="H9:K9" xr:uid="{D8D23DDD-64CF-4B22-ACB1-17F4F769D55C}"/>
    <dataValidation imeMode="on" allowBlank="1" showInputMessage="1" showErrorMessage="1" prompt="報告者名称は_x000a_シート1に入力_x000a_してください。_x000a_このシートには_x000a_入力できません。" sqref="H8:N8" xr:uid="{40A5A2F3-C706-4EAE-BD05-8F660971D4CA}"/>
    <dataValidation imeMode="on" allowBlank="1" showInputMessage="1" showErrorMessage="1" prompt="報告者住所は_x000a_シート1に入力_x000a_してください。_x000a_このシートには_x000a_入力できません。" sqref="H7:N7" xr:uid="{90704781-02E4-49F8-8F47-DB7EFEA8C6B6}"/>
    <dataValidation allowBlank="1" showInputMessage="1" showErrorMessage="1" prompt="郵便番号は_x000a_シート1に入力_x000a_してください。_x000a_このシートには_x000a_入力できません。" sqref="H6:J6" xr:uid="{3DC19F5A-31C4-4CC2-8CED-D2D5FEB74912}"/>
    <dataValidation allowBlank="1" showInputMessage="1" showErrorMessage="1" prompt="報告年月日は_x000a_シート1に入力_x000a_してください。_x000a_このシートには_x000a_入力できません。" sqref="M4:N4" xr:uid="{ACE2FD3A-2952-4AE7-90CE-3B2758996345}"/>
    <dataValidation allowBlank="1" showInputMessage="1" showErrorMessage="1" prompt="表示場所は_x000a_シート1に入力_x000a_してください。_x000a_このシートには_x000a_入力できません。" sqref="G12:K12" xr:uid="{2ED387F9-0F62-4F9B-A708-7FD3B06D5399}"/>
    <dataValidation allowBlank="1" showInputMessage="1" showErrorMessage="1" prompt="このシートでは番号を_x000a_入力できません。_x000a_シート1に入力した_x000a_丸付数字+1の番号が_x000a_丸付数字で表示されます。_x000a_（㊿まで表示可能）" sqref="O3" xr:uid="{088E520D-1664-48AE-B2B9-31210FC8B47C}"/>
    <dataValidation type="list" imeMode="on" allowBlank="1" showInputMessage="1" showErrorMessage="1" prompt="セル右端の▼で_x000a_選択してください。" sqref="F13:H13" xr:uid="{EA87569F-10CA-4DAF-8BA0-BFEF57C10852}">
      <formula1>"壁面広告,建植広告,屋上広告,突出広告,塀・垣広告,屋根面広告,街路灯広告,アーチ広告,アーケード吊下広告,電柱等利用広告,標識等利用広告,ベンチ利用広告"</formula1>
    </dataValidation>
  </dataValidations>
  <hyperlinks>
    <hyperlink ref="Q13" location="広告物の種類注記" tooltip="クリックで「記入上の注意」の該当箇所に移動します" display="広告物の種類" xr:uid="{2A6E5B24-FD16-4C49-A5F4-814C07E152EE}"/>
    <hyperlink ref="Q12" location="点検年月日注記" tooltip="クリックで「記入上の注意」の該当箇所に移動します" display="点検年月日" xr:uid="{15C6C61B-72A0-442E-BE03-8302F6E29F31}"/>
    <hyperlink ref="Q14" location="表示年月日注記" tooltip="クリックで「記入上の注意」の該当箇所に移動します" display="表示(設置)年月日" xr:uid="{147990FA-FD36-430E-8C1A-468896E1B920}"/>
    <hyperlink ref="Q23" location="異常の有無注記" tooltip="クリックで「記入上の注意」の該当箇所に移動します" display="異常の有無" xr:uid="{69EA1EE3-122E-4092-8FF1-36461B5574DC}"/>
    <hyperlink ref="Q22" location="点検個所注記" tooltip="クリックで「記入上の注意」の該当箇所に移動します" display="点検個所✅" xr:uid="{C5B7A1A9-879E-4592-AE15-D138AF5CAA45}"/>
    <hyperlink ref="Q24" location="改善の概要注記" tooltip="クリックで「記入上の注意」の該当箇所に移動します" display="実施した改善の概要" xr:uid="{F3D19695-BBFC-4E91-A745-F0F34A049A4E}"/>
    <hyperlink ref="Q4" location="報告年月日注記" tooltip="クリックで「記入上の注意」の該当箇所に移動します" display="報告年月日(L列3行)" xr:uid="{F645AA64-BB39-4617-B75E-E3C02C58EB04}"/>
    <hyperlink ref="Q4:R4" location="添付写真注記" tooltip="クリックで「記入上の注意」の該当箇所に移動します" display="必読　写真の撮影について" xr:uid="{28DB0F29-0F02-4143-8DF3-09C9F385B800}"/>
    <hyperlink ref="Q3:R3" location="報告書の作成注記" tooltip="クリックで「記入上の注意」の該当箇所に移動します" display="必読　報告書の作成について" xr:uid="{768F29C3-30F9-4717-8269-C7D4210BA243}"/>
    <hyperlink ref="Q15" location="点検者情報注記" tooltip="クリックで「記入上の注意」の該当箇所に移動します" display="点検者情報" xr:uid="{8D9A32C6-EFD4-45CF-8ECF-ED4C3CD7FF34}"/>
    <hyperlink ref="Q41" location="チェック欄・添付写真注記" tooltip="クリックで「記入上の注意」の該当箇所に移動します" display="添付写真について" xr:uid="{FCD0E0A6-7FC0-4EF5-BC30-00D1AF905AB6}"/>
    <hyperlink ref="Q39" location="添付書類注記2" tooltip="クリックで「記入上の注意」の該当箇所に移動します" display="添付書類について" xr:uid="{F85C6955-ABB7-4F07-AA9D-425C5E71956A}"/>
  </hyperlinks>
  <pageMargins left="0.78740157480314965" right="0.19685039370078741" top="0.47244094488188981" bottom="0.39370078740157483" header="0.31496062992125984" footer="0.11811023622047245"/>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3" id="{E0552E56-97BB-40F9-BB2E-8C56156F34D8}">
            <xm:f>COUNTIF(シート1!$K$22:$K$38,"有")&gt;0</xm:f>
            <x14:dxf>
              <font>
                <b/>
                <i val="0"/>
                <color rgb="FFC00000"/>
              </font>
              <fill>
                <patternFill patternType="none">
                  <bgColor auto="1"/>
                </patternFill>
              </fill>
            </x14:dxf>
          </x14:cfRule>
          <xm:sqref>S4</xm:sqref>
        </x14:conditionalFormatting>
        <x14:conditionalFormatting xmlns:xm="http://schemas.microsoft.com/office/excel/2006/main">
          <x14:cfRule type="expression" priority="12" id="{FBCE5B63-6CA3-44E1-9999-86B70A5EF468}">
            <xm:f>COUNTIF(シート2!$K$22:$K$38,"有")&gt;0</xm:f>
            <x14:dxf>
              <font>
                <b/>
                <i val="0"/>
                <color rgb="FFC00000"/>
              </font>
            </x14:dxf>
          </x14:cfRule>
          <xm:sqref>S7</xm:sqref>
        </x14:conditionalFormatting>
        <x14:conditionalFormatting xmlns:xm="http://schemas.microsoft.com/office/excel/2006/main">
          <x14:cfRule type="expression" priority="26" id="{3B0748C0-14D9-41F4-967A-69C31649ED2B}">
            <xm:f>COUNTIF(シート4!$K$22:$K$38,"有")&gt;0</xm:f>
            <x14:dxf>
              <font>
                <b/>
                <i val="0"/>
                <color rgb="FFC00000"/>
              </font>
            </x14:dxf>
          </x14:cfRule>
          <xm:sqref>S13</xm:sqref>
        </x14:conditionalFormatting>
        <x14:conditionalFormatting xmlns:xm="http://schemas.microsoft.com/office/excel/2006/main">
          <x14:cfRule type="expression" priority="22" id="{943AA556-529D-4121-9115-7D56543D6526}">
            <xm:f>COUNTIF(シート5!$K$22:$K$38,"有")&gt;0</xm:f>
            <x14:dxf>
              <font>
                <b/>
                <i val="0"/>
                <color rgb="FFC00000"/>
              </font>
            </x14:dxf>
          </x14:cfRule>
          <xm:sqref>S16</xm:sqref>
        </x14:conditionalFormatting>
        <x14:conditionalFormatting xmlns:xm="http://schemas.microsoft.com/office/excel/2006/main">
          <x14:cfRule type="expression" priority="16" id="{3ED4727F-1D9B-4C75-BC2D-38E3C98BDD95}">
            <xm:f>COUNTIF(シート6!$K$22:$K$38,"有")&gt;0</xm:f>
            <x14:dxf>
              <font>
                <b/>
                <i val="0"/>
                <color rgb="FFC00000"/>
              </font>
            </x14:dxf>
          </x14:cfRule>
          <xm:sqref>S19</xm:sqref>
        </x14:conditionalFormatting>
        <x14:conditionalFormatting xmlns:xm="http://schemas.microsoft.com/office/excel/2006/main">
          <x14:cfRule type="expression" priority="19" id="{B686322C-ED51-49CC-B7EA-D6675853C846}">
            <xm:f>COUNTIF(シート7!$K$22:$K$38,"有")&gt;0</xm:f>
            <x14:dxf>
              <font>
                <b/>
                <i val="0"/>
                <color rgb="FFC00000"/>
              </font>
            </x14:dxf>
          </x14:cfRule>
          <xm:sqref>S22</xm:sqref>
        </x14:conditionalFormatting>
        <x14:conditionalFormatting xmlns:xm="http://schemas.microsoft.com/office/excel/2006/main">
          <x14:cfRule type="expression" priority="18" id="{56986C42-15E3-4D7A-8871-6A4C7C979722}">
            <xm:f>COUNTIF(シート8!$K$22:$K$38,"有")&gt;0</xm:f>
            <x14:dxf>
              <font>
                <b/>
                <i val="0"/>
                <color rgb="FFC00000"/>
              </font>
            </x14:dxf>
          </x14:cfRule>
          <xm:sqref>S25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D4C7-B0D2-4BC5-B985-C2234572C477}">
  <dimension ref="A1:T79"/>
  <sheetViews>
    <sheetView showZeros="0" view="pageBreakPreview" topLeftCell="A5" zoomScaleNormal="100" zoomScaleSheetLayoutView="100" workbookViewId="0">
      <selection activeCell="T5" sqref="T5:T21"/>
    </sheetView>
  </sheetViews>
  <sheetFormatPr defaultColWidth="0" defaultRowHeight="12.6" zeroHeight="1"/>
  <cols>
    <col min="1" max="1" width="2.0703125" customWidth="1"/>
    <col min="2" max="2" width="2.640625" customWidth="1"/>
    <col min="3" max="3" width="2.140625" customWidth="1"/>
    <col min="4" max="4" width="2.78515625" customWidth="1"/>
    <col min="5" max="5" width="2.640625" customWidth="1"/>
    <col min="6" max="7" width="5.140625" customWidth="1"/>
    <col min="8" max="8" width="2.640625" customWidth="1"/>
    <col min="9" max="9" width="2.5" customWidth="1"/>
    <col min="10" max="10" width="5.140625" customWidth="1"/>
    <col min="11" max="11" width="5.140625" style="3" customWidth="1"/>
    <col min="12" max="14" width="6.640625" customWidth="1"/>
    <col min="15" max="16" width="3.640625" style="39" customWidth="1"/>
    <col min="17" max="17" width="12.640625" customWidth="1"/>
    <col min="18" max="18" width="8.92578125" customWidth="1"/>
    <col min="19" max="19" width="5.640625" style="3" customWidth="1"/>
    <col min="20" max="20" width="8.92578125" customWidth="1"/>
    <col min="21" max="16384" width="8.92578125" hidden="1"/>
  </cols>
  <sheetData>
    <row r="1" spans="1:20" ht="19.95" customHeight="1" thickBot="1">
      <c r="A1" s="5" t="s">
        <v>124</v>
      </c>
      <c r="B1" s="5"/>
    </row>
    <row r="2" spans="1:20" ht="16.05" customHeight="1" thickBot="1">
      <c r="A2" s="116" t="s">
        <v>23</v>
      </c>
      <c r="B2" s="116"/>
      <c r="C2" s="116"/>
      <c r="D2" s="122" t="s">
        <v>106</v>
      </c>
      <c r="E2" s="122"/>
      <c r="F2" s="122"/>
      <c r="G2" s="122"/>
      <c r="H2" s="122"/>
      <c r="I2" s="122"/>
      <c r="J2" s="122"/>
      <c r="K2" s="122"/>
      <c r="L2" s="123"/>
      <c r="M2" s="117" t="s">
        <v>22</v>
      </c>
      <c r="N2" s="118"/>
      <c r="O2" s="59"/>
      <c r="Q2" s="28" t="s">
        <v>20</v>
      </c>
      <c r="S2" s="191" t="s">
        <v>85</v>
      </c>
    </row>
    <row r="3" spans="1:20" s="29" customFormat="1" ht="22.05" customHeight="1" thickBot="1">
      <c r="A3" s="119" t="s">
        <v>96</v>
      </c>
      <c r="B3" s="120"/>
      <c r="C3" s="120"/>
      <c r="D3" s="120"/>
      <c r="E3" s="120"/>
      <c r="F3" s="120"/>
      <c r="G3" s="120"/>
      <c r="H3" s="120"/>
      <c r="I3" s="120"/>
      <c r="J3" s="120"/>
      <c r="K3" s="120"/>
      <c r="L3" s="120"/>
      <c r="M3" s="120"/>
      <c r="N3" s="121"/>
      <c r="O3" s="65" t="str">
        <f>IF(シート1!$O$3="","",IF(_xlfn.UNICODE(シート1!$O$3)&lt;9309,"",IF(_xlfn.UNICODE(シート1!$O$3)&lt;9329,_xlfn.UNICHAR(_xlfn.UNICODE(シート1!$O$3)+3),IF(_xlfn.UNICODE(シート1!$O$3)&lt;12878,_xlfn.UNICHAR(_xlfn.UNICODE(シート1!$O$3)+3552),IF(_xlfn.UNICODE(シート1!$O$3)&lt;12893,_xlfn.UNICHAR(_xlfn.UNICODE(シート1!$O$3)+3),IF(_xlfn.UNICODE(シート1!$O$3)&lt;12974,_xlfn.UNICHAR(_xlfn.UNICODE(シート1!$O$3)+84),IF(_xlfn.UNICODE(シート1!$O$3)&lt;12989,_xlfn.UNICHAR(_xlfn.UNICODE(シート1!$O$3)+3),"")))))))</f>
        <v>④</v>
      </c>
      <c r="Q3" s="194" t="s">
        <v>74</v>
      </c>
      <c r="R3" s="194"/>
      <c r="S3" s="192"/>
    </row>
    <row r="4" spans="1:20" ht="16.05" customHeight="1">
      <c r="A4" s="76"/>
      <c r="B4" s="77"/>
      <c r="C4" s="77"/>
      <c r="D4" s="77"/>
      <c r="E4" s="77"/>
      <c r="F4" s="77"/>
      <c r="G4" s="77"/>
      <c r="H4" s="77"/>
      <c r="I4" s="77"/>
      <c r="J4" s="77"/>
      <c r="K4" s="77"/>
      <c r="L4" s="77"/>
      <c r="M4" s="205" t="str">
        <f>IF(OR([0]!報告年月日="年　　月　　日",[0]!報告年月日=""),"年　　月　　日",[0]!報告年月日)</f>
        <v>年　　月　　日</v>
      </c>
      <c r="N4" s="206"/>
      <c r="O4" s="30"/>
      <c r="Q4" s="204" t="s">
        <v>79</v>
      </c>
      <c r="R4" s="204"/>
      <c r="S4" s="72" t="s">
        <v>81</v>
      </c>
      <c r="T4" s="71" t="s">
        <v>144</v>
      </c>
    </row>
    <row r="5" spans="1:20" ht="16.05" customHeight="1">
      <c r="A5" s="82" t="s">
        <v>0</v>
      </c>
      <c r="B5" s="83"/>
      <c r="C5" s="83"/>
      <c r="D5" s="83"/>
      <c r="E5" s="86"/>
      <c r="F5" s="86"/>
      <c r="G5" s="86"/>
      <c r="H5" s="87" t="str">
        <f>IF(COUNTIF(異常の有無,"有")=0,"","注：異常「有」の項目あり")</f>
        <v/>
      </c>
      <c r="I5" s="87"/>
      <c r="J5" s="87"/>
      <c r="K5" s="87"/>
      <c r="L5" s="87"/>
      <c r="M5" s="87"/>
      <c r="N5" s="88"/>
      <c r="O5" s="30"/>
      <c r="Q5" s="31"/>
      <c r="S5" s="80" t="str">
        <f>IF(AND(COUNTA([0]!点検個所チェック)=0,COUNTIF([0]!異常の有無,"")=17),"未使用","使用")</f>
        <v>未使用</v>
      </c>
      <c r="T5" s="78" t="s">
        <v>180</v>
      </c>
    </row>
    <row r="6" spans="1:20" ht="16.05" customHeight="1">
      <c r="A6" s="76"/>
      <c r="B6" s="77"/>
      <c r="C6" s="124" t="s">
        <v>63</v>
      </c>
      <c r="D6" s="124"/>
      <c r="E6" s="124"/>
      <c r="F6" s="124"/>
      <c r="G6" s="33" t="s">
        <v>1</v>
      </c>
      <c r="H6" s="203" t="str">
        <f>IF(シート1!H6="","",シート1!H6)</f>
        <v/>
      </c>
      <c r="I6" s="203"/>
      <c r="J6" s="203"/>
      <c r="K6" s="114"/>
      <c r="L6" s="114"/>
      <c r="M6" s="114"/>
      <c r="N6" s="115"/>
      <c r="O6" s="30"/>
      <c r="Q6" s="32"/>
      <c r="S6" s="81"/>
      <c r="T6" s="79"/>
    </row>
    <row r="7" spans="1:20" ht="16.05" customHeight="1">
      <c r="A7" s="76"/>
      <c r="B7" s="77"/>
      <c r="C7" s="156" t="s">
        <v>6</v>
      </c>
      <c r="D7" s="156"/>
      <c r="E7" s="156"/>
      <c r="F7" s="156"/>
      <c r="G7" s="33" t="s">
        <v>2</v>
      </c>
      <c r="H7" s="201" t="str">
        <f>IF(シート1!H7="","",シート1!H7)</f>
        <v/>
      </c>
      <c r="I7" s="202"/>
      <c r="J7" s="202"/>
      <c r="K7" s="202"/>
      <c r="L7" s="202"/>
      <c r="M7" s="202"/>
      <c r="N7" s="202"/>
      <c r="O7" s="30"/>
      <c r="Q7" s="31"/>
      <c r="S7" s="47" t="s">
        <v>84</v>
      </c>
      <c r="T7" s="79"/>
    </row>
    <row r="8" spans="1:20" ht="16.05" customHeight="1">
      <c r="A8" s="76"/>
      <c r="B8" s="77"/>
      <c r="C8" s="156"/>
      <c r="D8" s="156"/>
      <c r="E8" s="156"/>
      <c r="F8" s="156"/>
      <c r="G8" s="33" t="s">
        <v>7</v>
      </c>
      <c r="H8" s="201" t="str">
        <f>IF(シート1!H8="","",シート1!H8)</f>
        <v/>
      </c>
      <c r="I8" s="202"/>
      <c r="J8" s="202"/>
      <c r="K8" s="202"/>
      <c r="L8" s="202"/>
      <c r="M8" s="202"/>
      <c r="N8" s="202"/>
      <c r="O8" s="30"/>
      <c r="Q8" s="32"/>
      <c r="S8" s="80" t="str">
        <f>IF(AND(COUNTA(シート2!点検個所チェック)=0,COUNTIF(シート2!K22:K38,"")=17),"未使用","使用")</f>
        <v>未使用</v>
      </c>
      <c r="T8" s="79"/>
    </row>
    <row r="9" spans="1:20" ht="22.95" customHeight="1">
      <c r="A9" s="76"/>
      <c r="B9" s="77"/>
      <c r="C9" s="77"/>
      <c r="D9" s="77"/>
      <c r="E9" s="77"/>
      <c r="F9" s="77"/>
      <c r="G9" s="34" t="s">
        <v>97</v>
      </c>
      <c r="H9" s="207" t="str">
        <f>IF(シート1!H9="","",シート1!H9)</f>
        <v/>
      </c>
      <c r="I9" s="207"/>
      <c r="J9" s="207"/>
      <c r="K9" s="207"/>
      <c r="L9" s="35" t="s">
        <v>3</v>
      </c>
      <c r="M9" s="201" t="str">
        <f>IF(シート1!M9="","",シート1!M9)</f>
        <v/>
      </c>
      <c r="N9" s="202" ph="1"/>
      <c r="O9" s="30"/>
      <c r="S9" s="81"/>
      <c r="T9" s="79"/>
    </row>
    <row r="10" spans="1:20" ht="16.05" customHeight="1">
      <c r="A10" s="76"/>
      <c r="B10" s="77"/>
      <c r="C10" s="77"/>
      <c r="D10" s="77"/>
      <c r="E10" s="77"/>
      <c r="F10" s="77"/>
      <c r="G10" s="33" t="s">
        <v>4</v>
      </c>
      <c r="H10" s="203" t="str">
        <f>IF(シート1!H10="","",シート1!H10)</f>
        <v/>
      </c>
      <c r="I10" s="203"/>
      <c r="J10" s="203"/>
      <c r="K10" s="114"/>
      <c r="L10" s="114"/>
      <c r="M10" s="114"/>
      <c r="N10" s="115"/>
      <c r="O10" s="30"/>
      <c r="Q10" s="31"/>
      <c r="S10" s="47" t="s">
        <v>83</v>
      </c>
      <c r="T10" s="79"/>
    </row>
    <row r="11" spans="1:20" ht="19.95" customHeight="1">
      <c r="A11" s="102" t="s">
        <v>25</v>
      </c>
      <c r="B11" s="103"/>
      <c r="C11" s="103"/>
      <c r="D11" s="103"/>
      <c r="E11" s="103"/>
      <c r="F11" s="103"/>
      <c r="G11" s="103"/>
      <c r="H11" s="103"/>
      <c r="I11" s="103"/>
      <c r="J11" s="103"/>
      <c r="K11" s="103"/>
      <c r="L11" s="103"/>
      <c r="M11" s="103"/>
      <c r="N11" s="104"/>
      <c r="O11" s="30"/>
      <c r="Q11" s="31"/>
      <c r="S11" s="80" t="str">
        <f>IF(AND(COUNTA(シート3!点検個所チェック)=0,COUNTIF(シート3!K22:K38,"")=17),"未使用","使用")</f>
        <v>未使用</v>
      </c>
      <c r="T11" s="79"/>
    </row>
    <row r="12" spans="1:20" ht="16.05" customHeight="1">
      <c r="A12" s="153" t="s">
        <v>19</v>
      </c>
      <c r="B12" s="154"/>
      <c r="C12" s="154"/>
      <c r="D12" s="154"/>
      <c r="E12" s="155"/>
      <c r="F12" s="36" t="s">
        <v>5</v>
      </c>
      <c r="G12" s="208" t="str">
        <f>IF(シート1!G12="","",シート1!G12)</f>
        <v/>
      </c>
      <c r="H12" s="208"/>
      <c r="I12" s="208"/>
      <c r="J12" s="208"/>
      <c r="K12" s="208"/>
      <c r="L12" s="93" t="s">
        <v>26</v>
      </c>
      <c r="M12" s="96" t="s">
        <v>27</v>
      </c>
      <c r="N12" s="97"/>
      <c r="O12" s="30"/>
      <c r="Q12" s="31" t="s">
        <v>26</v>
      </c>
      <c r="S12" s="81"/>
      <c r="T12" s="79"/>
    </row>
    <row r="13" spans="1:20" ht="16.05" customHeight="1">
      <c r="A13" s="90" t="s">
        <v>14</v>
      </c>
      <c r="B13" s="91"/>
      <c r="C13" s="91"/>
      <c r="D13" s="91"/>
      <c r="E13" s="92"/>
      <c r="F13" s="150"/>
      <c r="G13" s="151"/>
      <c r="H13" s="151"/>
      <c r="I13" s="151"/>
      <c r="J13" s="151"/>
      <c r="K13" s="152"/>
      <c r="L13" s="94"/>
      <c r="M13" s="98"/>
      <c r="N13" s="99"/>
      <c r="O13" s="30"/>
      <c r="Q13" s="31" t="s">
        <v>21</v>
      </c>
      <c r="S13" s="47" t="s">
        <v>82</v>
      </c>
      <c r="T13" s="79"/>
    </row>
    <row r="14" spans="1:20" ht="16.05" customHeight="1">
      <c r="A14" s="125" t="s">
        <v>28</v>
      </c>
      <c r="B14" s="125"/>
      <c r="C14" s="125"/>
      <c r="D14" s="126"/>
      <c r="E14" s="126"/>
      <c r="F14" s="138" t="s">
        <v>18</v>
      </c>
      <c r="G14" s="139"/>
      <c r="H14" s="139"/>
      <c r="I14" s="140"/>
      <c r="J14" s="100"/>
      <c r="K14" s="100"/>
      <c r="L14" s="100"/>
      <c r="M14" s="100"/>
      <c r="N14" s="101"/>
      <c r="O14" s="30"/>
      <c r="Q14" s="31" t="s">
        <v>57</v>
      </c>
      <c r="S14" s="80" t="str">
        <f>IF(AND(COUNTA(シート4!点検個所チェック)=0,COUNTIF(シート4!K22:K38,"")=17),"未使用","使用")</f>
        <v>未使用</v>
      </c>
      <c r="T14" s="79"/>
    </row>
    <row r="15" spans="1:20" ht="16.05" customHeight="1">
      <c r="A15" s="129" t="s">
        <v>30</v>
      </c>
      <c r="B15" s="130"/>
      <c r="C15" s="130"/>
      <c r="D15" s="130"/>
      <c r="E15" s="131"/>
      <c r="F15" s="73" t="s">
        <v>1</v>
      </c>
      <c r="G15" s="141"/>
      <c r="H15" s="142"/>
      <c r="I15" s="143"/>
      <c r="J15" s="144"/>
      <c r="K15" s="144"/>
      <c r="L15" s="144"/>
      <c r="M15" s="144"/>
      <c r="N15" s="145"/>
      <c r="O15" s="28"/>
      <c r="P15" s="28"/>
      <c r="Q15" s="31" t="s">
        <v>58</v>
      </c>
      <c r="S15" s="81"/>
      <c r="T15" s="79"/>
    </row>
    <row r="16" spans="1:20" ht="16.05" customHeight="1">
      <c r="A16" s="132"/>
      <c r="B16" s="133"/>
      <c r="C16" s="133"/>
      <c r="D16" s="133"/>
      <c r="E16" s="134"/>
      <c r="F16" s="73" t="s">
        <v>2</v>
      </c>
      <c r="G16" s="95"/>
      <c r="H16" s="95"/>
      <c r="I16" s="95"/>
      <c r="J16" s="95"/>
      <c r="K16" s="95"/>
      <c r="L16" s="95"/>
      <c r="M16" s="95"/>
      <c r="N16" s="146"/>
      <c r="O16" s="37"/>
      <c r="P16" s="37"/>
      <c r="S16" s="46" t="s">
        <v>102</v>
      </c>
      <c r="T16" s="79"/>
    </row>
    <row r="17" spans="1:20" ht="16.05" customHeight="1">
      <c r="A17" s="132"/>
      <c r="B17" s="133"/>
      <c r="C17" s="133"/>
      <c r="D17" s="133"/>
      <c r="E17" s="134"/>
      <c r="F17" s="73" t="s">
        <v>7</v>
      </c>
      <c r="G17" s="95"/>
      <c r="H17" s="95"/>
      <c r="I17" s="95"/>
      <c r="J17" s="95"/>
      <c r="K17" s="95"/>
      <c r="L17" s="95"/>
      <c r="M17" s="95"/>
      <c r="N17" s="146"/>
      <c r="O17" s="37"/>
      <c r="P17" s="37"/>
      <c r="S17" s="80" t="str">
        <f>IF(AND(COUNTA(シート5!点検個所チェック)=0,COUNTIF(シート5!K22:K38,"")=17),"未使用","使用")</f>
        <v>未使用</v>
      </c>
      <c r="T17" s="79"/>
    </row>
    <row r="18" spans="1:20" ht="16.05" customHeight="1" thickBot="1">
      <c r="A18" s="132"/>
      <c r="B18" s="133"/>
      <c r="C18" s="133"/>
      <c r="D18" s="133"/>
      <c r="E18" s="134"/>
      <c r="F18" s="74" t="s">
        <v>3</v>
      </c>
      <c r="G18" s="95"/>
      <c r="H18" s="95"/>
      <c r="I18" s="95"/>
      <c r="J18" s="95"/>
      <c r="K18" s="95"/>
      <c r="L18" s="95"/>
      <c r="M18" s="95"/>
      <c r="N18" s="146"/>
      <c r="O18" s="37"/>
      <c r="P18" s="37"/>
      <c r="S18" s="193"/>
      <c r="T18" s="79"/>
    </row>
    <row r="19" spans="1:20" ht="16.05" customHeight="1">
      <c r="A19" s="132"/>
      <c r="B19" s="133"/>
      <c r="C19" s="133"/>
      <c r="D19" s="133"/>
      <c r="E19" s="134"/>
      <c r="F19" s="73" t="s">
        <v>4</v>
      </c>
      <c r="G19" s="147"/>
      <c r="H19" s="148"/>
      <c r="I19" s="149"/>
      <c r="J19" s="127"/>
      <c r="K19" s="127"/>
      <c r="L19" s="127"/>
      <c r="M19" s="127"/>
      <c r="N19" s="128"/>
      <c r="O19" s="37"/>
      <c r="P19" s="37"/>
      <c r="S19" s="47" t="s">
        <v>103</v>
      </c>
      <c r="T19" s="79"/>
    </row>
    <row r="20" spans="1:20" ht="16.05" customHeight="1">
      <c r="A20" s="135"/>
      <c r="B20" s="136"/>
      <c r="C20" s="136"/>
      <c r="D20" s="136"/>
      <c r="E20" s="137"/>
      <c r="F20" s="73" t="s">
        <v>29</v>
      </c>
      <c r="G20" s="109"/>
      <c r="H20" s="110"/>
      <c r="I20" s="110"/>
      <c r="J20" s="111"/>
      <c r="K20" s="127"/>
      <c r="L20" s="127"/>
      <c r="M20" s="127"/>
      <c r="N20" s="128"/>
      <c r="O20" s="37"/>
      <c r="P20" s="37"/>
      <c r="S20" s="80" t="str">
        <f>IF(AND(COUNTA(シート6!点検個所チェック)=0,COUNTIF(シート6!K22:K38,"")=17),"未使用","使用")</f>
        <v>未使用</v>
      </c>
      <c r="T20" s="79"/>
    </row>
    <row r="21" spans="1:20" ht="30" customHeight="1" thickBot="1">
      <c r="A21" s="158" t="s">
        <v>67</v>
      </c>
      <c r="B21" s="159"/>
      <c r="C21" s="160"/>
      <c r="D21" s="107" t="s">
        <v>95</v>
      </c>
      <c r="E21" s="108"/>
      <c r="F21" s="108"/>
      <c r="G21" s="108"/>
      <c r="H21" s="108"/>
      <c r="I21" s="108"/>
      <c r="J21" s="108"/>
      <c r="K21" s="38" t="s">
        <v>53</v>
      </c>
      <c r="L21" s="108" t="s">
        <v>54</v>
      </c>
      <c r="M21" s="108"/>
      <c r="N21" s="108"/>
      <c r="S21" s="81"/>
      <c r="T21" s="79"/>
    </row>
    <row r="22" spans="1:20" ht="19.95" customHeight="1" thickTop="1" thickBot="1">
      <c r="A22" s="183" t="s">
        <v>31</v>
      </c>
      <c r="B22" s="184"/>
      <c r="C22" s="24"/>
      <c r="D22" s="161" t="s">
        <v>32</v>
      </c>
      <c r="E22" s="161"/>
      <c r="F22" s="161"/>
      <c r="G22" s="161"/>
      <c r="H22" s="161"/>
      <c r="I22" s="161"/>
      <c r="J22" s="161"/>
      <c r="K22" s="25"/>
      <c r="L22" s="177"/>
      <c r="M22" s="176"/>
      <c r="N22" s="176"/>
      <c r="Q22" s="31" t="s">
        <v>66</v>
      </c>
      <c r="S22" s="47" t="s">
        <v>104</v>
      </c>
    </row>
    <row r="23" spans="1:20" ht="19.95" customHeight="1" thickTop="1" thickBot="1">
      <c r="A23" s="183"/>
      <c r="B23" s="184"/>
      <c r="C23" s="24"/>
      <c r="D23" s="185" t="s">
        <v>33</v>
      </c>
      <c r="E23" s="171"/>
      <c r="F23" s="171"/>
      <c r="G23" s="171"/>
      <c r="H23" s="171"/>
      <c r="I23" s="171"/>
      <c r="J23" s="172"/>
      <c r="K23" s="26"/>
      <c r="L23" s="176"/>
      <c r="M23" s="176"/>
      <c r="N23" s="176"/>
      <c r="Q23" s="31" t="s">
        <v>59</v>
      </c>
      <c r="S23" s="80" t="str">
        <f>IF(AND(COUNTA(シート7!点検個所チェック)=0,COUNTIF(シート7!K22:K38,"")=17),"未使用","使用")</f>
        <v>未使用</v>
      </c>
    </row>
    <row r="24" spans="1:20" ht="19.95" customHeight="1" thickTop="1" thickBot="1">
      <c r="A24" s="183"/>
      <c r="B24" s="184"/>
      <c r="C24" s="24"/>
      <c r="D24" s="161" t="s">
        <v>34</v>
      </c>
      <c r="E24" s="161"/>
      <c r="F24" s="161"/>
      <c r="G24" s="161"/>
      <c r="H24" s="161"/>
      <c r="I24" s="161"/>
      <c r="J24" s="161"/>
      <c r="K24" s="25"/>
      <c r="L24" s="177"/>
      <c r="M24" s="176"/>
      <c r="N24" s="176"/>
      <c r="Q24" s="31" t="s">
        <v>60</v>
      </c>
      <c r="S24" s="81"/>
    </row>
    <row r="25" spans="1:20" ht="19.95" customHeight="1" thickTop="1" thickBot="1">
      <c r="A25" s="183" t="s">
        <v>35</v>
      </c>
      <c r="B25" s="184"/>
      <c r="C25" s="24"/>
      <c r="D25" s="161" t="s">
        <v>39</v>
      </c>
      <c r="E25" s="161"/>
      <c r="F25" s="161"/>
      <c r="G25" s="161"/>
      <c r="H25" s="161"/>
      <c r="I25" s="161"/>
      <c r="J25" s="161"/>
      <c r="K25" s="25"/>
      <c r="L25" s="177"/>
      <c r="M25" s="176"/>
      <c r="N25" s="176"/>
      <c r="S25" s="47" t="s">
        <v>105</v>
      </c>
    </row>
    <row r="26" spans="1:20" ht="19.95" customHeight="1" thickTop="1" thickBot="1">
      <c r="A26" s="183"/>
      <c r="B26" s="184"/>
      <c r="C26" s="24"/>
      <c r="D26" s="189" t="s">
        <v>40</v>
      </c>
      <c r="E26" s="189"/>
      <c r="F26" s="189"/>
      <c r="G26" s="189"/>
      <c r="H26" s="189"/>
      <c r="I26" s="189"/>
      <c r="J26" s="190"/>
      <c r="K26" s="27"/>
      <c r="L26" s="176"/>
      <c r="M26" s="176"/>
      <c r="N26" s="176"/>
      <c r="S26" s="80" t="str">
        <f>IF(AND(COUNTA(シート8!点検個所チェック)=0,COUNTIF(シート8!K22:K38,"")=17),"未使用","使用")</f>
        <v>未使用</v>
      </c>
    </row>
    <row r="27" spans="1:20" ht="19.95" customHeight="1" thickTop="1" thickBot="1">
      <c r="A27" s="183" t="s">
        <v>36</v>
      </c>
      <c r="B27" s="184"/>
      <c r="C27" s="24"/>
      <c r="D27" s="161" t="s">
        <v>41</v>
      </c>
      <c r="E27" s="161"/>
      <c r="F27" s="161"/>
      <c r="G27" s="161"/>
      <c r="H27" s="161"/>
      <c r="I27" s="161"/>
      <c r="J27" s="161"/>
      <c r="K27" s="25"/>
      <c r="L27" s="177"/>
      <c r="M27" s="176"/>
      <c r="N27" s="176"/>
      <c r="S27" s="193"/>
    </row>
    <row r="28" spans="1:20" ht="19.95" customHeight="1" thickTop="1" thickBot="1">
      <c r="A28" s="183"/>
      <c r="B28" s="184"/>
      <c r="C28" s="24"/>
      <c r="D28" s="170" t="s">
        <v>42</v>
      </c>
      <c r="E28" s="171"/>
      <c r="F28" s="171"/>
      <c r="G28" s="171"/>
      <c r="H28" s="171"/>
      <c r="I28" s="171"/>
      <c r="J28" s="172"/>
      <c r="K28" s="26"/>
      <c r="L28" s="176"/>
      <c r="M28" s="176"/>
      <c r="N28" s="176"/>
    </row>
    <row r="29" spans="1:20" ht="19.95" customHeight="1" thickTop="1" thickBot="1">
      <c r="A29" s="183"/>
      <c r="B29" s="184"/>
      <c r="C29" s="24"/>
      <c r="D29" s="161" t="s">
        <v>43</v>
      </c>
      <c r="E29" s="161"/>
      <c r="F29" s="161"/>
      <c r="G29" s="161"/>
      <c r="H29" s="161"/>
      <c r="I29" s="161"/>
      <c r="J29" s="161"/>
      <c r="K29" s="25"/>
      <c r="L29" s="177"/>
      <c r="M29" s="176"/>
      <c r="N29" s="176"/>
    </row>
    <row r="30" spans="1:20" ht="19.95" customHeight="1" thickTop="1" thickBot="1">
      <c r="A30" s="183" t="s">
        <v>37</v>
      </c>
      <c r="B30" s="184"/>
      <c r="C30" s="24"/>
      <c r="D30" s="161" t="s">
        <v>44</v>
      </c>
      <c r="E30" s="161"/>
      <c r="F30" s="161"/>
      <c r="G30" s="161"/>
      <c r="H30" s="161"/>
      <c r="I30" s="161"/>
      <c r="J30" s="161"/>
      <c r="K30" s="25"/>
      <c r="L30" s="177"/>
      <c r="M30" s="176"/>
      <c r="N30" s="176"/>
    </row>
    <row r="31" spans="1:20" ht="19.95" customHeight="1" thickTop="1" thickBot="1">
      <c r="A31" s="183"/>
      <c r="B31" s="184"/>
      <c r="C31" s="24"/>
      <c r="D31" s="170" t="s">
        <v>45</v>
      </c>
      <c r="E31" s="171"/>
      <c r="F31" s="171"/>
      <c r="G31" s="171"/>
      <c r="H31" s="171"/>
      <c r="I31" s="171"/>
      <c r="J31" s="172"/>
      <c r="K31" s="26"/>
      <c r="L31" s="186"/>
      <c r="M31" s="187"/>
      <c r="N31" s="188"/>
    </row>
    <row r="32" spans="1:20" ht="19.95" customHeight="1" thickTop="1" thickBot="1">
      <c r="A32" s="183"/>
      <c r="B32" s="184"/>
      <c r="C32" s="24"/>
      <c r="D32" s="161" t="s">
        <v>46</v>
      </c>
      <c r="E32" s="161"/>
      <c r="F32" s="161"/>
      <c r="G32" s="161"/>
      <c r="H32" s="161"/>
      <c r="I32" s="161"/>
      <c r="J32" s="161"/>
      <c r="K32" s="25"/>
      <c r="L32" s="177"/>
      <c r="M32" s="176"/>
      <c r="N32" s="176"/>
    </row>
    <row r="33" spans="1:17" ht="19.95" customHeight="1" thickTop="1" thickBot="1">
      <c r="A33" s="183" t="s">
        <v>38</v>
      </c>
      <c r="B33" s="184"/>
      <c r="C33" s="24"/>
      <c r="D33" s="161" t="s">
        <v>47</v>
      </c>
      <c r="E33" s="161"/>
      <c r="F33" s="161"/>
      <c r="G33" s="161"/>
      <c r="H33" s="161"/>
      <c r="I33" s="161"/>
      <c r="J33" s="161"/>
      <c r="K33" s="25"/>
      <c r="L33" s="177"/>
      <c r="M33" s="176"/>
      <c r="N33" s="176"/>
    </row>
    <row r="34" spans="1:17" ht="19.95" customHeight="1" thickTop="1" thickBot="1">
      <c r="A34" s="183"/>
      <c r="B34" s="184"/>
      <c r="C34" s="24"/>
      <c r="D34" s="170" t="s">
        <v>48</v>
      </c>
      <c r="E34" s="171"/>
      <c r="F34" s="171"/>
      <c r="G34" s="171"/>
      <c r="H34" s="171"/>
      <c r="I34" s="171"/>
      <c r="J34" s="172"/>
      <c r="K34" s="26"/>
      <c r="L34" s="176"/>
      <c r="M34" s="176"/>
      <c r="N34" s="176"/>
    </row>
    <row r="35" spans="1:17" ht="19.95" customHeight="1" thickTop="1" thickBot="1">
      <c r="A35" s="183"/>
      <c r="B35" s="184"/>
      <c r="C35" s="24"/>
      <c r="D35" s="161" t="s">
        <v>49</v>
      </c>
      <c r="E35" s="161"/>
      <c r="F35" s="161"/>
      <c r="G35" s="161"/>
      <c r="H35" s="161"/>
      <c r="I35" s="161"/>
      <c r="J35" s="161"/>
      <c r="K35" s="25"/>
      <c r="L35" s="177"/>
      <c r="M35" s="176"/>
      <c r="N35" s="176"/>
    </row>
    <row r="36" spans="1:17" ht="19.95" customHeight="1" thickTop="1" thickBot="1">
      <c r="A36" s="183" t="s">
        <v>55</v>
      </c>
      <c r="B36" s="184"/>
      <c r="C36" s="24"/>
      <c r="D36" s="173" t="s">
        <v>50</v>
      </c>
      <c r="E36" s="174"/>
      <c r="F36" s="174"/>
      <c r="G36" s="174"/>
      <c r="H36" s="174"/>
      <c r="I36" s="174"/>
      <c r="J36" s="175"/>
      <c r="K36" s="25"/>
      <c r="L36" s="186"/>
      <c r="M36" s="187"/>
      <c r="N36" s="188"/>
    </row>
    <row r="37" spans="1:17" ht="19.95" customHeight="1" thickTop="1" thickBot="1">
      <c r="A37" s="183"/>
      <c r="B37" s="184"/>
      <c r="C37" s="24"/>
      <c r="D37" s="170" t="s">
        <v>51</v>
      </c>
      <c r="E37" s="171"/>
      <c r="F37" s="171"/>
      <c r="G37" s="171"/>
      <c r="H37" s="171"/>
      <c r="I37" s="171"/>
      <c r="J37" s="172"/>
      <c r="K37" s="25"/>
      <c r="L37" s="176"/>
      <c r="M37" s="176"/>
      <c r="N37" s="176"/>
    </row>
    <row r="38" spans="1:17" ht="19.95" customHeight="1" thickTop="1" thickBot="1">
      <c r="A38" s="195"/>
      <c r="B38" s="209"/>
      <c r="C38" s="24"/>
      <c r="D38" s="171" t="s">
        <v>52</v>
      </c>
      <c r="E38" s="171"/>
      <c r="F38" s="171"/>
      <c r="G38" s="171"/>
      <c r="H38" s="171"/>
      <c r="I38" s="171"/>
      <c r="J38" s="52" t="s">
        <v>112</v>
      </c>
      <c r="K38" s="27"/>
      <c r="L38" s="186"/>
      <c r="M38" s="187"/>
      <c r="N38" s="188"/>
    </row>
    <row r="39" spans="1:17" ht="18" customHeight="1" thickTop="1">
      <c r="A39" s="178" t="s">
        <v>89</v>
      </c>
      <c r="B39" s="179"/>
      <c r="C39" s="181" t="s">
        <v>146</v>
      </c>
      <c r="D39" s="181"/>
      <c r="E39" s="181"/>
      <c r="F39" s="181"/>
      <c r="G39" s="181"/>
      <c r="H39" s="181"/>
      <c r="I39" s="181"/>
      <c r="J39" s="181"/>
      <c r="K39" s="181"/>
      <c r="L39" s="181"/>
      <c r="M39" s="181"/>
      <c r="N39" s="182"/>
      <c r="P39"/>
      <c r="Q39" s="31" t="s">
        <v>101</v>
      </c>
    </row>
    <row r="40" spans="1:17" ht="13.95" customHeight="1">
      <c r="A40" s="60"/>
      <c r="B40" s="197" t="s">
        <v>133</v>
      </c>
      <c r="C40" s="197"/>
      <c r="D40" s="197"/>
      <c r="E40" s="197"/>
      <c r="F40" s="197"/>
      <c r="G40" s="197"/>
      <c r="H40" s="197"/>
      <c r="I40" s="197"/>
      <c r="J40" s="197"/>
      <c r="K40" s="197"/>
      <c r="L40" s="197"/>
      <c r="M40" s="197"/>
      <c r="N40" s="198"/>
      <c r="O40"/>
      <c r="P40"/>
    </row>
    <row r="41" spans="1:17" ht="13.95" customHeight="1">
      <c r="A41" s="60"/>
      <c r="B41" s="199" t="s">
        <v>90</v>
      </c>
      <c r="C41" s="199"/>
      <c r="D41" s="199"/>
      <c r="E41" s="199"/>
      <c r="F41" s="199"/>
      <c r="G41" s="199"/>
      <c r="H41" s="199"/>
      <c r="I41" s="199"/>
      <c r="J41" s="199"/>
      <c r="K41" s="199"/>
      <c r="L41" s="199"/>
      <c r="M41" s="199"/>
      <c r="N41" s="200"/>
      <c r="O41"/>
      <c r="P41"/>
      <c r="Q41" s="31" t="s">
        <v>98</v>
      </c>
    </row>
    <row r="42" spans="1:17" ht="13.95" customHeight="1">
      <c r="A42" s="61"/>
      <c r="B42" s="162" t="s">
        <v>91</v>
      </c>
      <c r="C42" s="162"/>
      <c r="D42" s="162"/>
      <c r="E42" s="162"/>
      <c r="F42" s="162"/>
      <c r="G42" s="162"/>
      <c r="H42" s="162"/>
      <c r="I42" s="162"/>
      <c r="J42" s="162"/>
      <c r="K42" s="162"/>
      <c r="L42" s="162"/>
      <c r="M42" s="162"/>
      <c r="N42" s="163"/>
      <c r="O42"/>
      <c r="P42"/>
    </row>
    <row r="43" spans="1:17" ht="18" customHeight="1">
      <c r="A43" s="167" t="s">
        <v>158</v>
      </c>
      <c r="B43" s="168"/>
      <c r="C43" s="168"/>
      <c r="D43" s="168"/>
      <c r="E43" s="168"/>
      <c r="F43" s="168"/>
      <c r="G43" s="168"/>
      <c r="H43" s="168"/>
      <c r="I43" s="168"/>
      <c r="J43" s="168"/>
      <c r="K43" s="168"/>
      <c r="L43" s="168"/>
      <c r="M43" s="168"/>
      <c r="N43" s="169"/>
      <c r="O43"/>
      <c r="P43"/>
    </row>
    <row r="44" spans="1:17" ht="18" customHeight="1">
      <c r="A44" s="164"/>
      <c r="B44" s="165"/>
      <c r="C44" s="165"/>
      <c r="D44" s="165"/>
      <c r="E44" s="165"/>
      <c r="F44" s="165"/>
      <c r="G44" s="165"/>
      <c r="H44" s="165"/>
      <c r="I44" s="165"/>
      <c r="J44" s="165"/>
      <c r="K44" s="165"/>
      <c r="L44" s="165"/>
      <c r="M44" s="165"/>
      <c r="N44" s="166"/>
      <c r="O44"/>
      <c r="P44"/>
    </row>
    <row r="45" spans="1:17" ht="19.95" hidden="1" customHeight="1"/>
    <row r="46" spans="1:17" ht="19.95" hidden="1" customHeight="1"/>
    <row r="47" spans="1:17" ht="19.95" hidden="1" customHeight="1"/>
    <row r="48" spans="1:17" ht="19.95" hidden="1" customHeight="1"/>
    <row r="49" spans="16:16" ht="19.95" hidden="1" customHeight="1"/>
    <row r="50" spans="16:16" ht="19.95" hidden="1" customHeight="1"/>
    <row r="51" spans="16:16" ht="19.95" hidden="1" customHeight="1"/>
    <row r="52" spans="16:16" ht="19.95" hidden="1" customHeight="1"/>
    <row r="53" spans="16:16" ht="19.95" hidden="1" customHeight="1"/>
    <row r="54" spans="16:16" ht="19.95" hidden="1" customHeight="1"/>
    <row r="55" spans="16:16" ht="19.95" hidden="1" customHeight="1">
      <c r="P55" s="37"/>
    </row>
    <row r="56" spans="16:16" ht="19.95" hidden="1" customHeight="1"/>
    <row r="57" spans="16:16" ht="19.95" hidden="1" customHeight="1"/>
    <row r="58" spans="16:16" ht="19.95" hidden="1" customHeight="1"/>
    <row r="59" spans="16:16" ht="19.95" hidden="1" customHeight="1"/>
    <row r="60" spans="16:16" ht="19.95" hidden="1" customHeight="1"/>
    <row r="61" spans="16:16" ht="19.95" hidden="1" customHeight="1"/>
    <row r="62" spans="16:16" ht="19.95" hidden="1" customHeight="1"/>
    <row r="63" spans="16:16" ht="19.95" hidden="1" customHeight="1"/>
    <row r="64" spans="16:16"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row r="79"/>
  </sheetData>
  <sheetProtection algorithmName="SHA-512" hashValue="NxnI7cp6R9XT6MhA07GKIKCx9ZQnywWqUWBJ++ElgBojSfaacxM+VpaYvcOSQlrEQKQwX53VJLTNf3JD29nyng==" saltValue="yynkmEgUGUqRvRpKxdXlNA==" spinCount="100000" sheet="1" objects="1" scenarios="1"/>
  <protectedRanges>
    <protectedRange sqref="F38:G38" name="その他点検事項_1"/>
  </protectedRanges>
  <mergeCells count="108">
    <mergeCell ref="B40:N40"/>
    <mergeCell ref="B41:N41"/>
    <mergeCell ref="B42:N42"/>
    <mergeCell ref="A43:N43"/>
    <mergeCell ref="A44:N44"/>
    <mergeCell ref="A36:B38"/>
    <mergeCell ref="D36:J36"/>
    <mergeCell ref="L36:N36"/>
    <mergeCell ref="D37:J37"/>
    <mergeCell ref="L37:N37"/>
    <mergeCell ref="L38:N38"/>
    <mergeCell ref="C39:N39"/>
    <mergeCell ref="D38:F38"/>
    <mergeCell ref="G38:I38"/>
    <mergeCell ref="A39:B39"/>
    <mergeCell ref="D33:J33"/>
    <mergeCell ref="L33:N33"/>
    <mergeCell ref="D34:J34"/>
    <mergeCell ref="L34:N34"/>
    <mergeCell ref="A30:B32"/>
    <mergeCell ref="A13:E13"/>
    <mergeCell ref="A14:E14"/>
    <mergeCell ref="F14:I14"/>
    <mergeCell ref="J14:N14"/>
    <mergeCell ref="L28:N28"/>
    <mergeCell ref="A21:C21"/>
    <mergeCell ref="G20:J20"/>
    <mergeCell ref="K20:N20"/>
    <mergeCell ref="F13:H13"/>
    <mergeCell ref="I13:K13"/>
    <mergeCell ref="A27:B29"/>
    <mergeCell ref="D29:J29"/>
    <mergeCell ref="L29:N29"/>
    <mergeCell ref="A15:E20"/>
    <mergeCell ref="G15:I15"/>
    <mergeCell ref="J15:N15"/>
    <mergeCell ref="G16:N16"/>
    <mergeCell ref="G17:N17"/>
    <mergeCell ref="G18:N18"/>
    <mergeCell ref="S20:S21"/>
    <mergeCell ref="T5:T21"/>
    <mergeCell ref="A33:B35"/>
    <mergeCell ref="D30:J30"/>
    <mergeCell ref="L30:N30"/>
    <mergeCell ref="D31:J31"/>
    <mergeCell ref="L31:N31"/>
    <mergeCell ref="D32:J32"/>
    <mergeCell ref="L32:N32"/>
    <mergeCell ref="D27:J27"/>
    <mergeCell ref="D23:J23"/>
    <mergeCell ref="L23:N23"/>
    <mergeCell ref="D21:J21"/>
    <mergeCell ref="L21:N21"/>
    <mergeCell ref="D22:J22"/>
    <mergeCell ref="L27:N27"/>
    <mergeCell ref="D28:J28"/>
    <mergeCell ref="L22:N22"/>
    <mergeCell ref="D35:J35"/>
    <mergeCell ref="L35:N35"/>
    <mergeCell ref="D24:J24"/>
    <mergeCell ref="L24:N24"/>
    <mergeCell ref="A22:B24"/>
    <mergeCell ref="A25:B26"/>
    <mergeCell ref="G19:I19"/>
    <mergeCell ref="J19:N19"/>
    <mergeCell ref="Q4:R4"/>
    <mergeCell ref="A5:D5"/>
    <mergeCell ref="E5:G5"/>
    <mergeCell ref="H5:N5"/>
    <mergeCell ref="C6:F6"/>
    <mergeCell ref="H6:J6"/>
    <mergeCell ref="K6:N6"/>
    <mergeCell ref="C7:F8"/>
    <mergeCell ref="H7:N7"/>
    <mergeCell ref="H8:N8"/>
    <mergeCell ref="A4:L4"/>
    <mergeCell ref="M4:N4"/>
    <mergeCell ref="A9:F9"/>
    <mergeCell ref="H9:K9"/>
    <mergeCell ref="A11:N11"/>
    <mergeCell ref="A12:E12"/>
    <mergeCell ref="G12:K12"/>
    <mergeCell ref="L12:L13"/>
    <mergeCell ref="M12:N13"/>
    <mergeCell ref="S2:S3"/>
    <mergeCell ref="S5:S6"/>
    <mergeCell ref="S8:S9"/>
    <mergeCell ref="S11:S12"/>
    <mergeCell ref="S14:S15"/>
    <mergeCell ref="D25:J25"/>
    <mergeCell ref="L25:N25"/>
    <mergeCell ref="D26:J26"/>
    <mergeCell ref="L26:N26"/>
    <mergeCell ref="M9:N9"/>
    <mergeCell ref="A10:F10"/>
    <mergeCell ref="H10:J10"/>
    <mergeCell ref="K10:N10"/>
    <mergeCell ref="A2:C2"/>
    <mergeCell ref="A7:B7"/>
    <mergeCell ref="A8:B8"/>
    <mergeCell ref="S17:S18"/>
    <mergeCell ref="S23:S24"/>
    <mergeCell ref="S26:S27"/>
    <mergeCell ref="D2:L2"/>
    <mergeCell ref="M2:N2"/>
    <mergeCell ref="A3:N3"/>
    <mergeCell ref="A6:B6"/>
    <mergeCell ref="Q3:R3"/>
  </mergeCells>
  <phoneticPr fontId="1"/>
  <conditionalFormatting sqref="A40:A41">
    <cfRule type="expression" dxfId="165" priority="82">
      <formula>$A40=""</formula>
    </cfRule>
  </conditionalFormatting>
  <conditionalFormatting sqref="A42">
    <cfRule type="expression" dxfId="164" priority="71">
      <formula>$A$42=""</formula>
    </cfRule>
  </conditionalFormatting>
  <conditionalFormatting sqref="A3:N42">
    <cfRule type="expression" dxfId="163" priority="1">
      <formula>$O$2="表示"</formula>
    </cfRule>
  </conditionalFormatting>
  <conditionalFormatting sqref="C22:C38">
    <cfRule type="expression" dxfId="162" priority="84">
      <formula>$C22=""</formula>
    </cfRule>
    <cfRule type="expression" dxfId="161" priority="83">
      <formula>AND($C22="",OR($K22="無",$K22="有"))</formula>
    </cfRule>
  </conditionalFormatting>
  <conditionalFormatting sqref="F13 H13">
    <cfRule type="expression" dxfId="160" priority="70">
      <formula>$F$13=""</formula>
    </cfRule>
  </conditionalFormatting>
  <conditionalFormatting sqref="F14:I14">
    <cfRule type="expression" dxfId="159" priority="2">
      <formula>OR($F$14="",$F$14="年　　月　　日")</formula>
    </cfRule>
  </conditionalFormatting>
  <conditionalFormatting sqref="G15:I15">
    <cfRule type="expression" dxfId="158" priority="5">
      <formula>$G$15=""</formula>
    </cfRule>
  </conditionalFormatting>
  <conditionalFormatting sqref="G19:I19">
    <cfRule type="expression" dxfId="157" priority="4">
      <formula>$G$19=""</formula>
    </cfRule>
  </conditionalFormatting>
  <conditionalFormatting sqref="G20:J20">
    <cfRule type="expression" dxfId="156" priority="6">
      <formula>$G$20=""</formula>
    </cfRule>
  </conditionalFormatting>
  <conditionalFormatting sqref="G16:N18">
    <cfRule type="expression" dxfId="155" priority="7">
      <formula>$G16=""</formula>
    </cfRule>
  </conditionalFormatting>
  <conditionalFormatting sqref="H5:N5">
    <cfRule type="expression" dxfId="154" priority="8">
      <formula>$O$2="表示"</formula>
    </cfRule>
  </conditionalFormatting>
  <conditionalFormatting sqref="I13:K13">
    <cfRule type="expression" dxfId="153" priority="66">
      <formula>$I$13=""</formula>
    </cfRule>
  </conditionalFormatting>
  <conditionalFormatting sqref="K22:K38">
    <cfRule type="expression" dxfId="152" priority="152">
      <formula>AND($C22&lt;&gt;"",$K22="")</formula>
    </cfRule>
  </conditionalFormatting>
  <conditionalFormatting sqref="L22:N38">
    <cfRule type="expression" dxfId="151" priority="133">
      <formula>$K22="有"</formula>
    </cfRule>
  </conditionalFormatting>
  <conditionalFormatting sqref="M12:N13">
    <cfRule type="expression" dxfId="150" priority="110">
      <formula>OR($M$12="",$M$12="年　　月　　日")</formula>
    </cfRule>
  </conditionalFormatting>
  <conditionalFormatting sqref="O2:O3">
    <cfRule type="expression" dxfId="149" priority="60">
      <formula>$O$2="表示"</formula>
    </cfRule>
  </conditionalFormatting>
  <conditionalFormatting sqref="S5">
    <cfRule type="expression" dxfId="147" priority="17">
      <formula>$S$5="使用"</formula>
    </cfRule>
  </conditionalFormatting>
  <conditionalFormatting sqref="S8">
    <cfRule type="expression" dxfId="145" priority="16">
      <formula>$S$8="使用"</formula>
    </cfRule>
  </conditionalFormatting>
  <conditionalFormatting sqref="S11">
    <cfRule type="expression" dxfId="143" priority="15">
      <formula>$S$11="使用"</formula>
    </cfRule>
  </conditionalFormatting>
  <conditionalFormatting sqref="S13">
    <cfRule type="expression" dxfId="142" priority="26">
      <formula>COUNTIF($K$22:$K$38,"有")&gt;0</formula>
    </cfRule>
  </conditionalFormatting>
  <conditionalFormatting sqref="S14">
    <cfRule type="expression" dxfId="141" priority="11">
      <formula>$S$11="使用"</formula>
    </cfRule>
  </conditionalFormatting>
  <conditionalFormatting sqref="S17">
    <cfRule type="expression" dxfId="139" priority="30">
      <formula>$S$17="使用"</formula>
    </cfRule>
  </conditionalFormatting>
  <conditionalFormatting sqref="S20">
    <cfRule type="expression" dxfId="137" priority="19">
      <formula>$S$20="使用"</formula>
    </cfRule>
  </conditionalFormatting>
  <conditionalFormatting sqref="S23">
    <cfRule type="expression" dxfId="135" priority="23">
      <formula>$S$23="使用"</formula>
    </cfRule>
  </conditionalFormatting>
  <conditionalFormatting sqref="S26">
    <cfRule type="expression" dxfId="133" priority="22">
      <formula>$S$26="使用"</formula>
    </cfRule>
  </conditionalFormatting>
  <dataValidations count="19">
    <dataValidation type="list" allowBlank="1" showInputMessage="1" showErrorMessage="1" prompt="異常の有無を_x000a_セル右端▼で_x000a_選択してください。" sqref="K22:K38" xr:uid="{45F21BBD-52D7-4803-B499-7818D645A7A1}">
      <formula1>"無,有"</formula1>
    </dataValidation>
    <dataValidation type="list" imeMode="on" allowBlank="1" showInputMessage="1" showErrorMessage="1" prompt="実施した項目は、_x000a_セル右端の▼で_x000a_✔を入力して_x000a_ください。" sqref="C22:C38" xr:uid="{D8162E1F-7BA7-4D88-B28F-E7745FBBB74F}">
      <formula1>"✔"</formula1>
    </dataValidation>
    <dataValidation type="list" imeMode="on" allowBlank="1" showInputMessage="1" showErrorMessage="1" prompt="安全点検を実施_x000a_した者の資格を、_x000a_セル右端の▼で_x000a_選択してください。" sqref="G20:J20" xr:uid="{7639F931-25B5-4BCA-8402-69AFCBF455B2}">
      <formula1>"屋外広告士,屋外広告物点検技能講習修了者,一級建築士,二級建築士,広告物点検技士"</formula1>
    </dataValidation>
    <dataValidation type="textLength" imeMode="off" allowBlank="1" showInputMessage="1" showErrorMessage="1" error="郵便番号は_x000a_7桁で入力_x000a_してください。" prompt="ハイフンなしの_x000a_半角数字7桁を_x000a_入力してください。" sqref="G15:I15" xr:uid="{8BF0259F-4CFF-4003-B7DC-0F73704957B9}">
      <formula1>7</formula1>
      <formula2>7</formula2>
    </dataValidation>
    <dataValidation imeMode="on" allowBlank="1" showInputMessage="1" showErrorMessage="1" sqref="G16:N18" xr:uid="{F189C506-F243-446A-B0D7-7D58E64F9E27}"/>
    <dataValidation imeMode="off" allowBlank="1" showInputMessage="1" showErrorMessage="1" prompt="ハイフンあり_x000a_半角数字で_x000a_入力してください" sqref="G19:I19" xr:uid="{55FCD516-2EEE-4459-9026-EF4E46588460}"/>
    <dataValidation imeMode="off" allowBlank="1" showInputMessage="1" showErrorMessage="1" prompt="エクセルの_x000a_日付形式で_x000a_入力できます_x000a_例:令和4年8月1日_x000a_→2022/8/1 と入力" sqref="F14" xr:uid="{67250B30-6D29-4D6C-A73E-A007886EC117}"/>
    <dataValidation imeMode="off" allowBlank="1" showInputMessage="1" showErrorMessage="1" prompt="エクセルの_x000a_日付形式で_x000a_入力できます_x000a_例:令和8年3月31日_x000a_→2026/3/31 と入力" sqref="M12:N13" xr:uid="{72F0EAE9-A975-4256-BB20-74C666506CA5}"/>
    <dataValidation type="list" allowBlank="1" showInputMessage="1" showErrorMessage="1" sqref="A40:A42" xr:uid="{706597A1-1144-4EF3-88F2-3FD83E6CCB0A}">
      <formula1>"✔"</formula1>
    </dataValidation>
    <dataValidation allowBlank="1" showInputMessage="1" showErrorMessage="1" prompt="郵便番号は_x000a_シート1に入力_x000a_してください。_x000a_このシートには_x000a_入力できません。" sqref="H6:J6" xr:uid="{B48C0DCC-85B3-40E4-BAE1-7A164934CCEC}"/>
    <dataValidation imeMode="on" allowBlank="1" showInputMessage="1" showErrorMessage="1" prompt="報告者住所は_x000a_シート1に入力_x000a_してください。_x000a_このシートには_x000a_入力できません。" sqref="H7:N7" xr:uid="{9ED7B1BF-1565-498C-AB2A-3EFB84CCCFAB}"/>
    <dataValidation imeMode="on" allowBlank="1" showInputMessage="1" showErrorMessage="1" prompt="報告者名称は_x000a_シート1に入力_x000a_してください。_x000a_このシートには_x000a_入力できません。" sqref="H8:N8" xr:uid="{1C9B652C-B0E8-4B9B-B482-A5A0F8A9A494}"/>
    <dataValidation allowBlank="1" showInputMessage="1" showErrorMessage="1" prompt="役職名は_x000a_シート1に入力_x000a_してください。_x000a_このシートには_x000a_入力できません。" sqref="H9:K9" xr:uid="{1AA1040F-49E3-4CAA-9ECE-D8BD6D764557}"/>
    <dataValidation allowBlank="1" showInputMessage="1" showErrorMessage="1" prompt="報告者氏名は_x000a_シート1に入力_x000a_してください。_x000a_このシートには_x000a_入力できません。" sqref="M9:N9" xr:uid="{0C9C8A5E-615A-47CF-8541-EDDC31C49436}"/>
    <dataValidation allowBlank="1" showInputMessage="1" showErrorMessage="1" prompt="電話番号は_x000a_シート1に入力_x000a_してください。_x000a_このシートには_x000a_入力できません。" sqref="H10:J10" xr:uid="{0C458F26-3A40-4431-9723-AB4E49E54475}"/>
    <dataValidation allowBlank="1" showInputMessage="1" showErrorMessage="1" prompt="報告年月日は_x000a_シート1に入力_x000a_してください。_x000a_このシートには_x000a_入力できません。" sqref="M4:N4" xr:uid="{AFFDA6E2-E736-46B8-A55F-EE02F4DED278}"/>
    <dataValidation allowBlank="1" showInputMessage="1" showErrorMessage="1" prompt="表示場所は_x000a_シート1に入力_x000a_してください。_x000a_このシートには_x000a_入力できません。" sqref="G12:K12" xr:uid="{7E3543AE-98BA-453A-AE97-15D18E198194}"/>
    <dataValidation allowBlank="1" showInputMessage="1" showErrorMessage="1" prompt="このシートでは番号を_x000a_入力できません。_x000a_シート1に入力した_x000a_丸付数字+1の番号が_x000a_丸付数字で表示されます。_x000a_（㊿まで表示可能）" sqref="O3" xr:uid="{1381A91D-0344-498C-8228-D1C5917CC5F8}"/>
    <dataValidation type="list" imeMode="on" allowBlank="1" showInputMessage="1" showErrorMessage="1" prompt="セル右端の▼で_x000a_選択してください。" sqref="F13:H13" xr:uid="{11C75894-5F6E-4E3F-910D-C1EFECE35C10}">
      <formula1>"壁面広告,建植広告,屋上広告,突出広告,塀・垣広告,屋根面広告,街路灯広告,アーチ広告,アーケード吊下広告,電柱等利用広告,標識等利用広告,ベンチ利用広告"</formula1>
    </dataValidation>
  </dataValidations>
  <hyperlinks>
    <hyperlink ref="Q13" location="広告物の種類注記" tooltip="クリックで「記入上の注意」の該当箇所に移動します" display="広告物の種類" xr:uid="{191DEF3E-BA63-4074-87A3-8E78FC04159A}"/>
    <hyperlink ref="Q12" location="点検年月日注記" tooltip="クリックで「記入上の注意」の該当箇所に移動します" display="点検年月日" xr:uid="{1F22E76F-4684-4AE8-A106-205A1325DE38}"/>
    <hyperlink ref="Q14" location="表示年月日注記" tooltip="クリックで「記入上の注意」の該当箇所に移動します" display="表示(設置)年月日" xr:uid="{7D80841F-0827-41B0-8354-1E1AC273747D}"/>
    <hyperlink ref="Q23" location="異常の有無注記" tooltip="クリックで「記入上の注意」の該当箇所に移動します" display="異常の有無" xr:uid="{BE1107BE-9B9F-4C6B-BA7A-A758B1DF8F69}"/>
    <hyperlink ref="Q22" location="点検個所注記" tooltip="クリックで「記入上の注意」の該当箇所に移動します" display="点検個所✅" xr:uid="{AEDC173D-9300-4D6B-BF95-EE5CCA7DD387}"/>
    <hyperlink ref="Q24" location="改善の概要注記" tooltip="クリックで「記入上の注意」の該当箇所に移動します" display="実施した改善の概要" xr:uid="{E683BD76-2E51-4F9A-AB2A-377167A41C1F}"/>
    <hyperlink ref="Q4" location="報告年月日注記" tooltip="クリックで「記入上の注意」の該当箇所に移動します" display="報告年月日(L列3行)" xr:uid="{70C99072-415E-4841-A7D7-E4DE2193904F}"/>
    <hyperlink ref="Q4:R4" location="添付写真注記" tooltip="クリックで「記入上の注意」の該当箇所に移動します" display="必読　写真の撮影について" xr:uid="{C1797116-C6D4-48D4-939A-7928E53FE830}"/>
    <hyperlink ref="Q3:R3" location="報告書の作成注記" tooltip="クリックで「記入上の注意」の該当箇所に移動します" display="必読　報告書の作成について" xr:uid="{679FD31A-3193-4F25-AB32-66E5E3501FE5}"/>
    <hyperlink ref="Q15" location="点検者情報注記" tooltip="クリックで「記入上の注意」の該当箇所に移動します" display="点検者情報" xr:uid="{87438544-FE79-4FC9-B76D-8B7DDDA43D46}"/>
    <hyperlink ref="Q41" location="チェック欄・添付写真注記" tooltip="クリックで「記入上の注意」の該当箇所に移動します" display="添付写真について" xr:uid="{C3A456E5-2186-4DCD-959A-3CFDB641AC6E}"/>
    <hyperlink ref="Q39" location="添付書類注記2" tooltip="クリックで「記入上の注意」の該当箇所に移動します" display="添付書類について" xr:uid="{A8A28DD3-240C-48F0-AE75-2E1DA84F9ED5}"/>
  </hyperlinks>
  <pageMargins left="0.78740157480314965" right="0.19685039370078741" top="0.47244094488188981" bottom="0.39370078740157483" header="0.31496062992125984" footer="0.11811023622047245"/>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4" id="{80FF23BF-13DA-4969-B069-4D852CE75793}">
            <xm:f>COUNTIF(シート1!$K$22:$K$38,"有")&gt;0</xm:f>
            <x14:dxf>
              <font>
                <b/>
                <i val="0"/>
                <color rgb="FFC00000"/>
              </font>
              <fill>
                <patternFill patternType="none">
                  <bgColor auto="1"/>
                </patternFill>
              </fill>
            </x14:dxf>
          </x14:cfRule>
          <xm:sqref>S4</xm:sqref>
        </x14:conditionalFormatting>
        <x14:conditionalFormatting xmlns:xm="http://schemas.microsoft.com/office/excel/2006/main">
          <x14:cfRule type="expression" priority="13" id="{5AB07C89-4EDB-420F-9F8F-367C2FA59ED6}">
            <xm:f>COUNTIF(シート2!$K$22:$K$38,"有")&gt;0</xm:f>
            <x14:dxf>
              <font>
                <b/>
                <i val="0"/>
                <color rgb="FFC00000"/>
              </font>
            </x14:dxf>
          </x14:cfRule>
          <xm:sqref>S7</xm:sqref>
        </x14:conditionalFormatting>
        <x14:conditionalFormatting xmlns:xm="http://schemas.microsoft.com/office/excel/2006/main">
          <x14:cfRule type="expression" priority="12" id="{1F345623-BCFB-4760-85E2-A2DF8B9463B7}">
            <xm:f>COUNTIF(シート3!$K$22:$K$38,"有")&gt;0</xm:f>
            <x14:dxf>
              <font>
                <b/>
                <i val="0"/>
                <color rgb="FFC00000"/>
              </font>
            </x14:dxf>
          </x14:cfRule>
          <xm:sqref>S10</xm:sqref>
        </x14:conditionalFormatting>
        <x14:conditionalFormatting xmlns:xm="http://schemas.microsoft.com/office/excel/2006/main">
          <x14:cfRule type="expression" priority="25" id="{659E7FEB-CA83-40A6-A495-C497F6B64708}">
            <xm:f>COUNTIF(シート5!$K$22:$K$38,"有")&gt;0</xm:f>
            <x14:dxf>
              <font>
                <b/>
                <i val="0"/>
                <color rgb="FFC00000"/>
              </font>
            </x14:dxf>
          </x14:cfRule>
          <xm:sqref>S16</xm:sqref>
        </x14:conditionalFormatting>
        <x14:conditionalFormatting xmlns:xm="http://schemas.microsoft.com/office/excel/2006/main">
          <x14:cfRule type="expression" priority="18" id="{655069EB-C731-4C47-B132-98DA5ED3A35D}">
            <xm:f>COUNTIF(シート6!$K$22:$K$38,"有")&gt;0</xm:f>
            <x14:dxf>
              <font>
                <b/>
                <i val="0"/>
                <color rgb="FFC00000"/>
              </font>
            </x14:dxf>
          </x14:cfRule>
          <xm:sqref>S19</xm:sqref>
        </x14:conditionalFormatting>
        <x14:conditionalFormatting xmlns:xm="http://schemas.microsoft.com/office/excel/2006/main">
          <x14:cfRule type="expression" priority="21" id="{C0A5A55A-C4BC-4492-98F9-6B7A7AC9050A}">
            <xm:f>COUNTIF(シート7!$K$22:$K$38,"有")&gt;0</xm:f>
            <x14:dxf>
              <font>
                <b/>
                <i val="0"/>
                <color rgb="FFC00000"/>
              </font>
            </x14:dxf>
          </x14:cfRule>
          <xm:sqref>S22</xm:sqref>
        </x14:conditionalFormatting>
        <x14:conditionalFormatting xmlns:xm="http://schemas.microsoft.com/office/excel/2006/main">
          <x14:cfRule type="expression" priority="20" id="{2D516CE3-8738-44DF-BDA6-F9F1F93B504D}">
            <xm:f>COUNTIF(シート8!$K$22:$K$38,"有")&gt;0</xm:f>
            <x14:dxf>
              <font>
                <b/>
                <i val="0"/>
                <color rgb="FFC00000"/>
              </font>
            </x14:dxf>
          </x14:cfRule>
          <xm:sqref>S25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8CE23-AF70-4110-8050-28874AC59FB6}">
  <dimension ref="A1:T80"/>
  <sheetViews>
    <sheetView showZeros="0" view="pageBreakPreview" zoomScaleNormal="100" zoomScaleSheetLayoutView="100" workbookViewId="0">
      <selection activeCell="T5" sqref="T5:T21"/>
    </sheetView>
  </sheetViews>
  <sheetFormatPr defaultColWidth="0" defaultRowHeight="13.05" customHeight="1" zeroHeight="1"/>
  <cols>
    <col min="1" max="1" width="2.0703125" customWidth="1"/>
    <col min="2" max="2" width="2.640625" customWidth="1"/>
    <col min="3" max="3" width="2.140625" customWidth="1"/>
    <col min="4" max="4" width="2.78515625" customWidth="1"/>
    <col min="5" max="5" width="2.640625" customWidth="1"/>
    <col min="6" max="7" width="5.140625" customWidth="1"/>
    <col min="8" max="8" width="2.640625" customWidth="1"/>
    <col min="9" max="9" width="2.5" customWidth="1"/>
    <col min="10" max="10" width="5.140625" customWidth="1"/>
    <col min="11" max="11" width="5.140625" style="3" customWidth="1"/>
    <col min="12" max="14" width="6.640625" customWidth="1"/>
    <col min="15" max="16" width="3.640625" style="39" customWidth="1"/>
    <col min="17" max="17" width="12.640625" customWidth="1"/>
    <col min="18" max="18" width="8.92578125" customWidth="1"/>
    <col min="19" max="19" width="5.640625" style="3" customWidth="1"/>
    <col min="20" max="20" width="8.92578125" customWidth="1"/>
    <col min="21" max="16384" width="8.92578125" hidden="1"/>
  </cols>
  <sheetData>
    <row r="1" spans="1:20" ht="19.95" customHeight="1" thickBot="1">
      <c r="A1" s="5" t="s">
        <v>124</v>
      </c>
      <c r="B1" s="5"/>
    </row>
    <row r="2" spans="1:20" ht="16.05" customHeight="1" thickBot="1">
      <c r="A2" s="116" t="s">
        <v>23</v>
      </c>
      <c r="B2" s="116"/>
      <c r="C2" s="116"/>
      <c r="D2" s="122" t="s">
        <v>106</v>
      </c>
      <c r="E2" s="122"/>
      <c r="F2" s="122"/>
      <c r="G2" s="122"/>
      <c r="H2" s="122"/>
      <c r="I2" s="122"/>
      <c r="J2" s="122"/>
      <c r="K2" s="122"/>
      <c r="L2" s="123"/>
      <c r="M2" s="117" t="s">
        <v>22</v>
      </c>
      <c r="N2" s="118"/>
      <c r="O2" s="59"/>
      <c r="Q2" s="28" t="s">
        <v>20</v>
      </c>
      <c r="S2" s="191" t="s">
        <v>85</v>
      </c>
    </row>
    <row r="3" spans="1:20" s="29" customFormat="1" ht="22.05" customHeight="1" thickBot="1">
      <c r="A3" s="119" t="s">
        <v>96</v>
      </c>
      <c r="B3" s="120"/>
      <c r="C3" s="120"/>
      <c r="D3" s="120"/>
      <c r="E3" s="120"/>
      <c r="F3" s="120"/>
      <c r="G3" s="120"/>
      <c r="H3" s="120"/>
      <c r="I3" s="120"/>
      <c r="J3" s="120"/>
      <c r="K3" s="120"/>
      <c r="L3" s="120"/>
      <c r="M3" s="120"/>
      <c r="N3" s="121"/>
      <c r="O3" s="65" t="str">
        <f>IF(シート1!$O$3="","",IF(_xlfn.UNICODE(シート1!$O$3)&lt;9308,"",IF(_xlfn.UNICODE(シート1!$O$3)&lt;9328,_xlfn.UNICHAR(_xlfn.UNICODE(シート1!$O$3)+4),IF(_xlfn.UNICODE(シート1!$O$3)&lt;12877,_xlfn.UNICHAR(_xlfn.UNICODE(シート1!$O$3)+3553),IF(_xlfn.UNICODE(シート1!$O$3)&lt;12892,_xlfn.UNICHAR(_xlfn.UNICODE(シート1!$O$3)+4),IF(_xlfn.UNICODE(シート1!$O$3)&lt;12973,_xlfn.UNICHAR(_xlfn.UNICODE(シート1!$O$3)+85),IF(_xlfn.UNICODE(シート1!$O$3)&lt;12988,_xlfn.UNICHAR(_xlfn.UNICODE(シート1!$O$3)+4),"")))))))</f>
        <v>⑤</v>
      </c>
      <c r="Q3" s="194" t="s">
        <v>74</v>
      </c>
      <c r="R3" s="194"/>
      <c r="S3" s="192"/>
    </row>
    <row r="4" spans="1:20" ht="16.05" customHeight="1">
      <c r="A4" s="76"/>
      <c r="B4" s="77"/>
      <c r="C4" s="77"/>
      <c r="D4" s="77"/>
      <c r="E4" s="77"/>
      <c r="F4" s="77"/>
      <c r="G4" s="77"/>
      <c r="H4" s="77"/>
      <c r="I4" s="77"/>
      <c r="J4" s="77"/>
      <c r="K4" s="77"/>
      <c r="L4" s="77"/>
      <c r="M4" s="205" t="str">
        <f>IF(OR([0]!報告年月日="年　　月　　日",[0]!報告年月日=""),"年　　月　　日",[0]!報告年月日)</f>
        <v>年　　月　　日</v>
      </c>
      <c r="N4" s="206"/>
      <c r="O4" s="30"/>
      <c r="Q4" s="204" t="s">
        <v>79</v>
      </c>
      <c r="R4" s="204"/>
      <c r="S4" s="72" t="s">
        <v>81</v>
      </c>
      <c r="T4" s="71" t="s">
        <v>144</v>
      </c>
    </row>
    <row r="5" spans="1:20" ht="16.05" customHeight="1">
      <c r="A5" s="82" t="s">
        <v>0</v>
      </c>
      <c r="B5" s="83"/>
      <c r="C5" s="83"/>
      <c r="D5" s="83"/>
      <c r="E5" s="86"/>
      <c r="F5" s="86"/>
      <c r="G5" s="86"/>
      <c r="H5" s="87" t="str">
        <f>IF(COUNTIF(異常の有無,"有")=0,"","注：異常「有」の項目あり")</f>
        <v/>
      </c>
      <c r="I5" s="87"/>
      <c r="J5" s="87"/>
      <c r="K5" s="87"/>
      <c r="L5" s="87"/>
      <c r="M5" s="87"/>
      <c r="N5" s="88"/>
      <c r="O5" s="30"/>
      <c r="Q5" s="31"/>
      <c r="S5" s="80" t="str">
        <f>IF(AND(COUNTA([0]!点検個所チェック)=0,COUNTIF([0]!異常の有無,"")=17),"未使用","使用")</f>
        <v>未使用</v>
      </c>
      <c r="T5" s="78" t="s">
        <v>177</v>
      </c>
    </row>
    <row r="6" spans="1:20" ht="16.05" customHeight="1">
      <c r="A6" s="76"/>
      <c r="B6" s="77"/>
      <c r="C6" s="124" t="s">
        <v>63</v>
      </c>
      <c r="D6" s="124"/>
      <c r="E6" s="124"/>
      <c r="F6" s="124"/>
      <c r="G6" s="33" t="s">
        <v>1</v>
      </c>
      <c r="H6" s="203" t="str">
        <f>IF(シート1!H6="","",シート1!H6)</f>
        <v/>
      </c>
      <c r="I6" s="203"/>
      <c r="J6" s="203"/>
      <c r="K6" s="114"/>
      <c r="L6" s="114"/>
      <c r="M6" s="114"/>
      <c r="N6" s="115"/>
      <c r="O6" s="30"/>
      <c r="Q6" s="32"/>
      <c r="S6" s="81"/>
      <c r="T6" s="79"/>
    </row>
    <row r="7" spans="1:20" ht="16.05" customHeight="1">
      <c r="A7" s="76"/>
      <c r="B7" s="77"/>
      <c r="C7" s="156" t="s">
        <v>6</v>
      </c>
      <c r="D7" s="156"/>
      <c r="E7" s="156"/>
      <c r="F7" s="156"/>
      <c r="G7" s="33" t="s">
        <v>2</v>
      </c>
      <c r="H7" s="201" t="str">
        <f>IF(シート1!H7="","",シート1!H7)</f>
        <v/>
      </c>
      <c r="I7" s="202"/>
      <c r="J7" s="202"/>
      <c r="K7" s="202"/>
      <c r="L7" s="202"/>
      <c r="M7" s="202"/>
      <c r="N7" s="202"/>
      <c r="O7" s="30"/>
      <c r="Q7" s="31"/>
      <c r="S7" s="47" t="s">
        <v>84</v>
      </c>
      <c r="T7" s="79"/>
    </row>
    <row r="8" spans="1:20" ht="16.05" customHeight="1">
      <c r="A8" s="76"/>
      <c r="B8" s="77"/>
      <c r="C8" s="156"/>
      <c r="D8" s="156"/>
      <c r="E8" s="156"/>
      <c r="F8" s="156"/>
      <c r="G8" s="33" t="s">
        <v>7</v>
      </c>
      <c r="H8" s="201" t="str">
        <f>IF(シート1!H8="","",シート1!H8)</f>
        <v/>
      </c>
      <c r="I8" s="202"/>
      <c r="J8" s="202"/>
      <c r="K8" s="202"/>
      <c r="L8" s="202"/>
      <c r="M8" s="202"/>
      <c r="N8" s="202"/>
      <c r="O8" s="30"/>
      <c r="Q8" s="32"/>
      <c r="S8" s="80" t="str">
        <f>IF(AND(COUNTA(シート2!点検個所チェック)=0,COUNTIF(シート2!K22:K38,"")=17),"未使用","使用")</f>
        <v>未使用</v>
      </c>
      <c r="T8" s="79"/>
    </row>
    <row r="9" spans="1:20" ht="22.95" customHeight="1">
      <c r="A9" s="76"/>
      <c r="B9" s="77"/>
      <c r="C9" s="77"/>
      <c r="D9" s="77"/>
      <c r="E9" s="77"/>
      <c r="F9" s="77"/>
      <c r="G9" s="34" t="s">
        <v>97</v>
      </c>
      <c r="H9" s="207" t="str">
        <f>IF(シート1!H9="","",シート1!H9)</f>
        <v/>
      </c>
      <c r="I9" s="207"/>
      <c r="J9" s="207"/>
      <c r="K9" s="207"/>
      <c r="L9" s="35" t="s">
        <v>3</v>
      </c>
      <c r="M9" s="201" t="str">
        <f>IF(シート1!M9="","",シート1!M9)</f>
        <v/>
      </c>
      <c r="N9" s="202" ph="1"/>
      <c r="O9" s="30"/>
      <c r="S9" s="81"/>
      <c r="T9" s="79"/>
    </row>
    <row r="10" spans="1:20" ht="16.05" customHeight="1">
      <c r="A10" s="76"/>
      <c r="B10" s="77"/>
      <c r="C10" s="77"/>
      <c r="D10" s="77"/>
      <c r="E10" s="77"/>
      <c r="F10" s="77"/>
      <c r="G10" s="33" t="s">
        <v>4</v>
      </c>
      <c r="H10" s="203" t="str">
        <f>IF(シート1!H10="","",シート1!H10)</f>
        <v/>
      </c>
      <c r="I10" s="203"/>
      <c r="J10" s="203"/>
      <c r="K10" s="114"/>
      <c r="L10" s="114"/>
      <c r="M10" s="114"/>
      <c r="N10" s="115"/>
      <c r="O10" s="30"/>
      <c r="Q10" s="31"/>
      <c r="S10" s="47" t="s">
        <v>83</v>
      </c>
      <c r="T10" s="79"/>
    </row>
    <row r="11" spans="1:20" ht="19.95" customHeight="1">
      <c r="A11" s="102" t="s">
        <v>25</v>
      </c>
      <c r="B11" s="103"/>
      <c r="C11" s="103"/>
      <c r="D11" s="103"/>
      <c r="E11" s="103"/>
      <c r="F11" s="103"/>
      <c r="G11" s="103"/>
      <c r="H11" s="103"/>
      <c r="I11" s="103"/>
      <c r="J11" s="103"/>
      <c r="K11" s="103"/>
      <c r="L11" s="103"/>
      <c r="M11" s="103"/>
      <c r="N11" s="104"/>
      <c r="O11" s="30"/>
      <c r="Q11" s="31"/>
      <c r="S11" s="80" t="str">
        <f>IF(AND(COUNTA(シート3!点検個所チェック)=0,COUNTIF(シート3!K22:K38,"")=17),"未使用","使用")</f>
        <v>未使用</v>
      </c>
      <c r="T11" s="79"/>
    </row>
    <row r="12" spans="1:20" ht="16.05" customHeight="1">
      <c r="A12" s="153" t="s">
        <v>19</v>
      </c>
      <c r="B12" s="154"/>
      <c r="C12" s="154"/>
      <c r="D12" s="154"/>
      <c r="E12" s="155"/>
      <c r="F12" s="36" t="s">
        <v>5</v>
      </c>
      <c r="G12" s="208" t="str">
        <f>IF(シート1!G12="","",シート1!G12)</f>
        <v/>
      </c>
      <c r="H12" s="208"/>
      <c r="I12" s="208"/>
      <c r="J12" s="208"/>
      <c r="K12" s="208"/>
      <c r="L12" s="93" t="s">
        <v>26</v>
      </c>
      <c r="M12" s="96" t="s">
        <v>27</v>
      </c>
      <c r="N12" s="97"/>
      <c r="O12" s="30"/>
      <c r="Q12" s="31" t="s">
        <v>26</v>
      </c>
      <c r="S12" s="81"/>
      <c r="T12" s="79"/>
    </row>
    <row r="13" spans="1:20" ht="16.05" customHeight="1">
      <c r="A13" s="90" t="s">
        <v>14</v>
      </c>
      <c r="B13" s="91"/>
      <c r="C13" s="91"/>
      <c r="D13" s="91"/>
      <c r="E13" s="92"/>
      <c r="F13" s="150"/>
      <c r="G13" s="151"/>
      <c r="H13" s="151"/>
      <c r="I13" s="151"/>
      <c r="J13" s="151"/>
      <c r="K13" s="152"/>
      <c r="L13" s="94"/>
      <c r="M13" s="98"/>
      <c r="N13" s="99"/>
      <c r="O13" s="30"/>
      <c r="Q13" s="31" t="s">
        <v>21</v>
      </c>
      <c r="S13" s="47" t="s">
        <v>82</v>
      </c>
      <c r="T13" s="79"/>
    </row>
    <row r="14" spans="1:20" ht="16.05" customHeight="1">
      <c r="A14" s="125" t="s">
        <v>28</v>
      </c>
      <c r="B14" s="125"/>
      <c r="C14" s="125"/>
      <c r="D14" s="126"/>
      <c r="E14" s="126"/>
      <c r="F14" s="138" t="s">
        <v>18</v>
      </c>
      <c r="G14" s="139"/>
      <c r="H14" s="139"/>
      <c r="I14" s="140"/>
      <c r="J14" s="100"/>
      <c r="K14" s="100"/>
      <c r="L14" s="100"/>
      <c r="M14" s="100"/>
      <c r="N14" s="101"/>
      <c r="O14" s="30"/>
      <c r="Q14" s="31" t="s">
        <v>57</v>
      </c>
      <c r="S14" s="80" t="str">
        <f>IF(AND(COUNTA(シート4!点検個所チェック)=0,COUNTIF(シート4!K22:K38,"")=17),"未使用","使用")</f>
        <v>未使用</v>
      </c>
      <c r="T14" s="79"/>
    </row>
    <row r="15" spans="1:20" ht="16.05" customHeight="1">
      <c r="A15" s="129" t="s">
        <v>30</v>
      </c>
      <c r="B15" s="130"/>
      <c r="C15" s="130"/>
      <c r="D15" s="130"/>
      <c r="E15" s="131"/>
      <c r="F15" s="73" t="s">
        <v>1</v>
      </c>
      <c r="G15" s="141"/>
      <c r="H15" s="142"/>
      <c r="I15" s="143"/>
      <c r="J15" s="144"/>
      <c r="K15" s="144"/>
      <c r="L15" s="144"/>
      <c r="M15" s="144"/>
      <c r="N15" s="145"/>
      <c r="O15" s="28"/>
      <c r="P15" s="28"/>
      <c r="Q15" s="31" t="s">
        <v>58</v>
      </c>
      <c r="S15" s="81"/>
      <c r="T15" s="79"/>
    </row>
    <row r="16" spans="1:20" ht="16.05" customHeight="1">
      <c r="A16" s="132"/>
      <c r="B16" s="133"/>
      <c r="C16" s="133"/>
      <c r="D16" s="133"/>
      <c r="E16" s="134"/>
      <c r="F16" s="73" t="s">
        <v>2</v>
      </c>
      <c r="G16" s="95"/>
      <c r="H16" s="95"/>
      <c r="I16" s="95"/>
      <c r="J16" s="95"/>
      <c r="K16" s="95"/>
      <c r="L16" s="95"/>
      <c r="M16" s="95"/>
      <c r="N16" s="146"/>
      <c r="O16" s="37"/>
      <c r="P16" s="37"/>
      <c r="S16" s="46" t="s">
        <v>102</v>
      </c>
      <c r="T16" s="79"/>
    </row>
    <row r="17" spans="1:20" ht="16.05" customHeight="1">
      <c r="A17" s="132"/>
      <c r="B17" s="133"/>
      <c r="C17" s="133"/>
      <c r="D17" s="133"/>
      <c r="E17" s="134"/>
      <c r="F17" s="73" t="s">
        <v>7</v>
      </c>
      <c r="G17" s="95"/>
      <c r="H17" s="95"/>
      <c r="I17" s="95"/>
      <c r="J17" s="95"/>
      <c r="K17" s="95"/>
      <c r="L17" s="95"/>
      <c r="M17" s="95"/>
      <c r="N17" s="146"/>
      <c r="O17" s="37"/>
      <c r="P17" s="37"/>
      <c r="S17" s="80" t="str">
        <f>IF(AND(COUNTA(シート5!点検個所チェック)=0,COUNTIF(シート5!K22:K38,"")=17),"未使用","使用")</f>
        <v>未使用</v>
      </c>
      <c r="T17" s="79"/>
    </row>
    <row r="18" spans="1:20" ht="16.05" customHeight="1" thickBot="1">
      <c r="A18" s="132"/>
      <c r="B18" s="133"/>
      <c r="C18" s="133"/>
      <c r="D18" s="133"/>
      <c r="E18" s="134"/>
      <c r="F18" s="74" t="s">
        <v>3</v>
      </c>
      <c r="G18" s="95"/>
      <c r="H18" s="95"/>
      <c r="I18" s="95"/>
      <c r="J18" s="95"/>
      <c r="K18" s="95"/>
      <c r="L18" s="95"/>
      <c r="M18" s="95"/>
      <c r="N18" s="146"/>
      <c r="O18" s="37"/>
      <c r="P18" s="37"/>
      <c r="S18" s="193"/>
      <c r="T18" s="79"/>
    </row>
    <row r="19" spans="1:20" ht="16.05" customHeight="1">
      <c r="A19" s="132"/>
      <c r="B19" s="133"/>
      <c r="C19" s="133"/>
      <c r="D19" s="133"/>
      <c r="E19" s="134"/>
      <c r="F19" s="73" t="s">
        <v>4</v>
      </c>
      <c r="G19" s="147"/>
      <c r="H19" s="148"/>
      <c r="I19" s="149"/>
      <c r="J19" s="127"/>
      <c r="K19" s="127"/>
      <c r="L19" s="127"/>
      <c r="M19" s="127"/>
      <c r="N19" s="128"/>
      <c r="O19" s="37"/>
      <c r="P19" s="37"/>
      <c r="S19" s="47" t="s">
        <v>103</v>
      </c>
      <c r="T19" s="79"/>
    </row>
    <row r="20" spans="1:20" ht="16.05" customHeight="1">
      <c r="A20" s="135"/>
      <c r="B20" s="136"/>
      <c r="C20" s="136"/>
      <c r="D20" s="136"/>
      <c r="E20" s="137"/>
      <c r="F20" s="73" t="s">
        <v>29</v>
      </c>
      <c r="G20" s="109"/>
      <c r="H20" s="110"/>
      <c r="I20" s="110"/>
      <c r="J20" s="111"/>
      <c r="K20" s="127"/>
      <c r="L20" s="127"/>
      <c r="M20" s="127"/>
      <c r="N20" s="128"/>
      <c r="O20" s="37"/>
      <c r="P20" s="37"/>
      <c r="S20" s="80" t="str">
        <f>IF(AND(COUNTA(シート6!点検個所チェック)=0,COUNTIF(シート6!K22:K38,"")=17),"未使用","使用")</f>
        <v>未使用</v>
      </c>
      <c r="T20" s="79"/>
    </row>
    <row r="21" spans="1:20" ht="30" customHeight="1" thickBot="1">
      <c r="A21" s="158" t="s">
        <v>67</v>
      </c>
      <c r="B21" s="159"/>
      <c r="C21" s="160"/>
      <c r="D21" s="107" t="s">
        <v>95</v>
      </c>
      <c r="E21" s="108"/>
      <c r="F21" s="108"/>
      <c r="G21" s="108"/>
      <c r="H21" s="108"/>
      <c r="I21" s="108"/>
      <c r="J21" s="108"/>
      <c r="K21" s="38" t="s">
        <v>53</v>
      </c>
      <c r="L21" s="108" t="s">
        <v>54</v>
      </c>
      <c r="M21" s="108"/>
      <c r="N21" s="108"/>
      <c r="S21" s="81"/>
      <c r="T21" s="79"/>
    </row>
    <row r="22" spans="1:20" ht="19.95" customHeight="1" thickTop="1" thickBot="1">
      <c r="A22" s="183" t="s">
        <v>31</v>
      </c>
      <c r="B22" s="184"/>
      <c r="C22" s="24"/>
      <c r="D22" s="161" t="s">
        <v>32</v>
      </c>
      <c r="E22" s="161"/>
      <c r="F22" s="161"/>
      <c r="G22" s="161"/>
      <c r="H22" s="161"/>
      <c r="I22" s="161"/>
      <c r="J22" s="161"/>
      <c r="K22" s="25"/>
      <c r="L22" s="177"/>
      <c r="M22" s="176"/>
      <c r="N22" s="176"/>
      <c r="Q22" s="31" t="s">
        <v>66</v>
      </c>
      <c r="S22" s="47" t="s">
        <v>104</v>
      </c>
    </row>
    <row r="23" spans="1:20" ht="19.95" customHeight="1" thickTop="1" thickBot="1">
      <c r="A23" s="183"/>
      <c r="B23" s="184"/>
      <c r="C23" s="24"/>
      <c r="D23" s="185" t="s">
        <v>33</v>
      </c>
      <c r="E23" s="171"/>
      <c r="F23" s="171"/>
      <c r="G23" s="171"/>
      <c r="H23" s="171"/>
      <c r="I23" s="171"/>
      <c r="J23" s="172"/>
      <c r="K23" s="26"/>
      <c r="L23" s="176"/>
      <c r="M23" s="176"/>
      <c r="N23" s="176"/>
      <c r="Q23" s="31" t="s">
        <v>59</v>
      </c>
      <c r="S23" s="80" t="str">
        <f>IF(AND(COUNTA(シート7!点検個所チェック)=0,COUNTIF(シート7!K22:K38,"")=17),"未使用","使用")</f>
        <v>未使用</v>
      </c>
    </row>
    <row r="24" spans="1:20" ht="19.95" customHeight="1" thickTop="1" thickBot="1">
      <c r="A24" s="183"/>
      <c r="B24" s="184"/>
      <c r="C24" s="24"/>
      <c r="D24" s="161" t="s">
        <v>34</v>
      </c>
      <c r="E24" s="161"/>
      <c r="F24" s="161"/>
      <c r="G24" s="161"/>
      <c r="H24" s="161"/>
      <c r="I24" s="161"/>
      <c r="J24" s="161"/>
      <c r="K24" s="25"/>
      <c r="L24" s="177"/>
      <c r="M24" s="176"/>
      <c r="N24" s="176"/>
      <c r="Q24" s="31" t="s">
        <v>60</v>
      </c>
      <c r="S24" s="81"/>
    </row>
    <row r="25" spans="1:20" ht="19.95" customHeight="1" thickTop="1" thickBot="1">
      <c r="A25" s="183" t="s">
        <v>35</v>
      </c>
      <c r="B25" s="184"/>
      <c r="C25" s="24"/>
      <c r="D25" s="161" t="s">
        <v>39</v>
      </c>
      <c r="E25" s="161"/>
      <c r="F25" s="161"/>
      <c r="G25" s="161"/>
      <c r="H25" s="161"/>
      <c r="I25" s="161"/>
      <c r="J25" s="161"/>
      <c r="K25" s="25"/>
      <c r="L25" s="177"/>
      <c r="M25" s="176"/>
      <c r="N25" s="176"/>
      <c r="S25" s="47" t="s">
        <v>105</v>
      </c>
    </row>
    <row r="26" spans="1:20" ht="19.95" customHeight="1" thickTop="1" thickBot="1">
      <c r="A26" s="183"/>
      <c r="B26" s="184"/>
      <c r="C26" s="24"/>
      <c r="D26" s="189" t="s">
        <v>40</v>
      </c>
      <c r="E26" s="189"/>
      <c r="F26" s="189"/>
      <c r="G26" s="189"/>
      <c r="H26" s="189"/>
      <c r="I26" s="189"/>
      <c r="J26" s="190"/>
      <c r="K26" s="27"/>
      <c r="L26" s="176"/>
      <c r="M26" s="176"/>
      <c r="N26" s="176"/>
      <c r="S26" s="80" t="str">
        <f>IF(AND(COUNTA(シート8!点検個所チェック)=0,COUNTIF(シート8!K22:K38,"")=17),"未使用","使用")</f>
        <v>未使用</v>
      </c>
    </row>
    <row r="27" spans="1:20" ht="19.95" customHeight="1" thickTop="1" thickBot="1">
      <c r="A27" s="183" t="s">
        <v>36</v>
      </c>
      <c r="B27" s="184"/>
      <c r="C27" s="24"/>
      <c r="D27" s="161" t="s">
        <v>41</v>
      </c>
      <c r="E27" s="161"/>
      <c r="F27" s="161"/>
      <c r="G27" s="161"/>
      <c r="H27" s="161"/>
      <c r="I27" s="161"/>
      <c r="J27" s="161"/>
      <c r="K27" s="25"/>
      <c r="L27" s="177"/>
      <c r="M27" s="176"/>
      <c r="N27" s="176"/>
      <c r="S27" s="193"/>
    </row>
    <row r="28" spans="1:20" ht="19.95" customHeight="1" thickTop="1" thickBot="1">
      <c r="A28" s="183"/>
      <c r="B28" s="184"/>
      <c r="C28" s="24"/>
      <c r="D28" s="170" t="s">
        <v>42</v>
      </c>
      <c r="E28" s="171"/>
      <c r="F28" s="171"/>
      <c r="G28" s="171"/>
      <c r="H28" s="171"/>
      <c r="I28" s="171"/>
      <c r="J28" s="172"/>
      <c r="K28" s="26"/>
      <c r="L28" s="176"/>
      <c r="M28" s="176"/>
      <c r="N28" s="176"/>
    </row>
    <row r="29" spans="1:20" ht="19.95" customHeight="1" thickTop="1" thickBot="1">
      <c r="A29" s="183"/>
      <c r="B29" s="184"/>
      <c r="C29" s="24"/>
      <c r="D29" s="161" t="s">
        <v>43</v>
      </c>
      <c r="E29" s="161"/>
      <c r="F29" s="161"/>
      <c r="G29" s="161"/>
      <c r="H29" s="161"/>
      <c r="I29" s="161"/>
      <c r="J29" s="161"/>
      <c r="K29" s="25"/>
      <c r="L29" s="177"/>
      <c r="M29" s="176"/>
      <c r="N29" s="176"/>
    </row>
    <row r="30" spans="1:20" ht="19.95" customHeight="1" thickTop="1" thickBot="1">
      <c r="A30" s="183" t="s">
        <v>37</v>
      </c>
      <c r="B30" s="184"/>
      <c r="C30" s="24"/>
      <c r="D30" s="161" t="s">
        <v>44</v>
      </c>
      <c r="E30" s="161"/>
      <c r="F30" s="161"/>
      <c r="G30" s="161"/>
      <c r="H30" s="161"/>
      <c r="I30" s="161"/>
      <c r="J30" s="161"/>
      <c r="K30" s="25"/>
      <c r="L30" s="177"/>
      <c r="M30" s="176"/>
      <c r="N30" s="176"/>
    </row>
    <row r="31" spans="1:20" ht="19.95" customHeight="1" thickTop="1" thickBot="1">
      <c r="A31" s="183"/>
      <c r="B31" s="184"/>
      <c r="C31" s="24"/>
      <c r="D31" s="170" t="s">
        <v>45</v>
      </c>
      <c r="E31" s="171"/>
      <c r="F31" s="171"/>
      <c r="G31" s="171"/>
      <c r="H31" s="171"/>
      <c r="I31" s="171"/>
      <c r="J31" s="172"/>
      <c r="K31" s="26"/>
      <c r="L31" s="186"/>
      <c r="M31" s="187"/>
      <c r="N31" s="188"/>
    </row>
    <row r="32" spans="1:20" ht="19.95" customHeight="1" thickTop="1" thickBot="1">
      <c r="A32" s="183"/>
      <c r="B32" s="184"/>
      <c r="C32" s="24"/>
      <c r="D32" s="161" t="s">
        <v>46</v>
      </c>
      <c r="E32" s="161"/>
      <c r="F32" s="161"/>
      <c r="G32" s="161"/>
      <c r="H32" s="161"/>
      <c r="I32" s="161"/>
      <c r="J32" s="161"/>
      <c r="K32" s="25"/>
      <c r="L32" s="177"/>
      <c r="M32" s="176"/>
      <c r="N32" s="176"/>
    </row>
    <row r="33" spans="1:20" ht="19.95" customHeight="1" thickTop="1" thickBot="1">
      <c r="A33" s="183" t="s">
        <v>38</v>
      </c>
      <c r="B33" s="184"/>
      <c r="C33" s="24"/>
      <c r="D33" s="161" t="s">
        <v>47</v>
      </c>
      <c r="E33" s="161"/>
      <c r="F33" s="161"/>
      <c r="G33" s="161"/>
      <c r="H33" s="161"/>
      <c r="I33" s="161"/>
      <c r="J33" s="161"/>
      <c r="K33" s="25"/>
      <c r="L33" s="177"/>
      <c r="M33" s="176"/>
      <c r="N33" s="176"/>
    </row>
    <row r="34" spans="1:20" ht="19.95" customHeight="1" thickTop="1" thickBot="1">
      <c r="A34" s="183"/>
      <c r="B34" s="184"/>
      <c r="C34" s="24"/>
      <c r="D34" s="170" t="s">
        <v>48</v>
      </c>
      <c r="E34" s="171"/>
      <c r="F34" s="171"/>
      <c r="G34" s="171"/>
      <c r="H34" s="171"/>
      <c r="I34" s="171"/>
      <c r="J34" s="172"/>
      <c r="K34" s="26"/>
      <c r="L34" s="176"/>
      <c r="M34" s="176"/>
      <c r="N34" s="176"/>
    </row>
    <row r="35" spans="1:20" ht="19.95" customHeight="1" thickTop="1" thickBot="1">
      <c r="A35" s="183"/>
      <c r="B35" s="184"/>
      <c r="C35" s="24"/>
      <c r="D35" s="161" t="s">
        <v>49</v>
      </c>
      <c r="E35" s="161"/>
      <c r="F35" s="161"/>
      <c r="G35" s="161"/>
      <c r="H35" s="161"/>
      <c r="I35" s="161"/>
      <c r="J35" s="161"/>
      <c r="K35" s="25"/>
      <c r="L35" s="177"/>
      <c r="M35" s="176"/>
      <c r="N35" s="176"/>
    </row>
    <row r="36" spans="1:20" ht="19.95" customHeight="1" thickTop="1" thickBot="1">
      <c r="A36" s="183" t="s">
        <v>55</v>
      </c>
      <c r="B36" s="184"/>
      <c r="C36" s="24"/>
      <c r="D36" s="173" t="s">
        <v>50</v>
      </c>
      <c r="E36" s="174"/>
      <c r="F36" s="174"/>
      <c r="G36" s="174"/>
      <c r="H36" s="174"/>
      <c r="I36" s="174"/>
      <c r="J36" s="175"/>
      <c r="K36" s="25"/>
      <c r="L36" s="186"/>
      <c r="M36" s="187"/>
      <c r="N36" s="188"/>
    </row>
    <row r="37" spans="1:20" ht="19.95" customHeight="1" thickTop="1" thickBot="1">
      <c r="A37" s="183"/>
      <c r="B37" s="184"/>
      <c r="C37" s="24"/>
      <c r="D37" s="170" t="s">
        <v>51</v>
      </c>
      <c r="E37" s="171"/>
      <c r="F37" s="171"/>
      <c r="G37" s="171"/>
      <c r="H37" s="171"/>
      <c r="I37" s="171"/>
      <c r="J37" s="172"/>
      <c r="K37" s="25"/>
      <c r="L37" s="176"/>
      <c r="M37" s="176"/>
      <c r="N37" s="176"/>
    </row>
    <row r="38" spans="1:20" ht="19.95" customHeight="1" thickTop="1" thickBot="1">
      <c r="A38" s="195"/>
      <c r="B38" s="209"/>
      <c r="C38" s="24"/>
      <c r="D38" s="171" t="s">
        <v>52</v>
      </c>
      <c r="E38" s="171"/>
      <c r="F38" s="171"/>
      <c r="G38" s="171"/>
      <c r="H38" s="171"/>
      <c r="I38" s="171"/>
      <c r="J38" s="52" t="s">
        <v>112</v>
      </c>
      <c r="K38" s="27"/>
      <c r="L38" s="186"/>
      <c r="M38" s="187"/>
      <c r="N38" s="188"/>
    </row>
    <row r="39" spans="1:20" ht="18" customHeight="1" thickTop="1">
      <c r="A39" s="178" t="s">
        <v>89</v>
      </c>
      <c r="B39" s="179"/>
      <c r="C39" s="181" t="s">
        <v>146</v>
      </c>
      <c r="D39" s="181"/>
      <c r="E39" s="181"/>
      <c r="F39" s="181"/>
      <c r="G39" s="181"/>
      <c r="H39" s="181"/>
      <c r="I39" s="181"/>
      <c r="J39" s="181"/>
      <c r="K39" s="181"/>
      <c r="L39" s="181"/>
      <c r="M39" s="181"/>
      <c r="N39" s="182"/>
      <c r="P39"/>
      <c r="Q39" s="31" t="s">
        <v>101</v>
      </c>
    </row>
    <row r="40" spans="1:20" ht="13.95" customHeight="1">
      <c r="A40" s="60"/>
      <c r="B40" s="197" t="s">
        <v>133</v>
      </c>
      <c r="C40" s="197"/>
      <c r="D40" s="197"/>
      <c r="E40" s="197"/>
      <c r="F40" s="197"/>
      <c r="G40" s="197"/>
      <c r="H40" s="197"/>
      <c r="I40" s="197"/>
      <c r="J40" s="197"/>
      <c r="K40" s="197"/>
      <c r="L40" s="197"/>
      <c r="M40" s="197"/>
      <c r="N40" s="198"/>
      <c r="O40"/>
      <c r="P40"/>
    </row>
    <row r="41" spans="1:20" ht="13.95" customHeight="1">
      <c r="A41" s="60"/>
      <c r="B41" s="199" t="s">
        <v>90</v>
      </c>
      <c r="C41" s="199"/>
      <c r="D41" s="199"/>
      <c r="E41" s="199"/>
      <c r="F41" s="199"/>
      <c r="G41" s="199"/>
      <c r="H41" s="199"/>
      <c r="I41" s="199"/>
      <c r="J41" s="199"/>
      <c r="K41" s="199"/>
      <c r="L41" s="199"/>
      <c r="M41" s="199"/>
      <c r="N41" s="200"/>
      <c r="O41"/>
      <c r="P41"/>
      <c r="Q41" s="31" t="s">
        <v>98</v>
      </c>
    </row>
    <row r="42" spans="1:20" ht="13.95" customHeight="1">
      <c r="A42" s="61"/>
      <c r="B42" s="162" t="s">
        <v>91</v>
      </c>
      <c r="C42" s="162"/>
      <c r="D42" s="162"/>
      <c r="E42" s="162"/>
      <c r="F42" s="162"/>
      <c r="G42" s="162"/>
      <c r="H42" s="162"/>
      <c r="I42" s="162"/>
      <c r="J42" s="162"/>
      <c r="K42" s="162"/>
      <c r="L42" s="162"/>
      <c r="M42" s="162"/>
      <c r="N42" s="163"/>
      <c r="O42"/>
      <c r="P42"/>
    </row>
    <row r="43" spans="1:20" ht="18" customHeight="1">
      <c r="A43" s="167" t="s">
        <v>159</v>
      </c>
      <c r="B43" s="168"/>
      <c r="C43" s="168"/>
      <c r="D43" s="168"/>
      <c r="E43" s="168"/>
      <c r="F43" s="168"/>
      <c r="G43" s="168"/>
      <c r="H43" s="168"/>
      <c r="I43" s="168"/>
      <c r="J43" s="168"/>
      <c r="K43" s="168"/>
      <c r="L43" s="168"/>
      <c r="M43" s="168"/>
      <c r="N43" s="169"/>
      <c r="O43"/>
      <c r="P43"/>
    </row>
    <row r="44" spans="1:20" ht="18" customHeight="1">
      <c r="A44" s="164"/>
      <c r="B44" s="165"/>
      <c r="C44" s="165"/>
      <c r="D44" s="165"/>
      <c r="E44" s="165"/>
      <c r="F44" s="165"/>
      <c r="G44" s="165"/>
      <c r="H44" s="165"/>
      <c r="I44" s="165"/>
      <c r="J44" s="165"/>
      <c r="K44" s="165"/>
      <c r="L44" s="165"/>
      <c r="M44" s="165"/>
      <c r="N44" s="166"/>
      <c r="O44"/>
      <c r="P44"/>
    </row>
    <row r="45" spans="1:20" ht="19.95" customHeight="1">
      <c r="A45" s="210"/>
      <c r="B45" s="210"/>
      <c r="C45" s="210"/>
      <c r="D45" s="210"/>
      <c r="E45" s="210"/>
      <c r="F45" s="210"/>
      <c r="G45" s="210"/>
      <c r="H45" s="210"/>
      <c r="I45" s="210"/>
      <c r="J45" s="210"/>
      <c r="K45" s="210"/>
      <c r="L45" s="210"/>
      <c r="M45" s="210"/>
      <c r="N45" s="210"/>
      <c r="T45" s="68"/>
    </row>
    <row r="46" spans="1:20" ht="19.95" hidden="1" customHeight="1"/>
    <row r="47" spans="1:20" ht="19.95" hidden="1" customHeight="1"/>
    <row r="48" spans="1:20" ht="19.95" hidden="1" customHeight="1"/>
    <row r="49" spans="16:16" ht="19.95" hidden="1" customHeight="1"/>
    <row r="50" spans="16:16" ht="19.95" hidden="1" customHeight="1"/>
    <row r="51" spans="16:16" ht="19.95" hidden="1" customHeight="1"/>
    <row r="52" spans="16:16" ht="19.95" hidden="1" customHeight="1"/>
    <row r="53" spans="16:16" ht="19.95" hidden="1" customHeight="1"/>
    <row r="54" spans="16:16" ht="19.95" hidden="1" customHeight="1"/>
    <row r="55" spans="16:16" ht="19.95" hidden="1" customHeight="1"/>
    <row r="56" spans="16:16" ht="19.95" hidden="1" customHeight="1">
      <c r="P56" s="37"/>
    </row>
    <row r="57" spans="16:16" ht="19.95" hidden="1" customHeight="1"/>
    <row r="58" spans="16:16" ht="19.95" hidden="1" customHeight="1"/>
    <row r="59" spans="16:16" ht="19.95" hidden="1" customHeight="1"/>
    <row r="60" spans="16:16" ht="19.95" hidden="1" customHeight="1"/>
    <row r="61" spans="16:16" ht="19.95" hidden="1" customHeight="1"/>
    <row r="62" spans="16:16" ht="19.95" hidden="1" customHeight="1"/>
    <row r="63" spans="16:16" ht="19.95" hidden="1" customHeight="1"/>
    <row r="64" spans="16:16"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ht="19.95" hidden="1" customHeight="1"/>
    <row r="79" ht="12.6" hidden="1"/>
    <row r="80" ht="13.05" customHeight="1"/>
  </sheetData>
  <sheetProtection algorithmName="SHA-512" hashValue="TtJ+Tcmk0UtvTrlYao+wlkMZ3d8DVk4tAsxBukP74a/7CQtp3tPSKJ4874l/5c5AiCXCKoQjtnwrDL6tq3O47w==" saltValue="NqG0YztXzKLK9R94ZiFZEA==" spinCount="100000" sheet="1" objects="1" scenarios="1"/>
  <protectedRanges>
    <protectedRange sqref="F38:G38" name="その他点検事項_1"/>
  </protectedRanges>
  <mergeCells count="109">
    <mergeCell ref="A43:N43"/>
    <mergeCell ref="A44:N44"/>
    <mergeCell ref="A45:N45"/>
    <mergeCell ref="A39:B39"/>
    <mergeCell ref="C39:N39"/>
    <mergeCell ref="B40:N40"/>
    <mergeCell ref="B41:N41"/>
    <mergeCell ref="B42:N42"/>
    <mergeCell ref="A36:B38"/>
    <mergeCell ref="D36:J36"/>
    <mergeCell ref="L36:N36"/>
    <mergeCell ref="D37:J37"/>
    <mergeCell ref="L37:N37"/>
    <mergeCell ref="L38:N38"/>
    <mergeCell ref="A33:B35"/>
    <mergeCell ref="D33:J33"/>
    <mergeCell ref="L33:N33"/>
    <mergeCell ref="D34:J34"/>
    <mergeCell ref="L34:N34"/>
    <mergeCell ref="D35:J35"/>
    <mergeCell ref="L35:N35"/>
    <mergeCell ref="D38:F38"/>
    <mergeCell ref="G38:I38"/>
    <mergeCell ref="A30:B32"/>
    <mergeCell ref="D30:J30"/>
    <mergeCell ref="L30:N30"/>
    <mergeCell ref="D31:J31"/>
    <mergeCell ref="L31:N31"/>
    <mergeCell ref="D32:J32"/>
    <mergeCell ref="L32:N32"/>
    <mergeCell ref="D27:J27"/>
    <mergeCell ref="L27:N27"/>
    <mergeCell ref="D28:J28"/>
    <mergeCell ref="L28:N28"/>
    <mergeCell ref="D29:J29"/>
    <mergeCell ref="L29:N29"/>
    <mergeCell ref="S23:S24"/>
    <mergeCell ref="D24:J24"/>
    <mergeCell ref="L24:N24"/>
    <mergeCell ref="A25:B26"/>
    <mergeCell ref="D25:J25"/>
    <mergeCell ref="L25:N25"/>
    <mergeCell ref="D26:J26"/>
    <mergeCell ref="L26:N26"/>
    <mergeCell ref="S26:S27"/>
    <mergeCell ref="A27:B29"/>
    <mergeCell ref="A22:B24"/>
    <mergeCell ref="D22:J22"/>
    <mergeCell ref="L22:N22"/>
    <mergeCell ref="D23:J23"/>
    <mergeCell ref="L23:N23"/>
    <mergeCell ref="S11:S12"/>
    <mergeCell ref="A12:E12"/>
    <mergeCell ref="G18:N18"/>
    <mergeCell ref="G19:I19"/>
    <mergeCell ref="J19:N19"/>
    <mergeCell ref="G20:J20"/>
    <mergeCell ref="K20:N20"/>
    <mergeCell ref="S20:S21"/>
    <mergeCell ref="A14:E14"/>
    <mergeCell ref="F14:I14"/>
    <mergeCell ref="J14:N14"/>
    <mergeCell ref="S14:S15"/>
    <mergeCell ref="A15:E20"/>
    <mergeCell ref="G15:I15"/>
    <mergeCell ref="J15:N15"/>
    <mergeCell ref="G16:N16"/>
    <mergeCell ref="G17:N17"/>
    <mergeCell ref="S17:S18"/>
    <mergeCell ref="A21:C21"/>
    <mergeCell ref="D21:J21"/>
    <mergeCell ref="L21:N21"/>
    <mergeCell ref="G12:K12"/>
    <mergeCell ref="L12:L13"/>
    <mergeCell ref="M12:N13"/>
    <mergeCell ref="A9:F9"/>
    <mergeCell ref="H9:K9"/>
    <mergeCell ref="M9:N9"/>
    <mergeCell ref="A10:F10"/>
    <mergeCell ref="H10:J10"/>
    <mergeCell ref="K10:N10"/>
    <mergeCell ref="H6:J6"/>
    <mergeCell ref="K6:N6"/>
    <mergeCell ref="A7:B7"/>
    <mergeCell ref="C7:F8"/>
    <mergeCell ref="T5:T21"/>
    <mergeCell ref="A13:E13"/>
    <mergeCell ref="F13:H13"/>
    <mergeCell ref="I13:K13"/>
    <mergeCell ref="A2:C2"/>
    <mergeCell ref="D2:L2"/>
    <mergeCell ref="M2:N2"/>
    <mergeCell ref="H7:N7"/>
    <mergeCell ref="A8:B8"/>
    <mergeCell ref="H8:N8"/>
    <mergeCell ref="A11:N11"/>
    <mergeCell ref="S2:S3"/>
    <mergeCell ref="A3:N3"/>
    <mergeCell ref="Q3:R3"/>
    <mergeCell ref="A4:L4"/>
    <mergeCell ref="M4:N4"/>
    <mergeCell ref="Q4:R4"/>
    <mergeCell ref="A5:D5"/>
    <mergeCell ref="E5:G5"/>
    <mergeCell ref="H5:N5"/>
    <mergeCell ref="S5:S6"/>
    <mergeCell ref="A6:B6"/>
    <mergeCell ref="C6:F6"/>
    <mergeCell ref="S8:S9"/>
  </mergeCells>
  <phoneticPr fontId="1"/>
  <conditionalFormatting sqref="A40:A41">
    <cfRule type="expression" dxfId="132" priority="107">
      <formula>$A40=""</formula>
    </cfRule>
  </conditionalFormatting>
  <conditionalFormatting sqref="A42">
    <cfRule type="expression" dxfId="131" priority="101">
      <formula>$A$42=""</formula>
    </cfRule>
  </conditionalFormatting>
  <conditionalFormatting sqref="A3:N42">
    <cfRule type="expression" dxfId="130" priority="1">
      <formula>$O$2="表示"</formula>
    </cfRule>
  </conditionalFormatting>
  <conditionalFormatting sqref="C22:C38">
    <cfRule type="expression" dxfId="129" priority="51">
      <formula>AND($C22="",OR($K22="無",$K22="有"))</formula>
    </cfRule>
    <cfRule type="expression" dxfId="128" priority="62">
      <formula>$C22=""</formula>
    </cfRule>
  </conditionalFormatting>
  <conditionalFormatting sqref="F13 H13">
    <cfRule type="expression" dxfId="127" priority="50">
      <formula>$F$13=""</formula>
    </cfRule>
  </conditionalFormatting>
  <conditionalFormatting sqref="F14:I14">
    <cfRule type="expression" dxfId="126" priority="2">
      <formula>OR($F$14="",$F$14="年　　月　　日")</formula>
    </cfRule>
  </conditionalFormatting>
  <conditionalFormatting sqref="G15:I15">
    <cfRule type="expression" dxfId="125" priority="5">
      <formula>$G$15=""</formula>
    </cfRule>
  </conditionalFormatting>
  <conditionalFormatting sqref="G19:I19">
    <cfRule type="expression" dxfId="124" priority="4">
      <formula>$G$19=""</formula>
    </cfRule>
  </conditionalFormatting>
  <conditionalFormatting sqref="G20:J20">
    <cfRule type="expression" dxfId="123" priority="6">
      <formula>$G$20=""</formula>
    </cfRule>
  </conditionalFormatting>
  <conditionalFormatting sqref="G16:N18">
    <cfRule type="expression" dxfId="122" priority="7">
      <formula>$G16=""</formula>
    </cfRule>
  </conditionalFormatting>
  <conditionalFormatting sqref="H5:N5">
    <cfRule type="expression" dxfId="121" priority="8">
      <formula>$O$2="表示"</formula>
    </cfRule>
  </conditionalFormatting>
  <conditionalFormatting sqref="I13:K13">
    <cfRule type="expression" dxfId="120" priority="46">
      <formula>$I$13=""</formula>
    </cfRule>
  </conditionalFormatting>
  <conditionalFormatting sqref="K22:K38">
    <cfRule type="expression" dxfId="119" priority="93">
      <formula>AND($C22&lt;&gt;"",$K22="")</formula>
    </cfRule>
  </conditionalFormatting>
  <conditionalFormatting sqref="L22:N38">
    <cfRule type="expression" dxfId="118" priority="88">
      <formula>$K22="有"</formula>
    </cfRule>
  </conditionalFormatting>
  <conditionalFormatting sqref="M12:N13">
    <cfRule type="expression" dxfId="117" priority="76">
      <formula>OR($M$12="",$M$12="年　　月　　日")</formula>
    </cfRule>
  </conditionalFormatting>
  <conditionalFormatting sqref="O2:O3">
    <cfRule type="expression" dxfId="116" priority="40">
      <formula>$O$2="表示"</formula>
    </cfRule>
  </conditionalFormatting>
  <conditionalFormatting sqref="S5">
    <cfRule type="expression" dxfId="114" priority="23">
      <formula>$S$5="使用"</formula>
    </cfRule>
  </conditionalFormatting>
  <conditionalFormatting sqref="S8">
    <cfRule type="expression" dxfId="112" priority="22">
      <formula>$S$8="使用"</formula>
    </cfRule>
  </conditionalFormatting>
  <conditionalFormatting sqref="S11">
    <cfRule type="expression" dxfId="110" priority="21">
      <formula>$S$11="使用"</formula>
    </cfRule>
  </conditionalFormatting>
  <conditionalFormatting sqref="S14">
    <cfRule type="expression" dxfId="108" priority="11">
      <formula>$S$11="使用"</formula>
    </cfRule>
  </conditionalFormatting>
  <conditionalFormatting sqref="S16">
    <cfRule type="expression" dxfId="107" priority="13">
      <formula>COUNTIF($K$22:$K$38,"有")&gt;0</formula>
    </cfRule>
  </conditionalFormatting>
  <conditionalFormatting sqref="S17">
    <cfRule type="expression" dxfId="106" priority="18">
      <formula>$S$17="使用"</formula>
    </cfRule>
  </conditionalFormatting>
  <conditionalFormatting sqref="S20">
    <cfRule type="expression" dxfId="104" priority="19">
      <formula>$S$20="使用"</formula>
    </cfRule>
  </conditionalFormatting>
  <conditionalFormatting sqref="S23">
    <cfRule type="expression" dxfId="102" priority="27">
      <formula>$S$23="使用"</formula>
    </cfRule>
  </conditionalFormatting>
  <conditionalFormatting sqref="S26">
    <cfRule type="expression" dxfId="100" priority="26">
      <formula>$S$26="使用"</formula>
    </cfRule>
  </conditionalFormatting>
  <dataValidations count="19">
    <dataValidation type="list" allowBlank="1" showInputMessage="1" showErrorMessage="1" sqref="A40:A42" xr:uid="{AFF327F0-A786-40C6-BE4B-C0FF737940F0}">
      <formula1>"✔"</formula1>
    </dataValidation>
    <dataValidation imeMode="off" allowBlank="1" showInputMessage="1" showErrorMessage="1" prompt="エクセルの_x000a_日付形式で_x000a_入力できます_x000a_例:令和8年3月31日_x000a_→2026/3/31 と入力" sqref="M12:N13" xr:uid="{9F4319B1-C098-46EF-B388-305CAD0B3187}"/>
    <dataValidation imeMode="off" allowBlank="1" showInputMessage="1" showErrorMessage="1" prompt="エクセルの_x000a_日付形式で_x000a_入力できます_x000a_例:令和4年8月1日_x000a_→2022/8/1 と入力" sqref="F14" xr:uid="{24D8D768-D9A3-4CA0-AA98-EE5A3334CE17}"/>
    <dataValidation imeMode="off" allowBlank="1" showInputMessage="1" showErrorMessage="1" prompt="ハイフンあり_x000a_半角数字で_x000a_入力してください" sqref="G19:I19" xr:uid="{048F76BF-E810-4984-9EAB-72387CFE9448}"/>
    <dataValidation imeMode="on" allowBlank="1" showInputMessage="1" showErrorMessage="1" sqref="G16:N18" xr:uid="{8929F370-A63A-41A2-BE5A-390B0101A88B}"/>
    <dataValidation type="textLength" imeMode="off" allowBlank="1" showInputMessage="1" showErrorMessage="1" error="郵便番号は_x000a_7桁で入力_x000a_してください。" prompt="ハイフンなしの_x000a_半角数字7桁を_x000a_入力してください。" sqref="G15:I15" xr:uid="{93CE8DDC-0494-4665-B2FE-07CA359B98BD}">
      <formula1>7</formula1>
      <formula2>7</formula2>
    </dataValidation>
    <dataValidation type="list" imeMode="on" allowBlank="1" showInputMessage="1" showErrorMessage="1" prompt="安全点検を実施_x000a_した者の資格を、_x000a_セル右端の▼で_x000a_選択してください。" sqref="G20:J20" xr:uid="{205D6DA0-AC73-4DC5-A633-5587C560AB1F}">
      <formula1>"屋外広告士,屋外広告物点検技能講習修了者,一級建築士,二級建築士,広告物点検技士"</formula1>
    </dataValidation>
    <dataValidation type="list" imeMode="on" allowBlank="1" showInputMessage="1" showErrorMessage="1" prompt="実施した項目は、_x000a_セル右端の▼で_x000a_✔を入力して_x000a_ください。" sqref="C22:C38" xr:uid="{29218540-1FE7-442E-978C-225DF93B0AD3}">
      <formula1>"✔"</formula1>
    </dataValidation>
    <dataValidation type="list" allowBlank="1" showInputMessage="1" showErrorMessage="1" prompt="異常の有無を_x000a_セル右端▼で_x000a_選択してください。" sqref="K22:K38" xr:uid="{B3706F0F-BBF2-4725-A1BC-BC9B6A6B2B40}">
      <formula1>"無,有"</formula1>
    </dataValidation>
    <dataValidation allowBlank="1" showInputMessage="1" showErrorMessage="1" prompt="電話番号は_x000a_シート1に入力_x000a_してください。_x000a_このシートには_x000a_入力できません。" sqref="H10:J10" xr:uid="{D4B2C0AB-864C-4B99-8096-424BC6DAAAA5}"/>
    <dataValidation allowBlank="1" showInputMessage="1" showErrorMessage="1" prompt="報告者氏名は_x000a_シート1に入力_x000a_してください。_x000a_このシートには_x000a_入力できません。" sqref="M9:N9" xr:uid="{BC134E35-3BF7-417D-A9D3-FD67F110DE4C}"/>
    <dataValidation allowBlank="1" showInputMessage="1" showErrorMessage="1" prompt="役職名は_x000a_シート1に入力_x000a_してください。_x000a_このシートには_x000a_入力できません。" sqref="H9:K9" xr:uid="{44ACD977-2A76-4328-8110-B92C4A8A4194}"/>
    <dataValidation imeMode="on" allowBlank="1" showInputMessage="1" showErrorMessage="1" prompt="報告者名称は_x000a_シート1に入力_x000a_してください。_x000a_このシートには_x000a_入力できません。" sqref="H8:N8" xr:uid="{AB619C24-E2E9-47FC-9830-541C3DA21449}"/>
    <dataValidation imeMode="on" allowBlank="1" showInputMessage="1" showErrorMessage="1" prompt="報告者住所は_x000a_シート1に入力_x000a_してください。_x000a_このシートには_x000a_入力できません。" sqref="H7:N7" xr:uid="{99877DD5-7A84-4B29-99C5-7BD0986BC309}"/>
    <dataValidation allowBlank="1" showInputMessage="1" showErrorMessage="1" prompt="郵便番号は_x000a_シート1に入力_x000a_してください。_x000a_このシートには_x000a_入力できません。" sqref="H6:J6" xr:uid="{6B3A71D0-8071-4663-971A-00E432E0FA37}"/>
    <dataValidation allowBlank="1" showInputMessage="1" showErrorMessage="1" prompt="報告年月日は_x000a_シート1に入力_x000a_してください。_x000a_このシートには_x000a_入力できません。" sqref="M4:N4" xr:uid="{9266DE90-25A6-4505-873D-93AA2B738E03}"/>
    <dataValidation allowBlank="1" showInputMessage="1" showErrorMessage="1" prompt="表示場所は_x000a_シート1に入力_x000a_してください。_x000a_このシートには_x000a_入力できません。" sqref="G12:K12" xr:uid="{2FBB6817-6E7C-49A9-8360-21A1ADBA65DA}"/>
    <dataValidation allowBlank="1" showInputMessage="1" showErrorMessage="1" prompt="このシートでは番号を_x000a_入力できません。_x000a_シート1に入力した_x000a_丸付数字+1の番号が_x000a_丸付数字で表示されます。_x000a_（㊿まで表示可能）" sqref="O3" xr:uid="{4AF10470-BA8A-458B-AED2-FE7E7B71078E}"/>
    <dataValidation type="list" imeMode="on" allowBlank="1" showInputMessage="1" showErrorMessage="1" prompt="セル右端の▼で_x000a_選択してください。" sqref="F13:H13" xr:uid="{842D28F2-516A-494C-8D69-7EBD70A7FC33}">
      <formula1>"壁面広告,建植広告,屋上広告,突出広告,塀・垣広告,屋根面広告,街路灯広告,アーチ広告,アーケード吊下広告,電柱等利用広告,標識等利用広告,ベンチ利用広告"</formula1>
    </dataValidation>
  </dataValidations>
  <hyperlinks>
    <hyperlink ref="Q13" location="広告物の種類注記" tooltip="クリックで「記入上の注意」の該当箇所に移動します" display="広告物の種類" xr:uid="{54BA8ACD-7F11-4830-B808-A1571F3D8279}"/>
    <hyperlink ref="Q12" location="点検年月日注記" tooltip="クリックで「記入上の注意」の該当箇所に移動します" display="点検年月日" xr:uid="{A6ADD494-6769-44C7-873C-903C4B67E0CB}"/>
    <hyperlink ref="Q14" location="表示年月日注記" tooltip="クリックで「記入上の注意」の該当箇所に移動します" display="表示(設置)年月日" xr:uid="{30050DF4-DD3A-4C51-9E67-0E96537FC453}"/>
    <hyperlink ref="Q23" location="異常の有無注記" tooltip="クリックで「記入上の注意」の該当箇所に移動します" display="異常の有無" xr:uid="{4A61DE26-1DC4-42F8-883C-0F31F4F760D4}"/>
    <hyperlink ref="Q22" location="点検個所注記" tooltip="クリックで「記入上の注意」の該当箇所に移動します" display="点検個所✅" xr:uid="{0D9BC539-9B36-4A0C-A283-6E2D5388A2A2}"/>
    <hyperlink ref="Q24" location="改善の概要注記" tooltip="クリックで「記入上の注意」の該当箇所に移動します" display="実施した改善の概要" xr:uid="{22AC74E3-2711-4FD4-AA81-072D0BEA519B}"/>
    <hyperlink ref="Q4" location="報告年月日注記" tooltip="クリックで「記入上の注意」の該当箇所に移動します" display="報告年月日(L列3行)" xr:uid="{3DEE6209-883D-4FC0-92E3-81CDDC8CA77B}"/>
    <hyperlink ref="Q4:R4" location="添付写真注記" tooltip="クリックで「記入上の注意」の該当箇所に移動します" display="必読　写真の撮影について" xr:uid="{65CC7B9D-F30E-4A4A-86F3-0668F02BCA77}"/>
    <hyperlink ref="Q3:R3" location="報告書の作成注記" tooltip="クリックで「記入上の注意」の該当箇所に移動します" display="必読　報告書の作成について" xr:uid="{5E564B4B-B32E-4C48-97F6-E413C63369BE}"/>
    <hyperlink ref="Q15" location="点検者情報注記" tooltip="クリックで「記入上の注意」の該当箇所に移動します" display="点検者情報" xr:uid="{F7D20C91-C1D7-43E3-AE0B-B75793137BCD}"/>
    <hyperlink ref="Q41" location="チェック欄・添付写真注記" tooltip="クリックで「記入上の注意」の該当箇所に移動します" display="添付写真について" xr:uid="{30EEF26F-D849-4E87-9FB9-9C06A3A9D070}"/>
    <hyperlink ref="Q39" location="添付書類注記2" tooltip="クリックで「記入上の注意」の該当箇所に移動します" display="添付書類について" xr:uid="{6EBB44E9-02C2-45B8-9CD7-C55F26465990}"/>
  </hyperlinks>
  <pageMargins left="0.78740157480314965" right="0.19685039370078741" top="0.47244094488188981" bottom="0.39370078740157483" header="0.31496062992125984" footer="0.11811023622047245"/>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7" id="{A9F62B41-4992-4301-ACCC-64475AD077D1}">
            <xm:f>COUNTIF(シート1!$K$22:$K$38,"有")&gt;0</xm:f>
            <x14:dxf>
              <font>
                <b/>
                <i val="0"/>
                <color rgb="FFC00000"/>
              </font>
              <fill>
                <patternFill patternType="none">
                  <bgColor auto="1"/>
                </patternFill>
              </fill>
            </x14:dxf>
          </x14:cfRule>
          <xm:sqref>S4</xm:sqref>
        </x14:conditionalFormatting>
        <x14:conditionalFormatting xmlns:xm="http://schemas.microsoft.com/office/excel/2006/main">
          <x14:cfRule type="expression" priority="16" id="{FB1D05FB-AB4E-4CAB-AFAA-0ACD03044355}">
            <xm:f>COUNTIF(シート2!$K$22:$K$38,"有")&gt;0</xm:f>
            <x14:dxf>
              <font>
                <b/>
                <i val="0"/>
                <color rgb="FFC00000"/>
              </font>
            </x14:dxf>
          </x14:cfRule>
          <xm:sqref>S7</xm:sqref>
        </x14:conditionalFormatting>
        <x14:conditionalFormatting xmlns:xm="http://schemas.microsoft.com/office/excel/2006/main">
          <x14:cfRule type="expression" priority="15" id="{C077617C-89FE-4DBE-A7E3-11224BF0DF55}">
            <xm:f>COUNTIF(シート3!$K$22:$K$38,"有")&gt;0</xm:f>
            <x14:dxf>
              <font>
                <b/>
                <i val="0"/>
                <color rgb="FFC00000"/>
              </font>
            </x14:dxf>
          </x14:cfRule>
          <xm:sqref>S10</xm:sqref>
        </x14:conditionalFormatting>
        <x14:conditionalFormatting xmlns:xm="http://schemas.microsoft.com/office/excel/2006/main">
          <x14:cfRule type="expression" priority="14" id="{44C14F3C-F727-4EFB-B066-13237D60C2E8}">
            <xm:f>COUNTIF(シート4!$K$22:$K$38,"有")&gt;0</xm:f>
            <x14:dxf>
              <font>
                <b/>
                <i val="0"/>
                <color rgb="FFC00000"/>
              </font>
            </x14:dxf>
          </x14:cfRule>
          <xm:sqref>S13</xm:sqref>
        </x14:conditionalFormatting>
        <x14:conditionalFormatting xmlns:xm="http://schemas.microsoft.com/office/excel/2006/main">
          <x14:cfRule type="expression" priority="12" id="{D92FE6A6-253C-4BF2-8C5D-E82B8817E9F5}">
            <xm:f>COUNTIF(シート6!$K$22:$K$38,"有")&gt;0</xm:f>
            <x14:dxf>
              <font>
                <b/>
                <i val="0"/>
                <color rgb="FFC00000"/>
              </font>
            </x14:dxf>
          </x14:cfRule>
          <xm:sqref>S19</xm:sqref>
        </x14:conditionalFormatting>
        <x14:conditionalFormatting xmlns:xm="http://schemas.microsoft.com/office/excel/2006/main">
          <x14:cfRule type="expression" priority="25" id="{D706192F-A681-4FA6-909D-2EB02A689419}">
            <xm:f>COUNTIF(シート7!$K$22:$K$38,"有")&gt;0</xm:f>
            <x14:dxf>
              <font>
                <b/>
                <i val="0"/>
                <color rgb="FFC00000"/>
              </font>
            </x14:dxf>
          </x14:cfRule>
          <xm:sqref>S22</xm:sqref>
        </x14:conditionalFormatting>
        <x14:conditionalFormatting xmlns:xm="http://schemas.microsoft.com/office/excel/2006/main">
          <x14:cfRule type="expression" priority="24" id="{6826892B-8F48-4E77-AFB6-4EA66AE3122F}">
            <xm:f>COUNTIF(シート8!$K$22:$K$38,"有")&gt;0</xm:f>
            <x14:dxf>
              <font>
                <b/>
                <i val="0"/>
                <color rgb="FFC00000"/>
              </font>
            </x14:dxf>
          </x14:cfRule>
          <xm:sqref>S25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FD75E-00E2-4FDB-8C55-D11D05FC6346}">
  <dimension ref="A1:T80"/>
  <sheetViews>
    <sheetView showZeros="0" view="pageBreakPreview" zoomScaleNormal="100" zoomScaleSheetLayoutView="100" workbookViewId="0">
      <selection activeCell="T5" sqref="T5:T21"/>
    </sheetView>
  </sheetViews>
  <sheetFormatPr defaultColWidth="0" defaultRowHeight="13.05" customHeight="1" zeroHeight="1"/>
  <cols>
    <col min="1" max="1" width="2.0703125" customWidth="1"/>
    <col min="2" max="2" width="2.640625" customWidth="1"/>
    <col min="3" max="3" width="2.140625" customWidth="1"/>
    <col min="4" max="4" width="2.78515625" customWidth="1"/>
    <col min="5" max="5" width="2.640625" customWidth="1"/>
    <col min="6" max="7" width="5.140625" customWidth="1"/>
    <col min="8" max="8" width="2.640625" customWidth="1"/>
    <col min="9" max="9" width="2.5" customWidth="1"/>
    <col min="10" max="10" width="5.140625" customWidth="1"/>
    <col min="11" max="11" width="5.140625" style="3" customWidth="1"/>
    <col min="12" max="14" width="6.640625" customWidth="1"/>
    <col min="15" max="16" width="3.640625" style="39" customWidth="1"/>
    <col min="17" max="17" width="12.640625" customWidth="1"/>
    <col min="18" max="18" width="8.92578125" customWidth="1"/>
    <col min="19" max="19" width="5.640625" style="3" customWidth="1"/>
    <col min="20" max="20" width="8.92578125" customWidth="1"/>
    <col min="21" max="16384" width="8.92578125" hidden="1"/>
  </cols>
  <sheetData>
    <row r="1" spans="1:20" ht="19.95" customHeight="1" thickBot="1">
      <c r="A1" s="5" t="s">
        <v>124</v>
      </c>
      <c r="B1" s="5"/>
    </row>
    <row r="2" spans="1:20" ht="16.05" customHeight="1" thickBot="1">
      <c r="A2" s="116" t="s">
        <v>23</v>
      </c>
      <c r="B2" s="116"/>
      <c r="C2" s="116"/>
      <c r="D2" s="122" t="s">
        <v>106</v>
      </c>
      <c r="E2" s="122"/>
      <c r="F2" s="122"/>
      <c r="G2" s="122"/>
      <c r="H2" s="122"/>
      <c r="I2" s="122"/>
      <c r="J2" s="122"/>
      <c r="K2" s="122"/>
      <c r="L2" s="123"/>
      <c r="M2" s="117" t="s">
        <v>22</v>
      </c>
      <c r="N2" s="118"/>
      <c r="O2" s="59"/>
      <c r="Q2" s="28" t="s">
        <v>20</v>
      </c>
      <c r="S2" s="191" t="s">
        <v>85</v>
      </c>
    </row>
    <row r="3" spans="1:20" s="29" customFormat="1" ht="22.05" customHeight="1" thickBot="1">
      <c r="A3" s="119" t="s">
        <v>96</v>
      </c>
      <c r="B3" s="120"/>
      <c r="C3" s="120"/>
      <c r="D3" s="120"/>
      <c r="E3" s="120"/>
      <c r="F3" s="120"/>
      <c r="G3" s="120"/>
      <c r="H3" s="120"/>
      <c r="I3" s="120"/>
      <c r="J3" s="120"/>
      <c r="K3" s="120"/>
      <c r="L3" s="120"/>
      <c r="M3" s="120"/>
      <c r="N3" s="121"/>
      <c r="O3" s="65" t="str">
        <f>IF(シート1!$O$3="","",IF(_xlfn.UNICODE(シート1!$O$3)&lt;9307,"",IF(_xlfn.UNICODE(シート1!$O$3)&lt;9327,_xlfn.UNICHAR(_xlfn.UNICODE(シート1!$O$3)+5),IF(_xlfn.UNICODE(シート1!$O$3)&lt;12876,_xlfn.UNICHAR(_xlfn.UNICODE(シート1!$O$3)+3554),IF(_xlfn.UNICODE(シート1!$O$3)&lt;12891,_xlfn.UNICHAR(_xlfn.UNICODE(シート1!$O$3)+5),IF(_xlfn.UNICODE(シート1!$O$3)&lt;12972,_xlfn.UNICHAR(_xlfn.UNICODE(シート1!$O$3)+86),IF(_xlfn.UNICODE(シート1!$O$3)&lt;12987,_xlfn.UNICHAR(_xlfn.UNICODE(シート1!$O$3)+5),"")))))))</f>
        <v>⑥</v>
      </c>
      <c r="Q3" s="194" t="s">
        <v>74</v>
      </c>
      <c r="R3" s="194"/>
      <c r="S3" s="192"/>
    </row>
    <row r="4" spans="1:20" ht="16.05" customHeight="1">
      <c r="A4" s="76"/>
      <c r="B4" s="77"/>
      <c r="C4" s="77"/>
      <c r="D4" s="77"/>
      <c r="E4" s="77"/>
      <c r="F4" s="77"/>
      <c r="G4" s="77"/>
      <c r="H4" s="77"/>
      <c r="I4" s="77"/>
      <c r="J4" s="77"/>
      <c r="K4" s="77"/>
      <c r="L4" s="77"/>
      <c r="M4" s="205" t="str">
        <f>IF(OR([0]!報告年月日="年　　月　　日",[0]!報告年月日=""),"年　　月　　日",[0]!報告年月日)</f>
        <v>年　　月　　日</v>
      </c>
      <c r="N4" s="206"/>
      <c r="O4" s="30"/>
      <c r="Q4" s="204" t="s">
        <v>79</v>
      </c>
      <c r="R4" s="204"/>
      <c r="S4" s="72" t="s">
        <v>81</v>
      </c>
      <c r="T4" s="71" t="s">
        <v>144</v>
      </c>
    </row>
    <row r="5" spans="1:20" ht="16.05" customHeight="1">
      <c r="A5" s="82" t="s">
        <v>0</v>
      </c>
      <c r="B5" s="83"/>
      <c r="C5" s="83"/>
      <c r="D5" s="83"/>
      <c r="E5" s="86"/>
      <c r="F5" s="86"/>
      <c r="G5" s="86"/>
      <c r="H5" s="87" t="str">
        <f>IF(COUNTIF(異常の有無,"有")=0,"","注：異常「有」の項目あり")</f>
        <v/>
      </c>
      <c r="I5" s="87"/>
      <c r="J5" s="87"/>
      <c r="K5" s="87"/>
      <c r="L5" s="87"/>
      <c r="M5" s="87"/>
      <c r="N5" s="88"/>
      <c r="O5" s="30"/>
      <c r="Q5" s="31"/>
      <c r="S5" s="80" t="str">
        <f>IF(AND(COUNTA([0]!点検個所チェック)=0,COUNTIF([0]!異常の有無,"")=17),"未使用","使用")</f>
        <v>未使用</v>
      </c>
      <c r="T5" s="78" t="s">
        <v>180</v>
      </c>
    </row>
    <row r="6" spans="1:20" ht="16.05" customHeight="1">
      <c r="A6" s="76"/>
      <c r="B6" s="77"/>
      <c r="C6" s="124" t="s">
        <v>63</v>
      </c>
      <c r="D6" s="124"/>
      <c r="E6" s="124"/>
      <c r="F6" s="124"/>
      <c r="G6" s="33" t="s">
        <v>1</v>
      </c>
      <c r="H6" s="203" t="str">
        <f>IF(シート1!H6="","",シート1!H6)</f>
        <v/>
      </c>
      <c r="I6" s="203"/>
      <c r="J6" s="203"/>
      <c r="K6" s="114"/>
      <c r="L6" s="114"/>
      <c r="M6" s="114"/>
      <c r="N6" s="115"/>
      <c r="O6" s="30"/>
      <c r="Q6" s="32"/>
      <c r="S6" s="81"/>
      <c r="T6" s="79"/>
    </row>
    <row r="7" spans="1:20" ht="16.05" customHeight="1">
      <c r="A7" s="76"/>
      <c r="B7" s="77"/>
      <c r="C7" s="156" t="s">
        <v>6</v>
      </c>
      <c r="D7" s="156"/>
      <c r="E7" s="156"/>
      <c r="F7" s="156"/>
      <c r="G7" s="33" t="s">
        <v>2</v>
      </c>
      <c r="H7" s="201" t="str">
        <f>IF(シート1!H7="","",シート1!H7)</f>
        <v/>
      </c>
      <c r="I7" s="202"/>
      <c r="J7" s="202"/>
      <c r="K7" s="202"/>
      <c r="L7" s="202"/>
      <c r="M7" s="202"/>
      <c r="N7" s="202"/>
      <c r="O7" s="30"/>
      <c r="Q7" s="31"/>
      <c r="S7" s="47" t="s">
        <v>84</v>
      </c>
      <c r="T7" s="79"/>
    </row>
    <row r="8" spans="1:20" ht="16.05" customHeight="1">
      <c r="A8" s="76"/>
      <c r="B8" s="77"/>
      <c r="C8" s="156"/>
      <c r="D8" s="156"/>
      <c r="E8" s="156"/>
      <c r="F8" s="156"/>
      <c r="G8" s="33" t="s">
        <v>7</v>
      </c>
      <c r="H8" s="201" t="str">
        <f>IF(シート1!H8="","",シート1!H8)</f>
        <v/>
      </c>
      <c r="I8" s="202"/>
      <c r="J8" s="202"/>
      <c r="K8" s="202"/>
      <c r="L8" s="202"/>
      <c r="M8" s="202"/>
      <c r="N8" s="202"/>
      <c r="O8" s="30"/>
      <c r="Q8" s="32"/>
      <c r="S8" s="80" t="str">
        <f>IF(AND(COUNTA(シート2!点検個所チェック)=0,COUNTIF(シート2!K22:K38,"")=17),"未使用","使用")</f>
        <v>未使用</v>
      </c>
      <c r="T8" s="79"/>
    </row>
    <row r="9" spans="1:20" ht="22.95" customHeight="1">
      <c r="A9" s="76"/>
      <c r="B9" s="77"/>
      <c r="C9" s="77"/>
      <c r="D9" s="77"/>
      <c r="E9" s="77"/>
      <c r="F9" s="77"/>
      <c r="G9" s="34" t="s">
        <v>97</v>
      </c>
      <c r="H9" s="207" t="str">
        <f>IF(シート1!H9="","",シート1!H9)</f>
        <v/>
      </c>
      <c r="I9" s="207"/>
      <c r="J9" s="207"/>
      <c r="K9" s="207"/>
      <c r="L9" s="35" t="s">
        <v>3</v>
      </c>
      <c r="M9" s="201" t="str">
        <f>IF(シート1!M9="","",シート1!M9)</f>
        <v/>
      </c>
      <c r="N9" s="202" ph="1"/>
      <c r="O9" s="30"/>
      <c r="S9" s="81"/>
      <c r="T9" s="79"/>
    </row>
    <row r="10" spans="1:20" ht="16.05" customHeight="1">
      <c r="A10" s="76"/>
      <c r="B10" s="77"/>
      <c r="C10" s="77"/>
      <c r="D10" s="77"/>
      <c r="E10" s="77"/>
      <c r="F10" s="77"/>
      <c r="G10" s="33" t="s">
        <v>4</v>
      </c>
      <c r="H10" s="203" t="str">
        <f>IF(シート1!H10="","",シート1!H10)</f>
        <v/>
      </c>
      <c r="I10" s="203"/>
      <c r="J10" s="203"/>
      <c r="K10" s="114"/>
      <c r="L10" s="114"/>
      <c r="M10" s="114"/>
      <c r="N10" s="115"/>
      <c r="O10" s="30"/>
      <c r="Q10" s="31"/>
      <c r="S10" s="47" t="s">
        <v>83</v>
      </c>
      <c r="T10" s="79"/>
    </row>
    <row r="11" spans="1:20" ht="19.95" customHeight="1">
      <c r="A11" s="102" t="s">
        <v>25</v>
      </c>
      <c r="B11" s="103"/>
      <c r="C11" s="103"/>
      <c r="D11" s="103"/>
      <c r="E11" s="103"/>
      <c r="F11" s="103"/>
      <c r="G11" s="103"/>
      <c r="H11" s="103"/>
      <c r="I11" s="103"/>
      <c r="J11" s="103"/>
      <c r="K11" s="103"/>
      <c r="L11" s="103"/>
      <c r="M11" s="103"/>
      <c r="N11" s="104"/>
      <c r="O11" s="30"/>
      <c r="Q11" s="31"/>
      <c r="S11" s="80" t="str">
        <f>IF(AND(COUNTA(シート3!点検個所チェック)=0,COUNTIF(シート3!K22:K38,"")=17),"未使用","使用")</f>
        <v>未使用</v>
      </c>
      <c r="T11" s="79"/>
    </row>
    <row r="12" spans="1:20" ht="16.05" customHeight="1">
      <c r="A12" s="153" t="s">
        <v>19</v>
      </c>
      <c r="B12" s="154"/>
      <c r="C12" s="154"/>
      <c r="D12" s="154"/>
      <c r="E12" s="155"/>
      <c r="F12" s="36" t="s">
        <v>5</v>
      </c>
      <c r="G12" s="208" t="str">
        <f>IF(シート1!G12="","",シート1!G12)</f>
        <v/>
      </c>
      <c r="H12" s="208"/>
      <c r="I12" s="208"/>
      <c r="J12" s="208"/>
      <c r="K12" s="208"/>
      <c r="L12" s="93" t="s">
        <v>26</v>
      </c>
      <c r="M12" s="96" t="s">
        <v>27</v>
      </c>
      <c r="N12" s="97"/>
      <c r="O12" s="30"/>
      <c r="Q12" s="31" t="s">
        <v>26</v>
      </c>
      <c r="S12" s="81"/>
      <c r="T12" s="79"/>
    </row>
    <row r="13" spans="1:20" ht="16.05" customHeight="1">
      <c r="A13" s="90" t="s">
        <v>14</v>
      </c>
      <c r="B13" s="91"/>
      <c r="C13" s="91"/>
      <c r="D13" s="91"/>
      <c r="E13" s="92"/>
      <c r="F13" s="150"/>
      <c r="G13" s="151"/>
      <c r="H13" s="151"/>
      <c r="I13" s="151"/>
      <c r="J13" s="151"/>
      <c r="K13" s="152"/>
      <c r="L13" s="94"/>
      <c r="M13" s="98"/>
      <c r="N13" s="99"/>
      <c r="O13" s="30"/>
      <c r="Q13" s="31" t="s">
        <v>21</v>
      </c>
      <c r="S13" s="47" t="s">
        <v>82</v>
      </c>
      <c r="T13" s="79"/>
    </row>
    <row r="14" spans="1:20" ht="16.05" customHeight="1">
      <c r="A14" s="125" t="s">
        <v>28</v>
      </c>
      <c r="B14" s="125"/>
      <c r="C14" s="125"/>
      <c r="D14" s="126"/>
      <c r="E14" s="126"/>
      <c r="F14" s="138" t="s">
        <v>18</v>
      </c>
      <c r="G14" s="139"/>
      <c r="H14" s="139"/>
      <c r="I14" s="140"/>
      <c r="J14" s="100"/>
      <c r="K14" s="100"/>
      <c r="L14" s="100"/>
      <c r="M14" s="100"/>
      <c r="N14" s="101"/>
      <c r="O14" s="30"/>
      <c r="Q14" s="31" t="s">
        <v>57</v>
      </c>
      <c r="S14" s="80" t="str">
        <f>IF(AND(COUNTA(シート4!点検個所チェック)=0,COUNTIF(シート4!K22:K38,"")=17),"未使用","使用")</f>
        <v>未使用</v>
      </c>
      <c r="T14" s="79"/>
    </row>
    <row r="15" spans="1:20" ht="16.05" customHeight="1">
      <c r="A15" s="129" t="s">
        <v>30</v>
      </c>
      <c r="B15" s="130"/>
      <c r="C15" s="130"/>
      <c r="D15" s="130"/>
      <c r="E15" s="131"/>
      <c r="F15" s="73" t="s">
        <v>1</v>
      </c>
      <c r="G15" s="141"/>
      <c r="H15" s="142"/>
      <c r="I15" s="143"/>
      <c r="J15" s="144"/>
      <c r="K15" s="144"/>
      <c r="L15" s="144"/>
      <c r="M15" s="144"/>
      <c r="N15" s="145"/>
      <c r="O15" s="28"/>
      <c r="P15" s="28"/>
      <c r="Q15" s="31" t="s">
        <v>58</v>
      </c>
      <c r="S15" s="81"/>
      <c r="T15" s="79"/>
    </row>
    <row r="16" spans="1:20" ht="16.05" customHeight="1">
      <c r="A16" s="132"/>
      <c r="B16" s="133"/>
      <c r="C16" s="133"/>
      <c r="D16" s="133"/>
      <c r="E16" s="134"/>
      <c r="F16" s="73" t="s">
        <v>2</v>
      </c>
      <c r="G16" s="95"/>
      <c r="H16" s="95"/>
      <c r="I16" s="95"/>
      <c r="J16" s="95"/>
      <c r="K16" s="95"/>
      <c r="L16" s="95"/>
      <c r="M16" s="95"/>
      <c r="N16" s="146"/>
      <c r="O16" s="37"/>
      <c r="P16" s="37"/>
      <c r="S16" s="46" t="s">
        <v>102</v>
      </c>
      <c r="T16" s="79"/>
    </row>
    <row r="17" spans="1:20" ht="16.05" customHeight="1">
      <c r="A17" s="132"/>
      <c r="B17" s="133"/>
      <c r="C17" s="133"/>
      <c r="D17" s="133"/>
      <c r="E17" s="134"/>
      <c r="F17" s="73" t="s">
        <v>7</v>
      </c>
      <c r="G17" s="95"/>
      <c r="H17" s="95"/>
      <c r="I17" s="95"/>
      <c r="J17" s="95"/>
      <c r="K17" s="95"/>
      <c r="L17" s="95"/>
      <c r="M17" s="95"/>
      <c r="N17" s="146"/>
      <c r="O17" s="37"/>
      <c r="P17" s="37"/>
      <c r="S17" s="80" t="str">
        <f>IF(AND(COUNTA(シート5!点検個所チェック)=0,COUNTIF(シート5!K22:K38,"")=17),"未使用","使用")</f>
        <v>未使用</v>
      </c>
      <c r="T17" s="79"/>
    </row>
    <row r="18" spans="1:20" ht="16.05" customHeight="1" thickBot="1">
      <c r="A18" s="132"/>
      <c r="B18" s="133"/>
      <c r="C18" s="133"/>
      <c r="D18" s="133"/>
      <c r="E18" s="134"/>
      <c r="F18" s="74" t="s">
        <v>3</v>
      </c>
      <c r="G18" s="95"/>
      <c r="H18" s="95"/>
      <c r="I18" s="95"/>
      <c r="J18" s="95"/>
      <c r="K18" s="95"/>
      <c r="L18" s="95"/>
      <c r="M18" s="95"/>
      <c r="N18" s="146"/>
      <c r="O18" s="37"/>
      <c r="P18" s="37"/>
      <c r="S18" s="193"/>
      <c r="T18" s="79"/>
    </row>
    <row r="19" spans="1:20" ht="16.05" customHeight="1">
      <c r="A19" s="132"/>
      <c r="B19" s="133"/>
      <c r="C19" s="133"/>
      <c r="D19" s="133"/>
      <c r="E19" s="134"/>
      <c r="F19" s="73" t="s">
        <v>4</v>
      </c>
      <c r="G19" s="147"/>
      <c r="H19" s="148"/>
      <c r="I19" s="149"/>
      <c r="J19" s="127"/>
      <c r="K19" s="127"/>
      <c r="L19" s="127"/>
      <c r="M19" s="127"/>
      <c r="N19" s="128"/>
      <c r="O19" s="37"/>
      <c r="P19" s="37"/>
      <c r="S19" s="47" t="s">
        <v>103</v>
      </c>
      <c r="T19" s="79"/>
    </row>
    <row r="20" spans="1:20" ht="16.05" customHeight="1">
      <c r="A20" s="135"/>
      <c r="B20" s="136"/>
      <c r="C20" s="136"/>
      <c r="D20" s="136"/>
      <c r="E20" s="137"/>
      <c r="F20" s="73" t="s">
        <v>29</v>
      </c>
      <c r="G20" s="109"/>
      <c r="H20" s="110"/>
      <c r="I20" s="110"/>
      <c r="J20" s="111"/>
      <c r="K20" s="127"/>
      <c r="L20" s="127"/>
      <c r="M20" s="127"/>
      <c r="N20" s="128"/>
      <c r="O20" s="37"/>
      <c r="P20" s="37"/>
      <c r="S20" s="80" t="str">
        <f>IF(AND(COUNTA(シート6!点検個所チェック)=0,COUNTIF(シート6!K22:K38,"")=17),"未使用","使用")</f>
        <v>未使用</v>
      </c>
      <c r="T20" s="79"/>
    </row>
    <row r="21" spans="1:20" ht="30" customHeight="1" thickBot="1">
      <c r="A21" s="158" t="s">
        <v>67</v>
      </c>
      <c r="B21" s="159"/>
      <c r="C21" s="160"/>
      <c r="D21" s="107" t="s">
        <v>95</v>
      </c>
      <c r="E21" s="108"/>
      <c r="F21" s="108"/>
      <c r="G21" s="108"/>
      <c r="H21" s="108"/>
      <c r="I21" s="108"/>
      <c r="J21" s="108"/>
      <c r="K21" s="38" t="s">
        <v>53</v>
      </c>
      <c r="L21" s="108" t="s">
        <v>54</v>
      </c>
      <c r="M21" s="108"/>
      <c r="N21" s="108"/>
      <c r="S21" s="81"/>
      <c r="T21" s="79"/>
    </row>
    <row r="22" spans="1:20" ht="19.95" customHeight="1" thickTop="1" thickBot="1">
      <c r="A22" s="183" t="s">
        <v>31</v>
      </c>
      <c r="B22" s="184"/>
      <c r="C22" s="24"/>
      <c r="D22" s="161" t="s">
        <v>32</v>
      </c>
      <c r="E22" s="161"/>
      <c r="F22" s="161"/>
      <c r="G22" s="161"/>
      <c r="H22" s="161"/>
      <c r="I22" s="161"/>
      <c r="J22" s="161"/>
      <c r="K22" s="25"/>
      <c r="L22" s="177"/>
      <c r="M22" s="176"/>
      <c r="N22" s="176"/>
      <c r="Q22" s="31" t="s">
        <v>66</v>
      </c>
      <c r="S22" s="47" t="s">
        <v>104</v>
      </c>
    </row>
    <row r="23" spans="1:20" ht="19.95" customHeight="1" thickTop="1" thickBot="1">
      <c r="A23" s="183"/>
      <c r="B23" s="184"/>
      <c r="C23" s="24"/>
      <c r="D23" s="185" t="s">
        <v>33</v>
      </c>
      <c r="E23" s="171"/>
      <c r="F23" s="171"/>
      <c r="G23" s="171"/>
      <c r="H23" s="171"/>
      <c r="I23" s="171"/>
      <c r="J23" s="172"/>
      <c r="K23" s="26"/>
      <c r="L23" s="176"/>
      <c r="M23" s="176"/>
      <c r="N23" s="176"/>
      <c r="Q23" s="31" t="s">
        <v>59</v>
      </c>
      <c r="S23" s="80" t="str">
        <f>IF(AND(COUNTA(シート7!点検個所チェック)=0,COUNTIF(シート7!K22:K38,"")=17),"未使用","使用")</f>
        <v>未使用</v>
      </c>
    </row>
    <row r="24" spans="1:20" ht="19.95" customHeight="1" thickTop="1" thickBot="1">
      <c r="A24" s="183"/>
      <c r="B24" s="184"/>
      <c r="C24" s="24"/>
      <c r="D24" s="161" t="s">
        <v>34</v>
      </c>
      <c r="E24" s="161"/>
      <c r="F24" s="161"/>
      <c r="G24" s="161"/>
      <c r="H24" s="161"/>
      <c r="I24" s="161"/>
      <c r="J24" s="161"/>
      <c r="K24" s="25"/>
      <c r="L24" s="177"/>
      <c r="M24" s="176"/>
      <c r="N24" s="176"/>
      <c r="Q24" s="31" t="s">
        <v>60</v>
      </c>
      <c r="S24" s="81"/>
    </row>
    <row r="25" spans="1:20" ht="19.95" customHeight="1" thickTop="1" thickBot="1">
      <c r="A25" s="183" t="s">
        <v>35</v>
      </c>
      <c r="B25" s="184"/>
      <c r="C25" s="24"/>
      <c r="D25" s="161" t="s">
        <v>39</v>
      </c>
      <c r="E25" s="161"/>
      <c r="F25" s="161"/>
      <c r="G25" s="161"/>
      <c r="H25" s="161"/>
      <c r="I25" s="161"/>
      <c r="J25" s="161"/>
      <c r="K25" s="25"/>
      <c r="L25" s="177"/>
      <c r="M25" s="176"/>
      <c r="N25" s="176"/>
      <c r="S25" s="47" t="s">
        <v>105</v>
      </c>
    </row>
    <row r="26" spans="1:20" ht="19.95" customHeight="1" thickTop="1" thickBot="1">
      <c r="A26" s="183"/>
      <c r="B26" s="184"/>
      <c r="C26" s="24"/>
      <c r="D26" s="189" t="s">
        <v>40</v>
      </c>
      <c r="E26" s="189"/>
      <c r="F26" s="189"/>
      <c r="G26" s="189"/>
      <c r="H26" s="189"/>
      <c r="I26" s="189"/>
      <c r="J26" s="190"/>
      <c r="K26" s="27"/>
      <c r="L26" s="176"/>
      <c r="M26" s="176"/>
      <c r="N26" s="176"/>
      <c r="S26" s="80" t="str">
        <f>IF(AND(COUNTA(シート8!点検個所チェック)=0,COUNTIF(シート8!K22:K38,"")=17),"未使用","使用")</f>
        <v>未使用</v>
      </c>
    </row>
    <row r="27" spans="1:20" ht="19.95" customHeight="1" thickTop="1" thickBot="1">
      <c r="A27" s="183" t="s">
        <v>36</v>
      </c>
      <c r="B27" s="184"/>
      <c r="C27" s="24"/>
      <c r="D27" s="161" t="s">
        <v>41</v>
      </c>
      <c r="E27" s="161"/>
      <c r="F27" s="161"/>
      <c r="G27" s="161"/>
      <c r="H27" s="161"/>
      <c r="I27" s="161"/>
      <c r="J27" s="161"/>
      <c r="K27" s="25"/>
      <c r="L27" s="177"/>
      <c r="M27" s="176"/>
      <c r="N27" s="176"/>
      <c r="S27" s="193"/>
    </row>
    <row r="28" spans="1:20" ht="19.95" customHeight="1" thickTop="1" thickBot="1">
      <c r="A28" s="183"/>
      <c r="B28" s="184"/>
      <c r="C28" s="24"/>
      <c r="D28" s="170" t="s">
        <v>42</v>
      </c>
      <c r="E28" s="171"/>
      <c r="F28" s="171"/>
      <c r="G28" s="171"/>
      <c r="H28" s="171"/>
      <c r="I28" s="171"/>
      <c r="J28" s="172"/>
      <c r="K28" s="26"/>
      <c r="L28" s="176"/>
      <c r="M28" s="176"/>
      <c r="N28" s="176"/>
    </row>
    <row r="29" spans="1:20" ht="19.95" customHeight="1" thickTop="1" thickBot="1">
      <c r="A29" s="183"/>
      <c r="B29" s="184"/>
      <c r="C29" s="24"/>
      <c r="D29" s="161" t="s">
        <v>43</v>
      </c>
      <c r="E29" s="161"/>
      <c r="F29" s="161"/>
      <c r="G29" s="161"/>
      <c r="H29" s="161"/>
      <c r="I29" s="161"/>
      <c r="J29" s="161"/>
      <c r="K29" s="25"/>
      <c r="L29" s="177"/>
      <c r="M29" s="176"/>
      <c r="N29" s="176"/>
    </row>
    <row r="30" spans="1:20" ht="19.95" customHeight="1" thickTop="1" thickBot="1">
      <c r="A30" s="183" t="s">
        <v>37</v>
      </c>
      <c r="B30" s="184"/>
      <c r="C30" s="24"/>
      <c r="D30" s="161" t="s">
        <v>44</v>
      </c>
      <c r="E30" s="161"/>
      <c r="F30" s="161"/>
      <c r="G30" s="161"/>
      <c r="H30" s="161"/>
      <c r="I30" s="161"/>
      <c r="J30" s="161"/>
      <c r="K30" s="25"/>
      <c r="L30" s="177"/>
      <c r="M30" s="176"/>
      <c r="N30" s="176"/>
    </row>
    <row r="31" spans="1:20" ht="19.95" customHeight="1" thickTop="1" thickBot="1">
      <c r="A31" s="183"/>
      <c r="B31" s="184"/>
      <c r="C31" s="24"/>
      <c r="D31" s="170" t="s">
        <v>45</v>
      </c>
      <c r="E31" s="171"/>
      <c r="F31" s="171"/>
      <c r="G31" s="171"/>
      <c r="H31" s="171"/>
      <c r="I31" s="171"/>
      <c r="J31" s="172"/>
      <c r="K31" s="26"/>
      <c r="L31" s="186"/>
      <c r="M31" s="187"/>
      <c r="N31" s="188"/>
    </row>
    <row r="32" spans="1:20" ht="19.95" customHeight="1" thickTop="1" thickBot="1">
      <c r="A32" s="183"/>
      <c r="B32" s="184"/>
      <c r="C32" s="24"/>
      <c r="D32" s="161" t="s">
        <v>46</v>
      </c>
      <c r="E32" s="161"/>
      <c r="F32" s="161"/>
      <c r="G32" s="161"/>
      <c r="H32" s="161"/>
      <c r="I32" s="161"/>
      <c r="J32" s="161"/>
      <c r="K32" s="25"/>
      <c r="L32" s="177"/>
      <c r="M32" s="176"/>
      <c r="N32" s="176"/>
    </row>
    <row r="33" spans="1:20" ht="19.95" customHeight="1" thickTop="1" thickBot="1">
      <c r="A33" s="183" t="s">
        <v>38</v>
      </c>
      <c r="B33" s="184"/>
      <c r="C33" s="24"/>
      <c r="D33" s="161" t="s">
        <v>47</v>
      </c>
      <c r="E33" s="161"/>
      <c r="F33" s="161"/>
      <c r="G33" s="161"/>
      <c r="H33" s="161"/>
      <c r="I33" s="161"/>
      <c r="J33" s="161"/>
      <c r="K33" s="25"/>
      <c r="L33" s="177"/>
      <c r="M33" s="176"/>
      <c r="N33" s="176"/>
    </row>
    <row r="34" spans="1:20" ht="19.95" customHeight="1" thickTop="1" thickBot="1">
      <c r="A34" s="183"/>
      <c r="B34" s="184"/>
      <c r="C34" s="24"/>
      <c r="D34" s="170" t="s">
        <v>48</v>
      </c>
      <c r="E34" s="171"/>
      <c r="F34" s="171"/>
      <c r="G34" s="171"/>
      <c r="H34" s="171"/>
      <c r="I34" s="171"/>
      <c r="J34" s="172"/>
      <c r="K34" s="26"/>
      <c r="L34" s="176"/>
      <c r="M34" s="176"/>
      <c r="N34" s="176"/>
    </row>
    <row r="35" spans="1:20" ht="19.95" customHeight="1" thickTop="1" thickBot="1">
      <c r="A35" s="183"/>
      <c r="B35" s="184"/>
      <c r="C35" s="24"/>
      <c r="D35" s="161" t="s">
        <v>49</v>
      </c>
      <c r="E35" s="161"/>
      <c r="F35" s="161"/>
      <c r="G35" s="161"/>
      <c r="H35" s="161"/>
      <c r="I35" s="161"/>
      <c r="J35" s="161"/>
      <c r="K35" s="25"/>
      <c r="L35" s="177"/>
      <c r="M35" s="176"/>
      <c r="N35" s="176"/>
    </row>
    <row r="36" spans="1:20" ht="19.95" customHeight="1" thickTop="1" thickBot="1">
      <c r="A36" s="183" t="s">
        <v>55</v>
      </c>
      <c r="B36" s="184"/>
      <c r="C36" s="24"/>
      <c r="D36" s="173" t="s">
        <v>50</v>
      </c>
      <c r="E36" s="174"/>
      <c r="F36" s="174"/>
      <c r="G36" s="174"/>
      <c r="H36" s="174"/>
      <c r="I36" s="174"/>
      <c r="J36" s="175"/>
      <c r="K36" s="25"/>
      <c r="L36" s="186"/>
      <c r="M36" s="187"/>
      <c r="N36" s="188"/>
    </row>
    <row r="37" spans="1:20" ht="19.95" customHeight="1" thickTop="1" thickBot="1">
      <c r="A37" s="183"/>
      <c r="B37" s="184"/>
      <c r="C37" s="24"/>
      <c r="D37" s="170" t="s">
        <v>51</v>
      </c>
      <c r="E37" s="171"/>
      <c r="F37" s="171"/>
      <c r="G37" s="171"/>
      <c r="H37" s="171"/>
      <c r="I37" s="171"/>
      <c r="J37" s="172"/>
      <c r="K37" s="25"/>
      <c r="L37" s="176"/>
      <c r="M37" s="176"/>
      <c r="N37" s="176"/>
    </row>
    <row r="38" spans="1:20" ht="19.95" customHeight="1" thickTop="1" thickBot="1">
      <c r="A38" s="195"/>
      <c r="B38" s="209"/>
      <c r="C38" s="24"/>
      <c r="D38" s="171" t="s">
        <v>52</v>
      </c>
      <c r="E38" s="171"/>
      <c r="F38" s="171"/>
      <c r="G38" s="171"/>
      <c r="H38" s="171"/>
      <c r="I38" s="171"/>
      <c r="J38" s="52" t="s">
        <v>112</v>
      </c>
      <c r="K38" s="27"/>
      <c r="L38" s="186"/>
      <c r="M38" s="187"/>
      <c r="N38" s="188"/>
    </row>
    <row r="39" spans="1:20" ht="18" customHeight="1" thickTop="1">
      <c r="A39" s="178" t="s">
        <v>89</v>
      </c>
      <c r="B39" s="179"/>
      <c r="C39" s="181" t="s">
        <v>146</v>
      </c>
      <c r="D39" s="181"/>
      <c r="E39" s="181"/>
      <c r="F39" s="181"/>
      <c r="G39" s="181"/>
      <c r="H39" s="181"/>
      <c r="I39" s="181"/>
      <c r="J39" s="181"/>
      <c r="K39" s="181"/>
      <c r="L39" s="181"/>
      <c r="M39" s="181"/>
      <c r="N39" s="182"/>
      <c r="P39"/>
      <c r="Q39" s="31" t="s">
        <v>101</v>
      </c>
    </row>
    <row r="40" spans="1:20" ht="13.95" customHeight="1">
      <c r="A40" s="60"/>
      <c r="B40" s="197" t="s">
        <v>133</v>
      </c>
      <c r="C40" s="197"/>
      <c r="D40" s="197"/>
      <c r="E40" s="197"/>
      <c r="F40" s="197"/>
      <c r="G40" s="197"/>
      <c r="H40" s="197"/>
      <c r="I40" s="197"/>
      <c r="J40" s="197"/>
      <c r="K40" s="197"/>
      <c r="L40" s="197"/>
      <c r="M40" s="197"/>
      <c r="N40" s="198"/>
      <c r="O40"/>
      <c r="P40"/>
      <c r="Q40" s="31"/>
    </row>
    <row r="41" spans="1:20" ht="13.95" customHeight="1">
      <c r="A41" s="60"/>
      <c r="B41" s="199" t="s">
        <v>90</v>
      </c>
      <c r="C41" s="199"/>
      <c r="D41" s="199"/>
      <c r="E41" s="199"/>
      <c r="F41" s="199"/>
      <c r="G41" s="199"/>
      <c r="H41" s="199"/>
      <c r="I41" s="199"/>
      <c r="J41" s="199"/>
      <c r="K41" s="199"/>
      <c r="L41" s="199"/>
      <c r="M41" s="199"/>
      <c r="N41" s="200"/>
      <c r="O41"/>
      <c r="P41"/>
      <c r="Q41" s="31" t="s">
        <v>98</v>
      </c>
    </row>
    <row r="42" spans="1:20" ht="13.95" customHeight="1">
      <c r="A42" s="61"/>
      <c r="B42" s="162" t="s">
        <v>91</v>
      </c>
      <c r="C42" s="162"/>
      <c r="D42" s="162"/>
      <c r="E42" s="162"/>
      <c r="F42" s="162"/>
      <c r="G42" s="162"/>
      <c r="H42" s="162"/>
      <c r="I42" s="162"/>
      <c r="J42" s="162"/>
      <c r="K42" s="162"/>
      <c r="L42" s="162"/>
      <c r="M42" s="162"/>
      <c r="N42" s="163"/>
      <c r="O42"/>
      <c r="P42"/>
    </row>
    <row r="43" spans="1:20" ht="18" customHeight="1">
      <c r="A43" s="167" t="s">
        <v>159</v>
      </c>
      <c r="B43" s="168"/>
      <c r="C43" s="168"/>
      <c r="D43" s="168"/>
      <c r="E43" s="168"/>
      <c r="F43" s="168"/>
      <c r="G43" s="168"/>
      <c r="H43" s="168"/>
      <c r="I43" s="168"/>
      <c r="J43" s="168"/>
      <c r="K43" s="168"/>
      <c r="L43" s="168"/>
      <c r="M43" s="168"/>
      <c r="N43" s="169"/>
      <c r="O43"/>
      <c r="P43"/>
    </row>
    <row r="44" spans="1:20" ht="18" customHeight="1">
      <c r="A44" s="164"/>
      <c r="B44" s="165"/>
      <c r="C44" s="165"/>
      <c r="D44" s="165"/>
      <c r="E44" s="165"/>
      <c r="F44" s="165"/>
      <c r="G44" s="165"/>
      <c r="H44" s="165"/>
      <c r="I44" s="165"/>
      <c r="J44" s="165"/>
      <c r="K44" s="165"/>
      <c r="L44" s="165"/>
      <c r="M44" s="165"/>
      <c r="N44" s="166"/>
      <c r="O44"/>
      <c r="P44"/>
    </row>
    <row r="45" spans="1:20" ht="19.95" customHeight="1">
      <c r="A45" s="210"/>
      <c r="B45" s="210"/>
      <c r="C45" s="210"/>
      <c r="D45" s="210"/>
      <c r="E45" s="210"/>
      <c r="F45" s="210"/>
      <c r="G45" s="210"/>
      <c r="H45" s="210"/>
      <c r="I45" s="210"/>
      <c r="J45" s="210"/>
      <c r="K45" s="210"/>
      <c r="L45" s="210"/>
      <c r="M45" s="210"/>
      <c r="N45" s="210"/>
      <c r="T45" s="68"/>
    </row>
    <row r="46" spans="1:20" ht="19.95" hidden="1" customHeight="1"/>
    <row r="47" spans="1:20" ht="19.95" hidden="1" customHeight="1"/>
    <row r="48" spans="1:20" ht="19.95" hidden="1" customHeight="1"/>
    <row r="49" spans="16:16" ht="19.95" hidden="1" customHeight="1"/>
    <row r="50" spans="16:16" ht="19.95" hidden="1" customHeight="1"/>
    <row r="51" spans="16:16" ht="19.95" hidden="1" customHeight="1"/>
    <row r="52" spans="16:16" ht="19.95" hidden="1" customHeight="1"/>
    <row r="53" spans="16:16" ht="19.95" hidden="1" customHeight="1"/>
    <row r="54" spans="16:16" ht="19.95" hidden="1" customHeight="1"/>
    <row r="55" spans="16:16" ht="19.95" hidden="1" customHeight="1"/>
    <row r="56" spans="16:16" ht="19.95" hidden="1" customHeight="1">
      <c r="P56" s="37"/>
    </row>
    <row r="57" spans="16:16" ht="19.95" hidden="1" customHeight="1"/>
    <row r="58" spans="16:16" ht="19.95" hidden="1" customHeight="1"/>
    <row r="59" spans="16:16" ht="19.95" hidden="1" customHeight="1"/>
    <row r="60" spans="16:16" ht="19.95" hidden="1" customHeight="1"/>
    <row r="61" spans="16:16" ht="19.95" hidden="1" customHeight="1"/>
    <row r="62" spans="16:16" ht="19.95" hidden="1" customHeight="1"/>
    <row r="63" spans="16:16" ht="19.95" hidden="1" customHeight="1"/>
    <row r="64" spans="16:16"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ht="19.95" hidden="1" customHeight="1"/>
    <row r="79" ht="12.6" hidden="1"/>
    <row r="80" ht="13.05" customHeight="1"/>
  </sheetData>
  <sheetProtection algorithmName="SHA-512" hashValue="rTK0OiObAK40fnm1p/sZ5XtPsQCFDNBj0oBn0BzrRO2PfWu5XTjwvM8La+uYM9HfgG1J3xQ/Lo6baKKT1oO/4g==" saltValue="4JEitTlOaiwnkNE+XS+h9w==" spinCount="100000" sheet="1" objects="1" scenarios="1"/>
  <protectedRanges>
    <protectedRange sqref="F38:G38" name="その他点検事項_1"/>
  </protectedRanges>
  <mergeCells count="109">
    <mergeCell ref="D38:F38"/>
    <mergeCell ref="G38:I38"/>
    <mergeCell ref="A43:N43"/>
    <mergeCell ref="A44:N44"/>
    <mergeCell ref="A45:N45"/>
    <mergeCell ref="S17:S18"/>
    <mergeCell ref="S20:S21"/>
    <mergeCell ref="S23:S24"/>
    <mergeCell ref="S26:S27"/>
    <mergeCell ref="A39:B39"/>
    <mergeCell ref="C39:N39"/>
    <mergeCell ref="B40:N40"/>
    <mergeCell ref="B41:N41"/>
    <mergeCell ref="B42:N42"/>
    <mergeCell ref="A36:B38"/>
    <mergeCell ref="D36:J36"/>
    <mergeCell ref="L36:N36"/>
    <mergeCell ref="D37:J37"/>
    <mergeCell ref="L37:N37"/>
    <mergeCell ref="L38:N38"/>
    <mergeCell ref="A33:B35"/>
    <mergeCell ref="D33:J33"/>
    <mergeCell ref="L33:N33"/>
    <mergeCell ref="D34:J34"/>
    <mergeCell ref="L34:N34"/>
    <mergeCell ref="D35:J35"/>
    <mergeCell ref="L35:N35"/>
    <mergeCell ref="D29:J29"/>
    <mergeCell ref="L29:N29"/>
    <mergeCell ref="A30:B32"/>
    <mergeCell ref="D30:J30"/>
    <mergeCell ref="L30:N30"/>
    <mergeCell ref="D31:J31"/>
    <mergeCell ref="L31:N31"/>
    <mergeCell ref="D32:J32"/>
    <mergeCell ref="L32:N32"/>
    <mergeCell ref="A25:B26"/>
    <mergeCell ref="D25:J25"/>
    <mergeCell ref="L25:N25"/>
    <mergeCell ref="D26:J26"/>
    <mergeCell ref="L26:N26"/>
    <mergeCell ref="A27:B29"/>
    <mergeCell ref="D27:J27"/>
    <mergeCell ref="L27:N27"/>
    <mergeCell ref="D28:J28"/>
    <mergeCell ref="L28:N28"/>
    <mergeCell ref="A22:B24"/>
    <mergeCell ref="D22:J22"/>
    <mergeCell ref="L22:N22"/>
    <mergeCell ref="D23:J23"/>
    <mergeCell ref="L23:N23"/>
    <mergeCell ref="D24:J24"/>
    <mergeCell ref="L24:N24"/>
    <mergeCell ref="G19:I19"/>
    <mergeCell ref="J19:N19"/>
    <mergeCell ref="G20:J20"/>
    <mergeCell ref="K20:N20"/>
    <mergeCell ref="A21:C21"/>
    <mergeCell ref="D21:J21"/>
    <mergeCell ref="L21:N21"/>
    <mergeCell ref="A14:E14"/>
    <mergeCell ref="F14:I14"/>
    <mergeCell ref="J14:N14"/>
    <mergeCell ref="S14:S15"/>
    <mergeCell ref="A15:E20"/>
    <mergeCell ref="G15:I15"/>
    <mergeCell ref="J15:N15"/>
    <mergeCell ref="G16:N16"/>
    <mergeCell ref="G17:N17"/>
    <mergeCell ref="G18:N18"/>
    <mergeCell ref="A10:F10"/>
    <mergeCell ref="H10:J10"/>
    <mergeCell ref="K10:N10"/>
    <mergeCell ref="H6:J6"/>
    <mergeCell ref="K6:N6"/>
    <mergeCell ref="A7:B7"/>
    <mergeCell ref="C7:F8"/>
    <mergeCell ref="S11:S12"/>
    <mergeCell ref="A12:E12"/>
    <mergeCell ref="G12:K12"/>
    <mergeCell ref="L12:L13"/>
    <mergeCell ref="M12:N13"/>
    <mergeCell ref="A13:E13"/>
    <mergeCell ref="F13:H13"/>
    <mergeCell ref="I13:K13"/>
    <mergeCell ref="A2:C2"/>
    <mergeCell ref="D2:L2"/>
    <mergeCell ref="M2:N2"/>
    <mergeCell ref="H7:N7"/>
    <mergeCell ref="A8:B8"/>
    <mergeCell ref="H8:N8"/>
    <mergeCell ref="A11:N11"/>
    <mergeCell ref="T5:T21"/>
    <mergeCell ref="S2:S3"/>
    <mergeCell ref="A3:N3"/>
    <mergeCell ref="Q3:R3"/>
    <mergeCell ref="A4:L4"/>
    <mergeCell ref="M4:N4"/>
    <mergeCell ref="Q4:R4"/>
    <mergeCell ref="A5:D5"/>
    <mergeCell ref="E5:G5"/>
    <mergeCell ref="H5:N5"/>
    <mergeCell ref="S5:S6"/>
    <mergeCell ref="A6:B6"/>
    <mergeCell ref="C6:F6"/>
    <mergeCell ref="S8:S9"/>
    <mergeCell ref="A9:F9"/>
    <mergeCell ref="H9:K9"/>
    <mergeCell ref="M9:N9"/>
  </mergeCells>
  <phoneticPr fontId="1"/>
  <conditionalFormatting sqref="A40:A41">
    <cfRule type="expression" dxfId="99" priority="114">
      <formula>$A40=""</formula>
    </cfRule>
  </conditionalFormatting>
  <conditionalFormatting sqref="A42">
    <cfRule type="expression" dxfId="98" priority="120">
      <formula>$A$42=""</formula>
    </cfRule>
  </conditionalFormatting>
  <conditionalFormatting sqref="A3:N42">
    <cfRule type="expression" dxfId="97" priority="1">
      <formula>$O$2="表示"</formula>
    </cfRule>
  </conditionalFormatting>
  <conditionalFormatting sqref="C22:C38">
    <cfRule type="expression" dxfId="96" priority="63">
      <formula>AND($C22="",OR($K22="無",$K22="有"))</formula>
    </cfRule>
    <cfRule type="expression" dxfId="95" priority="74">
      <formula>$C22=""</formula>
    </cfRule>
  </conditionalFormatting>
  <conditionalFormatting sqref="F13 H13">
    <cfRule type="expression" dxfId="94" priority="58">
      <formula>$F$13=""</formula>
    </cfRule>
  </conditionalFormatting>
  <conditionalFormatting sqref="F14:I14">
    <cfRule type="expression" dxfId="93" priority="2">
      <formula>OR($F$14="",$F$14="年　　月　　日")</formula>
    </cfRule>
  </conditionalFormatting>
  <conditionalFormatting sqref="G15:I15">
    <cfRule type="expression" dxfId="92" priority="5">
      <formula>$G$15=""</formula>
    </cfRule>
  </conditionalFormatting>
  <conditionalFormatting sqref="G19:I19">
    <cfRule type="expression" dxfId="91" priority="4">
      <formula>$G$19=""</formula>
    </cfRule>
  </conditionalFormatting>
  <conditionalFormatting sqref="G20:J20">
    <cfRule type="expression" dxfId="90" priority="6">
      <formula>$G$20=""</formula>
    </cfRule>
  </conditionalFormatting>
  <conditionalFormatting sqref="G16:N18">
    <cfRule type="expression" dxfId="89" priority="7">
      <formula>$G16=""</formula>
    </cfRule>
  </conditionalFormatting>
  <conditionalFormatting sqref="H5:N5">
    <cfRule type="expression" dxfId="88" priority="8">
      <formula>$O$2="表示"</formula>
    </cfRule>
  </conditionalFormatting>
  <conditionalFormatting sqref="I13:K13">
    <cfRule type="expression" dxfId="87" priority="62">
      <formula>$I$13=""</formula>
    </cfRule>
  </conditionalFormatting>
  <conditionalFormatting sqref="K22:K38">
    <cfRule type="expression" dxfId="86" priority="106">
      <formula>AND($C22&lt;&gt;"",$K22="")</formula>
    </cfRule>
  </conditionalFormatting>
  <conditionalFormatting sqref="L22:N38">
    <cfRule type="expression" dxfId="85" priority="101">
      <formula>$K22="有"</formula>
    </cfRule>
  </conditionalFormatting>
  <conditionalFormatting sqref="M12:N13">
    <cfRule type="expression" dxfId="84" priority="88">
      <formula>OR($M$12="",$M$12="年　　月　　日")</formula>
    </cfRule>
  </conditionalFormatting>
  <conditionalFormatting sqref="O2:O3">
    <cfRule type="expression" dxfId="83" priority="52">
      <formula>$O$2="表示"</formula>
    </cfRule>
  </conditionalFormatting>
  <conditionalFormatting sqref="O3">
    <cfRule type="expression" dxfId="82" priority="55">
      <formula>OR(_xlfn.UNICODE($O$3)&lt;9312,AND(_xlfn.UNICODE($O$3)&lt;12881,_xlfn.UNICODE($O$3)&gt;9331),_xlfn.UNICODE($O$3)&gt;12991)</formula>
    </cfRule>
  </conditionalFormatting>
  <conditionalFormatting sqref="S5">
    <cfRule type="expression" dxfId="80" priority="23">
      <formula>$S$5="使用"</formula>
    </cfRule>
  </conditionalFormatting>
  <conditionalFormatting sqref="S8">
    <cfRule type="expression" dxfId="78" priority="22">
      <formula>$S$8="使用"</formula>
    </cfRule>
  </conditionalFormatting>
  <conditionalFormatting sqref="S11">
    <cfRule type="expression" dxfId="76" priority="21">
      <formula>$S$11="使用"</formula>
    </cfRule>
  </conditionalFormatting>
  <conditionalFormatting sqref="S14">
    <cfRule type="expression" dxfId="74" priority="11">
      <formula>$S$11="使用"</formula>
    </cfRule>
  </conditionalFormatting>
  <conditionalFormatting sqref="S17">
    <cfRule type="expression" dxfId="72" priority="18">
      <formula>$S$17="使用"</formula>
    </cfRule>
  </conditionalFormatting>
  <conditionalFormatting sqref="S19">
    <cfRule type="expression" dxfId="71" priority="12">
      <formula>COUNTIF($K$22:$K$38,"有")&gt;0</formula>
    </cfRule>
  </conditionalFormatting>
  <conditionalFormatting sqref="S20">
    <cfRule type="expression" dxfId="70" priority="19">
      <formula>$S$20="使用"</formula>
    </cfRule>
  </conditionalFormatting>
  <conditionalFormatting sqref="S23">
    <cfRule type="expression" dxfId="68" priority="27">
      <formula>$S$23="使用"</formula>
    </cfRule>
  </conditionalFormatting>
  <conditionalFormatting sqref="S26">
    <cfRule type="expression" dxfId="66" priority="26">
      <formula>$S$26="使用"</formula>
    </cfRule>
  </conditionalFormatting>
  <dataValidations count="19">
    <dataValidation type="list" allowBlank="1" showInputMessage="1" showErrorMessage="1" sqref="A40:A42" xr:uid="{01836715-7D0F-46D7-B2BA-90F03498C421}">
      <formula1>"✔"</formula1>
    </dataValidation>
    <dataValidation imeMode="off" allowBlank="1" showInputMessage="1" showErrorMessage="1" prompt="エクセルの_x000a_日付形式で_x000a_入力できます_x000a_例:令和8年3月31日_x000a_→2026/3/31 と入力" sqref="M12:N13" xr:uid="{61DD38EC-F254-48E8-8B8A-E2F7BE661FE6}"/>
    <dataValidation imeMode="off" allowBlank="1" showInputMessage="1" showErrorMessage="1" prompt="エクセルの_x000a_日付形式で_x000a_入力できます_x000a_例:令和4年8月1日_x000a_→2022/8/1 と入力" sqref="F14" xr:uid="{B0F89EDC-63F9-47CB-8972-4A763C036ED9}"/>
    <dataValidation imeMode="off" allowBlank="1" showInputMessage="1" showErrorMessage="1" prompt="ハイフンあり_x000a_半角数字で_x000a_入力してください" sqref="G19:I19" xr:uid="{9406D9C0-662B-475E-858E-D3BEBF8DBEC1}"/>
    <dataValidation imeMode="on" allowBlank="1" showInputMessage="1" showErrorMessage="1" sqref="G16:N18" xr:uid="{00B5BA0C-456F-4F44-8710-91B08006AB5D}"/>
    <dataValidation type="textLength" imeMode="off" allowBlank="1" showInputMessage="1" showErrorMessage="1" error="郵便番号は_x000a_7桁で入力_x000a_してください。" prompt="ハイフンなしの_x000a_半角数字7桁を_x000a_入力してください。" sqref="G15:I15" xr:uid="{BEC7184F-E3CA-46E2-BED4-2C0B0F3E359F}">
      <formula1>7</formula1>
      <formula2>7</formula2>
    </dataValidation>
    <dataValidation type="list" imeMode="on" allowBlank="1" showInputMessage="1" showErrorMessage="1" prompt="安全点検を実施_x000a_した者の資格を、_x000a_セル右端の▼で_x000a_選択してください。" sqref="G20:J20" xr:uid="{09C52C22-9D70-47DC-B1E7-9828FA6727DC}">
      <formula1>"屋外広告士,屋外広告物点検技能講習修了者,一級建築士,二級建築士,広告物点検技士"</formula1>
    </dataValidation>
    <dataValidation type="list" imeMode="on" allowBlank="1" showInputMessage="1" showErrorMessage="1" prompt="実施した項目は、_x000a_セル右端の▼で_x000a_✔を入力して_x000a_ください。" sqref="C22:C38" xr:uid="{2748053A-020C-4BF8-83A2-F5E915FF537A}">
      <formula1>"✔"</formula1>
    </dataValidation>
    <dataValidation type="list" allowBlank="1" showInputMessage="1" showErrorMessage="1" prompt="異常の有無を_x000a_セル右端▼で_x000a_選択してください。" sqref="K22:K38" xr:uid="{9A8E86F3-956C-4511-B8B5-86A719A764AC}">
      <formula1>"無,有"</formula1>
    </dataValidation>
    <dataValidation allowBlank="1" showInputMessage="1" showErrorMessage="1" prompt="郵便番号は_x000a_シート1に入力_x000a_してください。_x000a_このシートには_x000a_入力できません。" sqref="H6:J6" xr:uid="{6EF1801D-5043-457B-BAFA-BADEEDD31B95}"/>
    <dataValidation imeMode="on" allowBlank="1" showInputMessage="1" showErrorMessage="1" prompt="報告者住所は_x000a_シート1に入力_x000a_してください。_x000a_このシートには_x000a_入力できません。" sqref="H7:N7" xr:uid="{52D1A3FF-7A01-44DA-B1D3-EDD0B4E6A561}"/>
    <dataValidation imeMode="on" allowBlank="1" showInputMessage="1" showErrorMessage="1" prompt="報告者名称は_x000a_シート1に入力_x000a_してください。_x000a_このシートには_x000a_入力できません。" sqref="H8:N8" xr:uid="{6A99102F-E37D-4FD6-A322-0004E51A1328}"/>
    <dataValidation allowBlank="1" showInputMessage="1" showErrorMessage="1" prompt="役職名は_x000a_シート1に入力_x000a_してください。_x000a_このシートには_x000a_入力できません。" sqref="H9:K9" xr:uid="{3DBFB46D-49C4-46EB-9688-5A6CEFDCB0A8}"/>
    <dataValidation allowBlank="1" showInputMessage="1" showErrorMessage="1" prompt="報告者氏名は_x000a_シート1に入力_x000a_してください。_x000a_このシートには_x000a_入力できません。" sqref="M9:N9" xr:uid="{2602769E-52FE-4448-B8B3-404E5F15B16D}"/>
    <dataValidation allowBlank="1" showInputMessage="1" showErrorMessage="1" prompt="電話番号は_x000a_シート1に入力_x000a_してください。_x000a_このシートには_x000a_入力できません。" sqref="H10:J10" xr:uid="{C383FFB1-DC23-4856-83B9-B6A17257BF6F}"/>
    <dataValidation allowBlank="1" showInputMessage="1" showErrorMessage="1" prompt="報告年月日は_x000a_シート1に入力_x000a_してください。_x000a_このシートには_x000a_入力できません。" sqref="M4:N4" xr:uid="{0EA51DA9-A605-4F6C-88E4-93F4CFD878D8}"/>
    <dataValidation allowBlank="1" showInputMessage="1" showErrorMessage="1" prompt="表示場所は_x000a_シート1に入力_x000a_してください。_x000a_このシートには_x000a_入力できません。" sqref="G12:K12" xr:uid="{11B6B4DF-6B7C-4BB2-9DA3-DC3D710542AE}"/>
    <dataValidation allowBlank="1" showInputMessage="1" showErrorMessage="1" prompt="このシートでは番号を_x000a_入力できません。_x000a_シート1に入力した_x000a_丸付数字+1の番号が_x000a_丸付数字で表示されます。_x000a_（㊿まで表示可能）" sqref="O3" xr:uid="{F6BD29CF-0982-43F5-884C-90C1E38D5E4B}"/>
    <dataValidation type="list" imeMode="on" allowBlank="1" showInputMessage="1" showErrorMessage="1" prompt="セル右端の▼で_x000a_選択してください。" sqref="F13:H13" xr:uid="{65705596-568B-4FF7-B8C4-11659297A588}">
      <formula1>"壁面広告,建植広告,屋上広告,突出広告,塀・垣広告,屋根面広告,街路灯広告,アーチ広告,アーケード吊下広告,電柱等利用広告,標識等利用広告,ベンチ利用広告"</formula1>
    </dataValidation>
  </dataValidations>
  <hyperlinks>
    <hyperlink ref="Q13" location="広告物の種類注記" tooltip="クリックで「記入上の注意」の該当箇所に移動します" display="広告物の種類" xr:uid="{F22DEE5F-5161-47F6-9EA4-2819435CA90C}"/>
    <hyperlink ref="Q12" location="点検年月日注記" tooltip="クリックで「記入上の注意」の該当箇所に移動します" display="点検年月日" xr:uid="{6F1ADDE8-CBF0-4C90-B65A-8E56F62EDE56}"/>
    <hyperlink ref="Q14" location="表示年月日注記" tooltip="クリックで「記入上の注意」の該当箇所に移動します" display="表示(設置)年月日" xr:uid="{EB6039C5-300E-4CBA-98E6-D232668DC90E}"/>
    <hyperlink ref="Q23" location="異常の有無注記" tooltip="クリックで「記入上の注意」の該当箇所に移動します" display="異常の有無" xr:uid="{248ED3CD-E66B-47AE-B21C-F786AB146091}"/>
    <hyperlink ref="Q22" location="点検個所注記" tooltip="クリックで「記入上の注意」の該当箇所に移動します" display="点検個所✅" xr:uid="{C78751F8-F6AD-4021-800F-C08496F46DB8}"/>
    <hyperlink ref="Q24" location="改善の概要注記" tooltip="クリックで「記入上の注意」の該当箇所に移動します" display="実施した改善の概要" xr:uid="{422DD048-3C07-4E2D-B148-7A14CDB7F1C6}"/>
    <hyperlink ref="Q4" location="報告年月日注記" tooltip="クリックで「記入上の注意」の該当箇所に移動します" display="報告年月日(L列3行)" xr:uid="{119C6CAD-3FA7-449B-80EC-AFE85E5A89A8}"/>
    <hyperlink ref="Q4:R4" location="添付写真注記" tooltip="クリックで「記入上の注意」の該当箇所に移動します" display="必読　写真の撮影について" xr:uid="{7EF59782-6C68-4329-B936-1FDAEA0658B6}"/>
    <hyperlink ref="Q3:R3" location="報告書の作成注記" tooltip="クリックで「記入上の注意」の該当箇所に移動します" display="必読　報告書の作成について" xr:uid="{115E0F2F-0DCE-4995-8311-D526D5E1EA10}"/>
    <hyperlink ref="Q15" location="点検者情報注記" tooltip="クリックで「記入上の注意」の該当箇所に移動します" display="点検者情報" xr:uid="{997EBAFD-51D8-4D81-97BF-63C2BB335D2D}"/>
    <hyperlink ref="Q41" location="チェック欄・添付写真注記" tooltip="クリックで「記入上の注意」の該当箇所に移動します" display="添付写真について" xr:uid="{33A3E7B5-E6C9-4C41-8D8D-85200F39B88F}"/>
    <hyperlink ref="Q39" location="添付書類注記2" tooltip="クリックで「記入上の注意」の該当箇所に移動します" display="添付書類について" xr:uid="{6E7FA3DE-D4F2-46A9-A582-D57E1B286DA1}"/>
  </hyperlinks>
  <pageMargins left="0.78740157480314965" right="0.19685039370078741" top="0.47244094488188981" bottom="0.39370078740157483" header="0.31496062992125984" footer="0.11811023622047245"/>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7" id="{0D3A6ADF-D571-4724-880B-CF5052765E9C}">
            <xm:f>COUNTIF(シート1!$K$22:$K$38,"有")&gt;0</xm:f>
            <x14:dxf>
              <font>
                <b/>
                <i val="0"/>
                <color rgb="FFC00000"/>
              </font>
              <fill>
                <patternFill patternType="none">
                  <bgColor auto="1"/>
                </patternFill>
              </fill>
            </x14:dxf>
          </x14:cfRule>
          <xm:sqref>S4</xm:sqref>
        </x14:conditionalFormatting>
        <x14:conditionalFormatting xmlns:xm="http://schemas.microsoft.com/office/excel/2006/main">
          <x14:cfRule type="expression" priority="16" id="{9B13EC1A-D5A2-4001-8EC1-DC5A75F0AC2A}">
            <xm:f>COUNTIF(シート2!$K$22:$K$38,"有")&gt;0</xm:f>
            <x14:dxf>
              <font>
                <b/>
                <i val="0"/>
                <color rgb="FFC00000"/>
              </font>
            </x14:dxf>
          </x14:cfRule>
          <xm:sqref>S7</xm:sqref>
        </x14:conditionalFormatting>
        <x14:conditionalFormatting xmlns:xm="http://schemas.microsoft.com/office/excel/2006/main">
          <x14:cfRule type="expression" priority="15" id="{7291A53E-DD7C-431E-B6F5-6447A7F27E53}">
            <xm:f>COUNTIF(シート3!$K$22:$K$38,"有")&gt;0</xm:f>
            <x14:dxf>
              <font>
                <b/>
                <i val="0"/>
                <color rgb="FFC00000"/>
              </font>
            </x14:dxf>
          </x14:cfRule>
          <xm:sqref>S10</xm:sqref>
        </x14:conditionalFormatting>
        <x14:conditionalFormatting xmlns:xm="http://schemas.microsoft.com/office/excel/2006/main">
          <x14:cfRule type="expression" priority="14" id="{20BEE274-8C29-49FB-87B6-159987B70BB9}">
            <xm:f>COUNTIF(シート4!$K$22:$K$38,"有")&gt;0</xm:f>
            <x14:dxf>
              <font>
                <b/>
                <i val="0"/>
                <color rgb="FFC00000"/>
              </font>
            </x14:dxf>
          </x14:cfRule>
          <xm:sqref>S13</xm:sqref>
        </x14:conditionalFormatting>
        <x14:conditionalFormatting xmlns:xm="http://schemas.microsoft.com/office/excel/2006/main">
          <x14:cfRule type="expression" priority="13" id="{65D9FCC5-DFD0-452C-BB70-F077210CD294}">
            <xm:f>COUNTIF(シート5!$K$22:$K$38,"有")&gt;0</xm:f>
            <x14:dxf>
              <font>
                <b/>
                <i val="0"/>
                <color rgb="FFC00000"/>
              </font>
            </x14:dxf>
          </x14:cfRule>
          <xm:sqref>S16</xm:sqref>
        </x14:conditionalFormatting>
        <x14:conditionalFormatting xmlns:xm="http://schemas.microsoft.com/office/excel/2006/main">
          <x14:cfRule type="expression" priority="25" id="{C77D4F52-87D1-40C0-913D-4C91BF7F80B0}">
            <xm:f>COUNTIF(シート7!$K$22:$K$38,"有")&gt;0</xm:f>
            <x14:dxf>
              <font>
                <b/>
                <i val="0"/>
                <color rgb="FFC00000"/>
              </font>
            </x14:dxf>
          </x14:cfRule>
          <xm:sqref>S22</xm:sqref>
        </x14:conditionalFormatting>
        <x14:conditionalFormatting xmlns:xm="http://schemas.microsoft.com/office/excel/2006/main">
          <x14:cfRule type="expression" priority="24" id="{0BEDFF2E-DD89-4ED0-895D-BB63378AD00C}">
            <xm:f>COUNTIF(シート8!$K$22:$K$38,"有")&gt;0</xm:f>
            <x14:dxf>
              <font>
                <b/>
                <i val="0"/>
                <color rgb="FFC00000"/>
              </font>
            </x14:dxf>
          </x14:cfRule>
          <xm:sqref>S25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F7D25-A2D8-455A-A7E3-4A1B19244A7B}">
  <dimension ref="A1:T80"/>
  <sheetViews>
    <sheetView showZeros="0" view="pageBreakPreview" zoomScaleNormal="100" zoomScaleSheetLayoutView="100" workbookViewId="0">
      <selection activeCell="T5" sqref="T5:T21"/>
    </sheetView>
  </sheetViews>
  <sheetFormatPr defaultColWidth="0" defaultRowHeight="13.05" customHeight="1" zeroHeight="1"/>
  <cols>
    <col min="1" max="1" width="2.0703125" customWidth="1"/>
    <col min="2" max="2" width="2.640625" customWidth="1"/>
    <col min="3" max="3" width="2.140625" customWidth="1"/>
    <col min="4" max="4" width="2.78515625" customWidth="1"/>
    <col min="5" max="5" width="2.640625" customWidth="1"/>
    <col min="6" max="7" width="5.140625" customWidth="1"/>
    <col min="8" max="8" width="2.640625" customWidth="1"/>
    <col min="9" max="9" width="2.5" customWidth="1"/>
    <col min="10" max="10" width="5.140625" customWidth="1"/>
    <col min="11" max="11" width="5.140625" style="3" customWidth="1"/>
    <col min="12" max="14" width="6.640625" customWidth="1"/>
    <col min="15" max="16" width="3.640625" style="39" customWidth="1"/>
    <col min="17" max="17" width="12.640625" customWidth="1"/>
    <col min="18" max="18" width="8.92578125" customWidth="1"/>
    <col min="19" max="19" width="5.640625" style="3" customWidth="1"/>
    <col min="20" max="20" width="8.92578125" customWidth="1"/>
    <col min="21" max="16384" width="8.92578125" hidden="1"/>
  </cols>
  <sheetData>
    <row r="1" spans="1:20" ht="19.95" customHeight="1" thickBot="1">
      <c r="A1" s="5" t="s">
        <v>124</v>
      </c>
      <c r="B1" s="5"/>
    </row>
    <row r="2" spans="1:20" ht="16.05" customHeight="1" thickBot="1">
      <c r="A2" s="116" t="s">
        <v>23</v>
      </c>
      <c r="B2" s="116"/>
      <c r="C2" s="116"/>
      <c r="D2" s="122" t="s">
        <v>106</v>
      </c>
      <c r="E2" s="122"/>
      <c r="F2" s="122"/>
      <c r="G2" s="122"/>
      <c r="H2" s="122"/>
      <c r="I2" s="122"/>
      <c r="J2" s="122"/>
      <c r="K2" s="122"/>
      <c r="L2" s="123"/>
      <c r="M2" s="117" t="s">
        <v>22</v>
      </c>
      <c r="N2" s="118"/>
      <c r="O2" s="59"/>
      <c r="Q2" s="28" t="s">
        <v>20</v>
      </c>
      <c r="S2" s="191" t="s">
        <v>85</v>
      </c>
    </row>
    <row r="3" spans="1:20" s="29" customFormat="1" ht="22.05" customHeight="1" thickBot="1">
      <c r="A3" s="119" t="s">
        <v>96</v>
      </c>
      <c r="B3" s="120"/>
      <c r="C3" s="120"/>
      <c r="D3" s="120"/>
      <c r="E3" s="120"/>
      <c r="F3" s="120"/>
      <c r="G3" s="120"/>
      <c r="H3" s="120"/>
      <c r="I3" s="120"/>
      <c r="J3" s="120"/>
      <c r="K3" s="120"/>
      <c r="L3" s="120"/>
      <c r="M3" s="120"/>
      <c r="N3" s="121"/>
      <c r="O3" s="65" t="str">
        <f>IF(シート1!$O$3="","",IF(_xlfn.UNICODE(シート1!$O$3)&lt;9306,"",IF(_xlfn.UNICODE(シート1!$O$3)&lt;9326,_xlfn.UNICHAR(_xlfn.UNICODE(シート1!$O$3)+6),IF(_xlfn.UNICODE(シート1!$O$3)&lt;12875,_xlfn.UNICHAR(_xlfn.UNICODE(シート1!$O$3)+3555),IF(_xlfn.UNICODE(シート1!$O$3)&lt;12890,_xlfn.UNICHAR(_xlfn.UNICODE(シート1!$O$3)+6),IF(_xlfn.UNICODE(シート1!$O$3)&lt;12971,_xlfn.UNICHAR(_xlfn.UNICODE(シート1!$O$3)+87),IF(_xlfn.UNICODE(シート1!$O$3)&lt;12986,_xlfn.UNICHAR(_xlfn.UNICODE(シート1!$O$3)+6),"")))))))</f>
        <v>⑦</v>
      </c>
      <c r="Q3" s="194" t="s">
        <v>74</v>
      </c>
      <c r="R3" s="194"/>
      <c r="S3" s="192"/>
    </row>
    <row r="4" spans="1:20" ht="16.05" customHeight="1">
      <c r="A4" s="76"/>
      <c r="B4" s="77"/>
      <c r="C4" s="77"/>
      <c r="D4" s="77"/>
      <c r="E4" s="77"/>
      <c r="F4" s="77"/>
      <c r="G4" s="77"/>
      <c r="H4" s="77"/>
      <c r="I4" s="77"/>
      <c r="J4" s="77"/>
      <c r="K4" s="77"/>
      <c r="L4" s="77"/>
      <c r="M4" s="205" t="str">
        <f>IF(OR([0]!報告年月日="年　　月　　日",[0]!報告年月日=""),"年　　月　　日",[0]!報告年月日)</f>
        <v>年　　月　　日</v>
      </c>
      <c r="N4" s="206"/>
      <c r="O4" s="30"/>
      <c r="Q4" s="204" t="s">
        <v>79</v>
      </c>
      <c r="R4" s="204"/>
      <c r="S4" s="72" t="s">
        <v>81</v>
      </c>
      <c r="T4" s="71" t="s">
        <v>144</v>
      </c>
    </row>
    <row r="5" spans="1:20" ht="16.05" customHeight="1">
      <c r="A5" s="82" t="s">
        <v>0</v>
      </c>
      <c r="B5" s="83"/>
      <c r="C5" s="83"/>
      <c r="D5" s="83"/>
      <c r="E5" s="86"/>
      <c r="F5" s="86"/>
      <c r="G5" s="86"/>
      <c r="H5" s="87" t="str">
        <f>IF(COUNTIF(異常の有無,"有")=0,"","注：異常「有」の項目あり")</f>
        <v/>
      </c>
      <c r="I5" s="87"/>
      <c r="J5" s="87"/>
      <c r="K5" s="87"/>
      <c r="L5" s="87"/>
      <c r="M5" s="87"/>
      <c r="N5" s="88"/>
      <c r="O5" s="30"/>
      <c r="Q5" s="31"/>
      <c r="S5" s="80" t="str">
        <f>IF(AND(COUNTA([0]!点検個所チェック)=0,COUNTIF([0]!異常の有無,"")=17),"未使用","使用")</f>
        <v>未使用</v>
      </c>
      <c r="T5" s="78" t="s">
        <v>177</v>
      </c>
    </row>
    <row r="6" spans="1:20" ht="16.05" customHeight="1">
      <c r="A6" s="76"/>
      <c r="B6" s="77"/>
      <c r="C6" s="124" t="s">
        <v>63</v>
      </c>
      <c r="D6" s="124"/>
      <c r="E6" s="124"/>
      <c r="F6" s="124"/>
      <c r="G6" s="33" t="s">
        <v>1</v>
      </c>
      <c r="H6" s="203" t="str">
        <f>IF(シート1!H6="","",シート1!H6)</f>
        <v/>
      </c>
      <c r="I6" s="203"/>
      <c r="J6" s="203"/>
      <c r="K6" s="114"/>
      <c r="L6" s="114"/>
      <c r="M6" s="114"/>
      <c r="N6" s="115"/>
      <c r="O6" s="30"/>
      <c r="Q6" s="32"/>
      <c r="S6" s="81"/>
      <c r="T6" s="79"/>
    </row>
    <row r="7" spans="1:20" ht="16.05" customHeight="1">
      <c r="A7" s="76"/>
      <c r="B7" s="77"/>
      <c r="C7" s="156" t="s">
        <v>6</v>
      </c>
      <c r="D7" s="156"/>
      <c r="E7" s="156"/>
      <c r="F7" s="156"/>
      <c r="G7" s="33" t="s">
        <v>2</v>
      </c>
      <c r="H7" s="201" t="str">
        <f>IF(シート1!H7="","",シート1!H7)</f>
        <v/>
      </c>
      <c r="I7" s="202"/>
      <c r="J7" s="202"/>
      <c r="K7" s="202"/>
      <c r="L7" s="202"/>
      <c r="M7" s="202"/>
      <c r="N7" s="202"/>
      <c r="O7" s="30"/>
      <c r="Q7" s="31"/>
      <c r="S7" s="47" t="s">
        <v>84</v>
      </c>
      <c r="T7" s="79"/>
    </row>
    <row r="8" spans="1:20" ht="16.05" customHeight="1">
      <c r="A8" s="76"/>
      <c r="B8" s="77"/>
      <c r="C8" s="156"/>
      <c r="D8" s="156"/>
      <c r="E8" s="156"/>
      <c r="F8" s="156"/>
      <c r="G8" s="33" t="s">
        <v>7</v>
      </c>
      <c r="H8" s="201" t="str">
        <f>IF(シート1!H8="","",シート1!H8)</f>
        <v/>
      </c>
      <c r="I8" s="202"/>
      <c r="J8" s="202"/>
      <c r="K8" s="202"/>
      <c r="L8" s="202"/>
      <c r="M8" s="202"/>
      <c r="N8" s="202"/>
      <c r="O8" s="30"/>
      <c r="Q8" s="32"/>
      <c r="S8" s="80" t="str">
        <f>IF(AND(COUNTA(シート2!点検個所チェック)=0,COUNTIF(シート2!K22:K38,"")=17),"未使用","使用")</f>
        <v>未使用</v>
      </c>
      <c r="T8" s="79"/>
    </row>
    <row r="9" spans="1:20" ht="22.95" customHeight="1">
      <c r="A9" s="76"/>
      <c r="B9" s="77"/>
      <c r="C9" s="77"/>
      <c r="D9" s="77"/>
      <c r="E9" s="77"/>
      <c r="F9" s="77"/>
      <c r="G9" s="34" t="s">
        <v>97</v>
      </c>
      <c r="H9" s="207" t="str">
        <f>IF(シート1!H9="","",シート1!H9)</f>
        <v/>
      </c>
      <c r="I9" s="207"/>
      <c r="J9" s="207"/>
      <c r="K9" s="207"/>
      <c r="L9" s="35" t="s">
        <v>3</v>
      </c>
      <c r="M9" s="201" t="str">
        <f>IF(シート1!M9="","",シート1!M9)</f>
        <v/>
      </c>
      <c r="N9" s="202" ph="1"/>
      <c r="O9" s="30"/>
      <c r="S9" s="81"/>
      <c r="T9" s="79"/>
    </row>
    <row r="10" spans="1:20" ht="16.05" customHeight="1">
      <c r="A10" s="76"/>
      <c r="B10" s="77"/>
      <c r="C10" s="77"/>
      <c r="D10" s="77"/>
      <c r="E10" s="77"/>
      <c r="F10" s="77"/>
      <c r="G10" s="33" t="s">
        <v>4</v>
      </c>
      <c r="H10" s="203" t="str">
        <f>IF(シート1!H10="","",シート1!H10)</f>
        <v/>
      </c>
      <c r="I10" s="203"/>
      <c r="J10" s="203"/>
      <c r="K10" s="114"/>
      <c r="L10" s="114"/>
      <c r="M10" s="114"/>
      <c r="N10" s="115"/>
      <c r="O10" s="30"/>
      <c r="Q10" s="31"/>
      <c r="S10" s="47" t="s">
        <v>83</v>
      </c>
      <c r="T10" s="79"/>
    </row>
    <row r="11" spans="1:20" ht="19.95" customHeight="1">
      <c r="A11" s="102" t="s">
        <v>25</v>
      </c>
      <c r="B11" s="103"/>
      <c r="C11" s="103"/>
      <c r="D11" s="103"/>
      <c r="E11" s="103"/>
      <c r="F11" s="103"/>
      <c r="G11" s="103"/>
      <c r="H11" s="103"/>
      <c r="I11" s="103"/>
      <c r="J11" s="103"/>
      <c r="K11" s="103"/>
      <c r="L11" s="103"/>
      <c r="M11" s="103"/>
      <c r="N11" s="104"/>
      <c r="O11" s="30"/>
      <c r="Q11" s="31"/>
      <c r="S11" s="80" t="str">
        <f>IF(AND(COUNTA(シート3!点検個所チェック)=0,COUNTIF(シート3!K22:K38,"")=17),"未使用","使用")</f>
        <v>未使用</v>
      </c>
      <c r="T11" s="79"/>
    </row>
    <row r="12" spans="1:20" ht="16.05" customHeight="1">
      <c r="A12" s="153" t="s">
        <v>19</v>
      </c>
      <c r="B12" s="154"/>
      <c r="C12" s="154"/>
      <c r="D12" s="154"/>
      <c r="E12" s="155"/>
      <c r="F12" s="36" t="s">
        <v>5</v>
      </c>
      <c r="G12" s="208" t="str">
        <f>IF(シート1!G12="","",シート1!G12)</f>
        <v/>
      </c>
      <c r="H12" s="208"/>
      <c r="I12" s="208"/>
      <c r="J12" s="208"/>
      <c r="K12" s="208"/>
      <c r="L12" s="93" t="s">
        <v>26</v>
      </c>
      <c r="M12" s="96" t="s">
        <v>27</v>
      </c>
      <c r="N12" s="97"/>
      <c r="O12" s="30"/>
      <c r="Q12" s="31" t="s">
        <v>26</v>
      </c>
      <c r="S12" s="81"/>
      <c r="T12" s="79"/>
    </row>
    <row r="13" spans="1:20" ht="16.05" customHeight="1">
      <c r="A13" s="90" t="s">
        <v>14</v>
      </c>
      <c r="B13" s="91"/>
      <c r="C13" s="91"/>
      <c r="D13" s="91"/>
      <c r="E13" s="92"/>
      <c r="F13" s="150"/>
      <c r="G13" s="151"/>
      <c r="H13" s="151"/>
      <c r="I13" s="151"/>
      <c r="J13" s="151"/>
      <c r="K13" s="152"/>
      <c r="L13" s="94"/>
      <c r="M13" s="98"/>
      <c r="N13" s="99"/>
      <c r="O13" s="30"/>
      <c r="Q13" s="31" t="s">
        <v>21</v>
      </c>
      <c r="S13" s="47" t="s">
        <v>82</v>
      </c>
      <c r="T13" s="79"/>
    </row>
    <row r="14" spans="1:20" ht="16.05" customHeight="1">
      <c r="A14" s="125" t="s">
        <v>28</v>
      </c>
      <c r="B14" s="125"/>
      <c r="C14" s="125"/>
      <c r="D14" s="126"/>
      <c r="E14" s="126"/>
      <c r="F14" s="138" t="s">
        <v>18</v>
      </c>
      <c r="G14" s="139"/>
      <c r="H14" s="139"/>
      <c r="I14" s="140"/>
      <c r="J14" s="100"/>
      <c r="K14" s="100"/>
      <c r="L14" s="100"/>
      <c r="M14" s="100"/>
      <c r="N14" s="101"/>
      <c r="O14" s="30"/>
      <c r="Q14" s="31" t="s">
        <v>57</v>
      </c>
      <c r="S14" s="80" t="str">
        <f>IF(AND(COUNTA(シート4!点検個所チェック)=0,COUNTIF(シート4!K22:K38,"")=17),"未使用","使用")</f>
        <v>未使用</v>
      </c>
      <c r="T14" s="79"/>
    </row>
    <row r="15" spans="1:20" ht="16.05" customHeight="1">
      <c r="A15" s="129" t="s">
        <v>30</v>
      </c>
      <c r="B15" s="130"/>
      <c r="C15" s="130"/>
      <c r="D15" s="130"/>
      <c r="E15" s="131"/>
      <c r="F15" s="73" t="s">
        <v>1</v>
      </c>
      <c r="G15" s="141"/>
      <c r="H15" s="142"/>
      <c r="I15" s="143"/>
      <c r="J15" s="144"/>
      <c r="K15" s="144"/>
      <c r="L15" s="144"/>
      <c r="M15" s="144"/>
      <c r="N15" s="145"/>
      <c r="O15" s="28"/>
      <c r="P15" s="28"/>
      <c r="Q15" s="31" t="s">
        <v>58</v>
      </c>
      <c r="S15" s="81"/>
      <c r="T15" s="79"/>
    </row>
    <row r="16" spans="1:20" ht="16.05" customHeight="1">
      <c r="A16" s="132"/>
      <c r="B16" s="133"/>
      <c r="C16" s="133"/>
      <c r="D16" s="133"/>
      <c r="E16" s="134"/>
      <c r="F16" s="73" t="s">
        <v>2</v>
      </c>
      <c r="G16" s="95"/>
      <c r="H16" s="95"/>
      <c r="I16" s="95"/>
      <c r="J16" s="95"/>
      <c r="K16" s="95"/>
      <c r="L16" s="95"/>
      <c r="M16" s="95"/>
      <c r="N16" s="146"/>
      <c r="O16" s="37"/>
      <c r="P16" s="37"/>
      <c r="S16" s="46" t="s">
        <v>102</v>
      </c>
      <c r="T16" s="79"/>
    </row>
    <row r="17" spans="1:20" ht="16.05" customHeight="1">
      <c r="A17" s="132"/>
      <c r="B17" s="133"/>
      <c r="C17" s="133"/>
      <c r="D17" s="133"/>
      <c r="E17" s="134"/>
      <c r="F17" s="73" t="s">
        <v>7</v>
      </c>
      <c r="G17" s="95"/>
      <c r="H17" s="95"/>
      <c r="I17" s="95"/>
      <c r="J17" s="95"/>
      <c r="K17" s="95"/>
      <c r="L17" s="95"/>
      <c r="M17" s="95"/>
      <c r="N17" s="146"/>
      <c r="O17" s="37"/>
      <c r="P17" s="37"/>
      <c r="S17" s="80" t="str">
        <f>IF(AND(COUNTA(シート5!点検個所チェック)=0,COUNTIF(シート5!K22:K38,"")=17),"未使用","使用")</f>
        <v>未使用</v>
      </c>
      <c r="T17" s="79"/>
    </row>
    <row r="18" spans="1:20" ht="16.05" customHeight="1" thickBot="1">
      <c r="A18" s="132"/>
      <c r="B18" s="133"/>
      <c r="C18" s="133"/>
      <c r="D18" s="133"/>
      <c r="E18" s="134"/>
      <c r="F18" s="74" t="s">
        <v>3</v>
      </c>
      <c r="G18" s="95"/>
      <c r="H18" s="95"/>
      <c r="I18" s="95"/>
      <c r="J18" s="95"/>
      <c r="K18" s="95"/>
      <c r="L18" s="95"/>
      <c r="M18" s="95"/>
      <c r="N18" s="146"/>
      <c r="O18" s="37"/>
      <c r="P18" s="37"/>
      <c r="S18" s="193"/>
      <c r="T18" s="79"/>
    </row>
    <row r="19" spans="1:20" ht="16.05" customHeight="1">
      <c r="A19" s="132"/>
      <c r="B19" s="133"/>
      <c r="C19" s="133"/>
      <c r="D19" s="133"/>
      <c r="E19" s="134"/>
      <c r="F19" s="73" t="s">
        <v>4</v>
      </c>
      <c r="G19" s="147"/>
      <c r="H19" s="148"/>
      <c r="I19" s="149"/>
      <c r="J19" s="127"/>
      <c r="K19" s="127"/>
      <c r="L19" s="127"/>
      <c r="M19" s="127"/>
      <c r="N19" s="128"/>
      <c r="O19" s="37"/>
      <c r="P19" s="37"/>
      <c r="S19" s="47" t="s">
        <v>103</v>
      </c>
      <c r="T19" s="79"/>
    </row>
    <row r="20" spans="1:20" ht="16.05" customHeight="1">
      <c r="A20" s="135"/>
      <c r="B20" s="136"/>
      <c r="C20" s="136"/>
      <c r="D20" s="136"/>
      <c r="E20" s="137"/>
      <c r="F20" s="73" t="s">
        <v>29</v>
      </c>
      <c r="G20" s="109"/>
      <c r="H20" s="110"/>
      <c r="I20" s="110"/>
      <c r="J20" s="111"/>
      <c r="K20" s="127"/>
      <c r="L20" s="127"/>
      <c r="M20" s="127"/>
      <c r="N20" s="128"/>
      <c r="O20" s="37"/>
      <c r="P20" s="37"/>
      <c r="S20" s="80" t="str">
        <f>IF(AND(COUNTA(シート6!点検個所チェック)=0,COUNTIF(シート6!K22:K38,"")=17),"未使用","使用")</f>
        <v>未使用</v>
      </c>
      <c r="T20" s="79"/>
    </row>
    <row r="21" spans="1:20" ht="30" customHeight="1" thickBot="1">
      <c r="A21" s="158" t="s">
        <v>67</v>
      </c>
      <c r="B21" s="159"/>
      <c r="C21" s="160"/>
      <c r="D21" s="107" t="s">
        <v>95</v>
      </c>
      <c r="E21" s="108"/>
      <c r="F21" s="108"/>
      <c r="G21" s="108"/>
      <c r="H21" s="108"/>
      <c r="I21" s="108"/>
      <c r="J21" s="108"/>
      <c r="K21" s="38" t="s">
        <v>53</v>
      </c>
      <c r="L21" s="108" t="s">
        <v>54</v>
      </c>
      <c r="M21" s="108"/>
      <c r="N21" s="108"/>
      <c r="S21" s="81"/>
      <c r="T21" s="79"/>
    </row>
    <row r="22" spans="1:20" ht="19.95" customHeight="1" thickTop="1" thickBot="1">
      <c r="A22" s="183" t="s">
        <v>31</v>
      </c>
      <c r="B22" s="184"/>
      <c r="C22" s="24"/>
      <c r="D22" s="161" t="s">
        <v>32</v>
      </c>
      <c r="E22" s="161"/>
      <c r="F22" s="161"/>
      <c r="G22" s="161"/>
      <c r="H22" s="161"/>
      <c r="I22" s="161"/>
      <c r="J22" s="161"/>
      <c r="K22" s="25"/>
      <c r="L22" s="177"/>
      <c r="M22" s="176"/>
      <c r="N22" s="176"/>
      <c r="Q22" s="31" t="s">
        <v>66</v>
      </c>
      <c r="S22" s="47" t="s">
        <v>104</v>
      </c>
    </row>
    <row r="23" spans="1:20" ht="19.95" customHeight="1" thickTop="1" thickBot="1">
      <c r="A23" s="183"/>
      <c r="B23" s="184"/>
      <c r="C23" s="24"/>
      <c r="D23" s="185" t="s">
        <v>33</v>
      </c>
      <c r="E23" s="171"/>
      <c r="F23" s="171"/>
      <c r="G23" s="171"/>
      <c r="H23" s="171"/>
      <c r="I23" s="171"/>
      <c r="J23" s="172"/>
      <c r="K23" s="26"/>
      <c r="L23" s="176"/>
      <c r="M23" s="176"/>
      <c r="N23" s="176"/>
      <c r="Q23" s="31" t="s">
        <v>59</v>
      </c>
      <c r="S23" s="80" t="str">
        <f>IF(AND(COUNTA(シート7!点検個所チェック)=0,COUNTIF(シート7!K22:K38,"")=17),"未使用","使用")</f>
        <v>未使用</v>
      </c>
    </row>
    <row r="24" spans="1:20" ht="19.95" customHeight="1" thickTop="1" thickBot="1">
      <c r="A24" s="183"/>
      <c r="B24" s="184"/>
      <c r="C24" s="24"/>
      <c r="D24" s="161" t="s">
        <v>34</v>
      </c>
      <c r="E24" s="161"/>
      <c r="F24" s="161"/>
      <c r="G24" s="161"/>
      <c r="H24" s="161"/>
      <c r="I24" s="161"/>
      <c r="J24" s="161"/>
      <c r="K24" s="25"/>
      <c r="L24" s="177"/>
      <c r="M24" s="176"/>
      <c r="N24" s="176"/>
      <c r="Q24" s="31" t="s">
        <v>60</v>
      </c>
      <c r="S24" s="81"/>
    </row>
    <row r="25" spans="1:20" ht="19.95" customHeight="1" thickTop="1" thickBot="1">
      <c r="A25" s="183" t="s">
        <v>35</v>
      </c>
      <c r="B25" s="184"/>
      <c r="C25" s="24"/>
      <c r="D25" s="161" t="s">
        <v>39</v>
      </c>
      <c r="E25" s="161"/>
      <c r="F25" s="161"/>
      <c r="G25" s="161"/>
      <c r="H25" s="161"/>
      <c r="I25" s="161"/>
      <c r="J25" s="161"/>
      <c r="K25" s="25"/>
      <c r="L25" s="177"/>
      <c r="M25" s="176"/>
      <c r="N25" s="176"/>
      <c r="S25" s="47" t="s">
        <v>105</v>
      </c>
    </row>
    <row r="26" spans="1:20" ht="19.95" customHeight="1" thickTop="1" thickBot="1">
      <c r="A26" s="183"/>
      <c r="B26" s="184"/>
      <c r="C26" s="24"/>
      <c r="D26" s="185" t="s">
        <v>40</v>
      </c>
      <c r="E26" s="171"/>
      <c r="F26" s="171"/>
      <c r="G26" s="171"/>
      <c r="H26" s="171"/>
      <c r="I26" s="171"/>
      <c r="J26" s="172"/>
      <c r="K26" s="26"/>
      <c r="L26" s="176"/>
      <c r="M26" s="176"/>
      <c r="N26" s="176"/>
      <c r="S26" s="80" t="str">
        <f>IF(AND(COUNTA(シート8!点検個所チェック)=0,COUNTIF(シート8!K22:K38,"")=17),"未使用","使用")</f>
        <v>未使用</v>
      </c>
    </row>
    <row r="27" spans="1:20" ht="19.95" customHeight="1" thickTop="1" thickBot="1">
      <c r="A27" s="183" t="s">
        <v>36</v>
      </c>
      <c r="B27" s="184"/>
      <c r="C27" s="24"/>
      <c r="D27" s="161" t="s">
        <v>41</v>
      </c>
      <c r="E27" s="161"/>
      <c r="F27" s="161"/>
      <c r="G27" s="161"/>
      <c r="H27" s="161"/>
      <c r="I27" s="161"/>
      <c r="J27" s="161"/>
      <c r="K27" s="25"/>
      <c r="L27" s="177"/>
      <c r="M27" s="176"/>
      <c r="N27" s="176"/>
      <c r="S27" s="193"/>
    </row>
    <row r="28" spans="1:20" ht="19.95" customHeight="1" thickTop="1" thickBot="1">
      <c r="A28" s="183"/>
      <c r="B28" s="184"/>
      <c r="C28" s="24"/>
      <c r="D28" s="170" t="s">
        <v>42</v>
      </c>
      <c r="E28" s="171"/>
      <c r="F28" s="171"/>
      <c r="G28" s="171"/>
      <c r="H28" s="171"/>
      <c r="I28" s="171"/>
      <c r="J28" s="172"/>
      <c r="K28" s="26"/>
      <c r="L28" s="176"/>
      <c r="M28" s="176"/>
      <c r="N28" s="176"/>
    </row>
    <row r="29" spans="1:20" ht="19.95" customHeight="1" thickTop="1" thickBot="1">
      <c r="A29" s="183"/>
      <c r="B29" s="184"/>
      <c r="C29" s="24"/>
      <c r="D29" s="161" t="s">
        <v>43</v>
      </c>
      <c r="E29" s="161"/>
      <c r="F29" s="161"/>
      <c r="G29" s="161"/>
      <c r="H29" s="161"/>
      <c r="I29" s="161"/>
      <c r="J29" s="161"/>
      <c r="K29" s="25"/>
      <c r="L29" s="177"/>
      <c r="M29" s="176"/>
      <c r="N29" s="176"/>
    </row>
    <row r="30" spans="1:20" ht="19.95" customHeight="1" thickTop="1" thickBot="1">
      <c r="A30" s="183" t="s">
        <v>37</v>
      </c>
      <c r="B30" s="184"/>
      <c r="C30" s="24"/>
      <c r="D30" s="161" t="s">
        <v>44</v>
      </c>
      <c r="E30" s="161"/>
      <c r="F30" s="161"/>
      <c r="G30" s="161"/>
      <c r="H30" s="161"/>
      <c r="I30" s="161"/>
      <c r="J30" s="161"/>
      <c r="K30" s="25"/>
      <c r="L30" s="177"/>
      <c r="M30" s="176"/>
      <c r="N30" s="176"/>
    </row>
    <row r="31" spans="1:20" ht="19.95" customHeight="1" thickTop="1" thickBot="1">
      <c r="A31" s="183"/>
      <c r="B31" s="184"/>
      <c r="C31" s="24"/>
      <c r="D31" s="170" t="s">
        <v>45</v>
      </c>
      <c r="E31" s="171"/>
      <c r="F31" s="171"/>
      <c r="G31" s="171"/>
      <c r="H31" s="171"/>
      <c r="I31" s="171"/>
      <c r="J31" s="172"/>
      <c r="K31" s="26"/>
      <c r="L31" s="186"/>
      <c r="M31" s="187"/>
      <c r="N31" s="188"/>
    </row>
    <row r="32" spans="1:20" ht="19.95" customHeight="1" thickTop="1" thickBot="1">
      <c r="A32" s="183"/>
      <c r="B32" s="184"/>
      <c r="C32" s="24"/>
      <c r="D32" s="161" t="s">
        <v>46</v>
      </c>
      <c r="E32" s="161"/>
      <c r="F32" s="161"/>
      <c r="G32" s="161"/>
      <c r="H32" s="161"/>
      <c r="I32" s="161"/>
      <c r="J32" s="161"/>
      <c r="K32" s="25"/>
      <c r="L32" s="177"/>
      <c r="M32" s="176"/>
      <c r="N32" s="176"/>
    </row>
    <row r="33" spans="1:17" ht="19.95" customHeight="1" thickTop="1" thickBot="1">
      <c r="A33" s="183" t="s">
        <v>38</v>
      </c>
      <c r="B33" s="184"/>
      <c r="C33" s="24"/>
      <c r="D33" s="161" t="s">
        <v>47</v>
      </c>
      <c r="E33" s="161"/>
      <c r="F33" s="161"/>
      <c r="G33" s="161"/>
      <c r="H33" s="161"/>
      <c r="I33" s="161"/>
      <c r="J33" s="161"/>
      <c r="K33" s="25"/>
      <c r="L33" s="177"/>
      <c r="M33" s="176"/>
      <c r="N33" s="176"/>
    </row>
    <row r="34" spans="1:17" ht="19.95" customHeight="1" thickTop="1" thickBot="1">
      <c r="A34" s="183"/>
      <c r="B34" s="184"/>
      <c r="C34" s="24"/>
      <c r="D34" s="170" t="s">
        <v>48</v>
      </c>
      <c r="E34" s="171"/>
      <c r="F34" s="171"/>
      <c r="G34" s="171"/>
      <c r="H34" s="171"/>
      <c r="I34" s="171"/>
      <c r="J34" s="172"/>
      <c r="K34" s="26"/>
      <c r="L34" s="176"/>
      <c r="M34" s="176"/>
      <c r="N34" s="176"/>
    </row>
    <row r="35" spans="1:17" ht="19.95" customHeight="1" thickTop="1" thickBot="1">
      <c r="A35" s="183"/>
      <c r="B35" s="184"/>
      <c r="C35" s="24"/>
      <c r="D35" s="161" t="s">
        <v>49</v>
      </c>
      <c r="E35" s="161"/>
      <c r="F35" s="161"/>
      <c r="G35" s="161"/>
      <c r="H35" s="161"/>
      <c r="I35" s="161"/>
      <c r="J35" s="161"/>
      <c r="K35" s="25"/>
      <c r="L35" s="177"/>
      <c r="M35" s="176"/>
      <c r="N35" s="176"/>
    </row>
    <row r="36" spans="1:17" ht="19.95" customHeight="1" thickTop="1" thickBot="1">
      <c r="A36" s="183" t="s">
        <v>55</v>
      </c>
      <c r="B36" s="184"/>
      <c r="C36" s="24"/>
      <c r="D36" s="173" t="s">
        <v>50</v>
      </c>
      <c r="E36" s="174"/>
      <c r="F36" s="174"/>
      <c r="G36" s="174"/>
      <c r="H36" s="174"/>
      <c r="I36" s="174"/>
      <c r="J36" s="175"/>
      <c r="K36" s="25"/>
      <c r="L36" s="186"/>
      <c r="M36" s="187"/>
      <c r="N36" s="188"/>
    </row>
    <row r="37" spans="1:17" ht="19.95" customHeight="1" thickTop="1" thickBot="1">
      <c r="A37" s="183"/>
      <c r="B37" s="184"/>
      <c r="C37" s="24"/>
      <c r="D37" s="170" t="s">
        <v>51</v>
      </c>
      <c r="E37" s="171"/>
      <c r="F37" s="171"/>
      <c r="G37" s="171"/>
      <c r="H37" s="171"/>
      <c r="I37" s="171"/>
      <c r="J37" s="172"/>
      <c r="K37" s="25"/>
      <c r="L37" s="176"/>
      <c r="M37" s="176"/>
      <c r="N37" s="176"/>
    </row>
    <row r="38" spans="1:17" ht="19.95" customHeight="1" thickTop="1" thickBot="1">
      <c r="A38" s="195"/>
      <c r="B38" s="209"/>
      <c r="C38" s="24"/>
      <c r="D38" s="171" t="s">
        <v>52</v>
      </c>
      <c r="E38" s="171"/>
      <c r="F38" s="171"/>
      <c r="G38" s="171"/>
      <c r="H38" s="171"/>
      <c r="I38" s="171"/>
      <c r="J38" s="52" t="s">
        <v>112</v>
      </c>
      <c r="K38" s="27"/>
      <c r="L38" s="186"/>
      <c r="M38" s="187"/>
      <c r="N38" s="188"/>
    </row>
    <row r="39" spans="1:17" ht="18" customHeight="1" thickTop="1">
      <c r="A39" s="178" t="s">
        <v>89</v>
      </c>
      <c r="B39" s="179"/>
      <c r="C39" s="181" t="s">
        <v>146</v>
      </c>
      <c r="D39" s="181"/>
      <c r="E39" s="181"/>
      <c r="F39" s="181"/>
      <c r="G39" s="181"/>
      <c r="H39" s="181"/>
      <c r="I39" s="181"/>
      <c r="J39" s="181"/>
      <c r="K39" s="181"/>
      <c r="L39" s="181"/>
      <c r="M39" s="181"/>
      <c r="N39" s="182"/>
      <c r="P39"/>
      <c r="Q39" s="31" t="s">
        <v>101</v>
      </c>
    </row>
    <row r="40" spans="1:17" ht="13.95" customHeight="1">
      <c r="A40" s="60"/>
      <c r="B40" s="197" t="s">
        <v>133</v>
      </c>
      <c r="C40" s="197"/>
      <c r="D40" s="197"/>
      <c r="E40" s="197"/>
      <c r="F40" s="197"/>
      <c r="G40" s="197"/>
      <c r="H40" s="197"/>
      <c r="I40" s="197"/>
      <c r="J40" s="197"/>
      <c r="K40" s="197"/>
      <c r="L40" s="197"/>
      <c r="M40" s="197"/>
      <c r="N40" s="198"/>
      <c r="O40"/>
      <c r="P40"/>
    </row>
    <row r="41" spans="1:17" ht="13.95" customHeight="1">
      <c r="A41" s="60"/>
      <c r="B41" s="199" t="s">
        <v>90</v>
      </c>
      <c r="C41" s="199"/>
      <c r="D41" s="199"/>
      <c r="E41" s="199"/>
      <c r="F41" s="199"/>
      <c r="G41" s="199"/>
      <c r="H41" s="199"/>
      <c r="I41" s="199"/>
      <c r="J41" s="199"/>
      <c r="K41" s="199"/>
      <c r="L41" s="199"/>
      <c r="M41" s="199"/>
      <c r="N41" s="200"/>
      <c r="O41"/>
      <c r="P41"/>
      <c r="Q41" s="31" t="s">
        <v>98</v>
      </c>
    </row>
    <row r="42" spans="1:17" ht="13.95" customHeight="1">
      <c r="A42" s="61"/>
      <c r="B42" s="162" t="s">
        <v>91</v>
      </c>
      <c r="C42" s="162"/>
      <c r="D42" s="162"/>
      <c r="E42" s="162"/>
      <c r="F42" s="162"/>
      <c r="G42" s="162"/>
      <c r="H42" s="162"/>
      <c r="I42" s="162"/>
      <c r="J42" s="162"/>
      <c r="K42" s="162"/>
      <c r="L42" s="162"/>
      <c r="M42" s="162"/>
      <c r="N42" s="163"/>
      <c r="O42"/>
      <c r="P42"/>
    </row>
    <row r="43" spans="1:17" ht="18" customHeight="1">
      <c r="A43" s="167" t="s">
        <v>159</v>
      </c>
      <c r="B43" s="168"/>
      <c r="C43" s="168"/>
      <c r="D43" s="168"/>
      <c r="E43" s="168"/>
      <c r="F43" s="168"/>
      <c r="G43" s="168"/>
      <c r="H43" s="168"/>
      <c r="I43" s="168"/>
      <c r="J43" s="168"/>
      <c r="K43" s="168"/>
      <c r="L43" s="168"/>
      <c r="M43" s="168"/>
      <c r="N43" s="169"/>
      <c r="O43"/>
      <c r="P43"/>
    </row>
    <row r="44" spans="1:17" ht="18" customHeight="1">
      <c r="A44" s="164"/>
      <c r="B44" s="165"/>
      <c r="C44" s="165"/>
      <c r="D44" s="165"/>
      <c r="E44" s="165"/>
      <c r="F44" s="165"/>
      <c r="G44" s="165"/>
      <c r="H44" s="165"/>
      <c r="I44" s="165"/>
      <c r="J44" s="165"/>
      <c r="K44" s="165"/>
      <c r="L44" s="165"/>
      <c r="M44" s="165"/>
      <c r="N44" s="166"/>
      <c r="O44"/>
      <c r="P44"/>
    </row>
    <row r="45" spans="1:17" ht="19.95" hidden="1" customHeight="1"/>
    <row r="46" spans="1:17" ht="19.95" hidden="1" customHeight="1"/>
    <row r="47" spans="1:17" ht="19.95" hidden="1" customHeight="1"/>
    <row r="48" spans="1:17" ht="19.95" hidden="1" customHeight="1"/>
    <row r="49" spans="16:16" ht="19.95" hidden="1" customHeight="1"/>
    <row r="50" spans="16:16" ht="19.95" hidden="1" customHeight="1"/>
    <row r="51" spans="16:16" ht="19.95" hidden="1" customHeight="1"/>
    <row r="52" spans="16:16" ht="19.95" hidden="1" customHeight="1"/>
    <row r="53" spans="16:16" ht="19.95" hidden="1" customHeight="1"/>
    <row r="54" spans="16:16" ht="19.95" hidden="1" customHeight="1"/>
    <row r="55" spans="16:16" ht="19.95" hidden="1" customHeight="1">
      <c r="P55" s="37"/>
    </row>
    <row r="56" spans="16:16" ht="19.95" hidden="1" customHeight="1"/>
    <row r="57" spans="16:16" ht="19.95" hidden="1" customHeight="1"/>
    <row r="58" spans="16:16" ht="19.95" hidden="1" customHeight="1"/>
    <row r="59" spans="16:16" ht="19.95" hidden="1" customHeight="1"/>
    <row r="60" spans="16:16" ht="19.95" hidden="1" customHeight="1"/>
    <row r="61" spans="16:16" ht="19.95" hidden="1" customHeight="1"/>
    <row r="62" spans="16:16" ht="19.95" hidden="1" customHeight="1"/>
    <row r="63" spans="16:16" ht="19.95" hidden="1" customHeight="1"/>
    <row r="64" spans="16:16"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ht="12.6" hidden="1"/>
    <row r="79" ht="13.05" customHeight="1"/>
    <row r="80" ht="13.05" customHeight="1"/>
  </sheetData>
  <sheetProtection algorithmName="SHA-512" hashValue="oKK4I/UzM0qiQxhdJpDXlADQAOEHQdYorQbtYukNVYoUFpHJE19TdlCFPu1R0sbTsXXj4XcrTnqIaJMcSJPMGA==" saltValue="FbnAQByiSon+kd+a3fZQzQ==" spinCount="100000" sheet="1" objects="1" scenarios="1"/>
  <protectedRanges>
    <protectedRange sqref="F38:G38" name="その他点検事項_1"/>
  </protectedRanges>
  <mergeCells count="108">
    <mergeCell ref="D38:F38"/>
    <mergeCell ref="G38:I38"/>
    <mergeCell ref="A43:N43"/>
    <mergeCell ref="A44:N44"/>
    <mergeCell ref="S17:S18"/>
    <mergeCell ref="S20:S21"/>
    <mergeCell ref="S23:S24"/>
    <mergeCell ref="S26:S27"/>
    <mergeCell ref="A39:B39"/>
    <mergeCell ref="C39:N39"/>
    <mergeCell ref="B40:N40"/>
    <mergeCell ref="B41:N41"/>
    <mergeCell ref="B42:N42"/>
    <mergeCell ref="A36:B38"/>
    <mergeCell ref="D36:J36"/>
    <mergeCell ref="L36:N36"/>
    <mergeCell ref="D37:J37"/>
    <mergeCell ref="L37:N37"/>
    <mergeCell ref="L38:N38"/>
    <mergeCell ref="A33:B35"/>
    <mergeCell ref="D33:J33"/>
    <mergeCell ref="L33:N33"/>
    <mergeCell ref="D34:J34"/>
    <mergeCell ref="L34:N34"/>
    <mergeCell ref="D35:J35"/>
    <mergeCell ref="L35:N35"/>
    <mergeCell ref="D29:J29"/>
    <mergeCell ref="L29:N29"/>
    <mergeCell ref="A30:B32"/>
    <mergeCell ref="D30:J30"/>
    <mergeCell ref="L30:N30"/>
    <mergeCell ref="D31:J31"/>
    <mergeCell ref="L31:N31"/>
    <mergeCell ref="D32:J32"/>
    <mergeCell ref="L32:N32"/>
    <mergeCell ref="A25:B26"/>
    <mergeCell ref="D25:J25"/>
    <mergeCell ref="L25:N25"/>
    <mergeCell ref="D26:J26"/>
    <mergeCell ref="L26:N26"/>
    <mergeCell ref="A27:B29"/>
    <mergeCell ref="D27:J27"/>
    <mergeCell ref="L27:N27"/>
    <mergeCell ref="D28:J28"/>
    <mergeCell ref="L28:N28"/>
    <mergeCell ref="A22:B24"/>
    <mergeCell ref="D22:J22"/>
    <mergeCell ref="L22:N22"/>
    <mergeCell ref="D23:J23"/>
    <mergeCell ref="L23:N23"/>
    <mergeCell ref="D24:J24"/>
    <mergeCell ref="L24:N24"/>
    <mergeCell ref="G19:I19"/>
    <mergeCell ref="J19:N19"/>
    <mergeCell ref="G20:J20"/>
    <mergeCell ref="K20:N20"/>
    <mergeCell ref="A21:C21"/>
    <mergeCell ref="D21:J21"/>
    <mergeCell ref="L21:N21"/>
    <mergeCell ref="A14:E14"/>
    <mergeCell ref="F14:I14"/>
    <mergeCell ref="J14:N14"/>
    <mergeCell ref="S14:S15"/>
    <mergeCell ref="A15:E20"/>
    <mergeCell ref="G15:I15"/>
    <mergeCell ref="J15:N15"/>
    <mergeCell ref="G16:N16"/>
    <mergeCell ref="G17:N17"/>
    <mergeCell ref="G18:N18"/>
    <mergeCell ref="A10:F10"/>
    <mergeCell ref="H10:J10"/>
    <mergeCell ref="K10:N10"/>
    <mergeCell ref="H6:J6"/>
    <mergeCell ref="K6:N6"/>
    <mergeCell ref="A7:B7"/>
    <mergeCell ref="C7:F8"/>
    <mergeCell ref="S11:S12"/>
    <mergeCell ref="A12:E12"/>
    <mergeCell ref="G12:K12"/>
    <mergeCell ref="L12:L13"/>
    <mergeCell ref="M12:N13"/>
    <mergeCell ref="A13:E13"/>
    <mergeCell ref="F13:H13"/>
    <mergeCell ref="I13:K13"/>
    <mergeCell ref="A2:C2"/>
    <mergeCell ref="D2:L2"/>
    <mergeCell ref="M2:N2"/>
    <mergeCell ref="H7:N7"/>
    <mergeCell ref="A8:B8"/>
    <mergeCell ref="H8:N8"/>
    <mergeCell ref="A11:N11"/>
    <mergeCell ref="T5:T21"/>
    <mergeCell ref="S2:S3"/>
    <mergeCell ref="A3:N3"/>
    <mergeCell ref="Q3:R3"/>
    <mergeCell ref="A4:L4"/>
    <mergeCell ref="M4:N4"/>
    <mergeCell ref="Q4:R4"/>
    <mergeCell ref="A5:D5"/>
    <mergeCell ref="E5:G5"/>
    <mergeCell ref="H5:N5"/>
    <mergeCell ref="S5:S6"/>
    <mergeCell ref="A6:B6"/>
    <mergeCell ref="C6:F6"/>
    <mergeCell ref="S8:S9"/>
    <mergeCell ref="A9:F9"/>
    <mergeCell ref="H9:K9"/>
    <mergeCell ref="M9:N9"/>
  </mergeCells>
  <phoneticPr fontId="1"/>
  <conditionalFormatting sqref="A40:A41">
    <cfRule type="expression" dxfId="65" priority="124">
      <formula>$A40=""</formula>
    </cfRule>
  </conditionalFormatting>
  <conditionalFormatting sqref="A42">
    <cfRule type="expression" dxfId="64" priority="118">
      <formula>$A$42=""</formula>
    </cfRule>
  </conditionalFormatting>
  <conditionalFormatting sqref="A3:N42">
    <cfRule type="expression" dxfId="63" priority="1">
      <formula>$O$2="表示"</formula>
    </cfRule>
  </conditionalFormatting>
  <conditionalFormatting sqref="C22:C38">
    <cfRule type="expression" dxfId="62" priority="67">
      <formula>AND($C22="",OR($K22="無",$K22="有"))</formula>
    </cfRule>
    <cfRule type="expression" dxfId="61" priority="78">
      <formula>$C22=""</formula>
    </cfRule>
  </conditionalFormatting>
  <conditionalFormatting sqref="F13 H13">
    <cfRule type="expression" dxfId="60" priority="62">
      <formula>$F$13=""</formula>
    </cfRule>
  </conditionalFormatting>
  <conditionalFormatting sqref="F14:I14">
    <cfRule type="expression" dxfId="59" priority="2">
      <formula>OR($F$14="",$F$14="年　　月　　日")</formula>
    </cfRule>
  </conditionalFormatting>
  <conditionalFormatting sqref="G15:I15">
    <cfRule type="expression" dxfId="58" priority="5">
      <formula>$G$15=""</formula>
    </cfRule>
  </conditionalFormatting>
  <conditionalFormatting sqref="G19:I19">
    <cfRule type="expression" dxfId="57" priority="4">
      <formula>$G$19=""</formula>
    </cfRule>
  </conditionalFormatting>
  <conditionalFormatting sqref="G20:J20">
    <cfRule type="expression" dxfId="56" priority="6">
      <formula>$G$20=""</formula>
    </cfRule>
  </conditionalFormatting>
  <conditionalFormatting sqref="G16:N18">
    <cfRule type="expression" dxfId="55" priority="7">
      <formula>$G16=""</formula>
    </cfRule>
  </conditionalFormatting>
  <conditionalFormatting sqref="H5:N5">
    <cfRule type="expression" dxfId="54" priority="8">
      <formula>$O$2="表示"</formula>
    </cfRule>
  </conditionalFormatting>
  <conditionalFormatting sqref="I13:K13">
    <cfRule type="expression" dxfId="53" priority="66">
      <formula>$I$13=""</formula>
    </cfRule>
  </conditionalFormatting>
  <conditionalFormatting sqref="K22:K38">
    <cfRule type="expression" dxfId="52" priority="110">
      <formula>AND($C22&lt;&gt;"",$K22="")</formula>
    </cfRule>
  </conditionalFormatting>
  <conditionalFormatting sqref="L22:N38">
    <cfRule type="expression" dxfId="51" priority="105">
      <formula>$K22="有"</formula>
    </cfRule>
  </conditionalFormatting>
  <conditionalFormatting sqref="M12:N13">
    <cfRule type="expression" dxfId="50" priority="92">
      <formula>OR($M$12="",$M$12="年　　月　　日")</formula>
    </cfRule>
  </conditionalFormatting>
  <conditionalFormatting sqref="O2:O3">
    <cfRule type="expression" dxfId="49" priority="56">
      <formula>$O$2="表示"</formula>
    </cfRule>
  </conditionalFormatting>
  <conditionalFormatting sqref="S5">
    <cfRule type="expression" dxfId="47" priority="23">
      <formula>$S$5="使用"</formula>
    </cfRule>
  </conditionalFormatting>
  <conditionalFormatting sqref="S8">
    <cfRule type="expression" dxfId="45" priority="22">
      <formula>$S$8="使用"</formula>
    </cfRule>
  </conditionalFormatting>
  <conditionalFormatting sqref="S11">
    <cfRule type="expression" dxfId="43" priority="21">
      <formula>$S$11="使用"</formula>
    </cfRule>
  </conditionalFormatting>
  <conditionalFormatting sqref="S14">
    <cfRule type="expression" dxfId="41" priority="11">
      <formula>$S$11="使用"</formula>
    </cfRule>
  </conditionalFormatting>
  <conditionalFormatting sqref="S17">
    <cfRule type="expression" dxfId="39" priority="18">
      <formula>$S$17="使用"</formula>
    </cfRule>
  </conditionalFormatting>
  <conditionalFormatting sqref="S20">
    <cfRule type="expression" dxfId="37" priority="19">
      <formula>$S$20="使用"</formula>
    </cfRule>
  </conditionalFormatting>
  <conditionalFormatting sqref="S22">
    <cfRule type="expression" dxfId="36" priority="25">
      <formula>COUNTIF($K$22:$K$38,"有")&gt;0</formula>
    </cfRule>
  </conditionalFormatting>
  <conditionalFormatting sqref="S23">
    <cfRule type="expression" dxfId="35" priority="27">
      <formula>$S$23="使用"</formula>
    </cfRule>
  </conditionalFormatting>
  <conditionalFormatting sqref="S26">
    <cfRule type="expression" dxfId="33" priority="26">
      <formula>$S$26="使用"</formula>
    </cfRule>
  </conditionalFormatting>
  <dataValidations count="19">
    <dataValidation type="list" allowBlank="1" showInputMessage="1" showErrorMessage="1" sqref="A40:A42" xr:uid="{4A418978-3F0D-4509-9864-3A6428259C80}">
      <formula1>"✔"</formula1>
    </dataValidation>
    <dataValidation imeMode="off" allowBlank="1" showInputMessage="1" showErrorMessage="1" prompt="エクセルの_x000a_日付形式で_x000a_入力できます_x000a_例:令和8年3月31日_x000a_→2026/3/31 と入力" sqref="M12:N13" xr:uid="{230F5AA2-DC63-416B-A017-4EF4D34135F9}"/>
    <dataValidation imeMode="off" allowBlank="1" showInputMessage="1" showErrorMessage="1" prompt="エクセルの_x000a_日付形式で_x000a_入力できます_x000a_例:令和4年8月1日_x000a_→2022/8/1 と入力" sqref="F14" xr:uid="{8212D36F-EAAE-49A7-A97C-61DD1958F0BB}"/>
    <dataValidation type="list" allowBlank="1" showInputMessage="1" showErrorMessage="1" prompt="異常の有無を_x000a_セル右端▼で_x000a_選択してください。" sqref="K22:K38" xr:uid="{9D3D077C-99F9-47D5-862E-78F4092EA8A5}">
      <formula1>"無,有"</formula1>
    </dataValidation>
    <dataValidation type="list" imeMode="on" allowBlank="1" showInputMessage="1" showErrorMessage="1" prompt="実施した項目は、_x000a_セル右端の▼で_x000a_✔を入力して_x000a_ください。" sqref="C22:C38" xr:uid="{0A769587-0897-4E13-8AD0-D6C8C54FEBCF}">
      <formula1>"✔"</formula1>
    </dataValidation>
    <dataValidation type="list" imeMode="on" allowBlank="1" showInputMessage="1" showErrorMessage="1" prompt="安全点検を実施_x000a_した者の資格を、_x000a_セル右端の▼で_x000a_選択してください。" sqref="G20:J20" xr:uid="{BD2BBE5C-E2F1-4C87-8517-3533028F0BC6}">
      <formula1>"屋外広告士,屋外広告物点検技能講習修了者,一級建築士,二級建築士,広告物点検技士"</formula1>
    </dataValidation>
    <dataValidation type="textLength" imeMode="off" allowBlank="1" showInputMessage="1" showErrorMessage="1" error="郵便番号は_x000a_7桁で入力_x000a_してください。" prompt="ハイフンなしの_x000a_半角数字7桁を_x000a_入力してください。" sqref="G15:I15" xr:uid="{4292DC52-5E50-4798-BAED-EE3C7C131834}">
      <formula1>7</formula1>
      <formula2>7</formula2>
    </dataValidation>
    <dataValidation imeMode="on" allowBlank="1" showInputMessage="1" showErrorMessage="1" sqref="G16:N18" xr:uid="{94462537-BB66-4BD5-8609-2BD09C02285D}"/>
    <dataValidation imeMode="off" allowBlank="1" showInputMessage="1" showErrorMessage="1" prompt="ハイフンあり_x000a_半角数字で_x000a_入力してください" sqref="G19:I19" xr:uid="{497F5503-5BBC-46C8-9330-5969C602C326}"/>
    <dataValidation allowBlank="1" showInputMessage="1" showErrorMessage="1" prompt="電話番号は_x000a_シート1に入力_x000a_してください。_x000a_このシートには_x000a_入力できません。" sqref="H10:J10" xr:uid="{0758BC5B-58DD-4BE6-A896-0EF7D27C07B0}"/>
    <dataValidation allowBlank="1" showInputMessage="1" showErrorMessage="1" prompt="報告者氏名は_x000a_シート1に入力_x000a_してください。_x000a_このシートには_x000a_入力できません。" sqref="M9:N9" xr:uid="{40C4692D-A9BB-49D9-8F67-D974465D2E9F}"/>
    <dataValidation allowBlank="1" showInputMessage="1" showErrorMessage="1" prompt="役職名は_x000a_シート1に入力_x000a_してください。_x000a_このシートには_x000a_入力できません。" sqref="H9:K9" xr:uid="{62B61F37-A389-473C-B076-615B64122BF1}"/>
    <dataValidation imeMode="on" allowBlank="1" showInputMessage="1" showErrorMessage="1" prompt="報告者名称は_x000a_シート1に入力_x000a_してください。_x000a_このシートには_x000a_入力できません。" sqref="H8:N8" xr:uid="{5243C6B9-B36F-4FB6-8D7D-52C66FB551D0}"/>
    <dataValidation imeMode="on" allowBlank="1" showInputMessage="1" showErrorMessage="1" prompt="報告者住所は_x000a_シート1に入力_x000a_してください。_x000a_このシートには_x000a_入力できません。" sqref="H7:N7" xr:uid="{A9BD0B13-7738-4C2F-83DF-58E89465791F}"/>
    <dataValidation allowBlank="1" showInputMessage="1" showErrorMessage="1" prompt="郵便番号は_x000a_シート1に入力_x000a_してください。_x000a_このシートには_x000a_入力できません。" sqref="H6:J6" xr:uid="{CFC5D3C7-6234-4D59-B48D-0021BAF9079B}"/>
    <dataValidation allowBlank="1" showInputMessage="1" showErrorMessage="1" prompt="報告年月日は_x000a_シート1に入力_x000a_してください。_x000a_このシートには_x000a_入力できません。" sqref="M4:N4" xr:uid="{E1614B96-1C24-4DFA-8742-3030A2C956AA}"/>
    <dataValidation allowBlank="1" showInputMessage="1" showErrorMessage="1" prompt="表示場所は_x000a_シート1に入力_x000a_してください。_x000a_このシートには_x000a_入力できません。" sqref="G12:K12" xr:uid="{619F8207-9603-4343-98F5-FC5A14A75C08}"/>
    <dataValidation allowBlank="1" showInputMessage="1" showErrorMessage="1" prompt="このシートでは番号を_x000a_入力できません。_x000a_シート1に入力した_x000a_丸付数字+1の番号が_x000a_丸付数字で表示されます。_x000a_（㊿まで表示可能）" sqref="O3" xr:uid="{25019347-3CAC-4FA1-BB44-6944E6BEAC91}"/>
    <dataValidation type="list" imeMode="on" allowBlank="1" showInputMessage="1" showErrorMessage="1" prompt="セル右端の▼で_x000a_選択してください。" sqref="F13:H13" xr:uid="{3B68C33D-552B-4592-86AB-8041BA2429A8}">
      <formula1>"壁面広告,建植広告,屋上広告,突出広告,塀・垣広告,屋根面広告,街路灯広告,アーチ広告,アーケード吊下広告,電柱等利用広告,標識等利用広告,ベンチ利用広告"</formula1>
    </dataValidation>
  </dataValidations>
  <hyperlinks>
    <hyperlink ref="Q13" location="広告物の種類注記" tooltip="クリックで「記入上の注意」の該当箇所に移動します" display="広告物の種類" xr:uid="{28796AFD-49C8-4A25-8DDF-DF08F781E372}"/>
    <hyperlink ref="Q12" location="点検年月日注記" tooltip="クリックで「記入上の注意」の該当箇所に移動します" display="点検年月日" xr:uid="{89ECE368-1873-4630-8E5A-DA5423F8E60D}"/>
    <hyperlink ref="Q14" location="表示年月日注記" tooltip="クリックで「記入上の注意」の該当箇所に移動します" display="表示(設置)年月日" xr:uid="{BFEE4B45-88BA-4F73-835E-34F5D8C3CFC3}"/>
    <hyperlink ref="Q23" location="異常の有無注記" tooltip="クリックで「記入上の注意」の該当箇所に移動します" display="異常の有無" xr:uid="{D5E55EEF-5DD4-400A-A31F-AC34DE1E8B16}"/>
    <hyperlink ref="Q22" location="点検個所注記" tooltip="クリックで「記入上の注意」の該当箇所に移動します" display="点検個所✅" xr:uid="{1DBDB000-671A-4751-BB60-974F9D0AACEE}"/>
    <hyperlink ref="Q24" location="改善の概要注記" tooltip="クリックで「記入上の注意」の該当箇所に移動します" display="実施した改善の概要" xr:uid="{1660C006-331F-4C3A-9462-3C5BC546227C}"/>
    <hyperlink ref="Q4" location="報告年月日注記" tooltip="クリックで「記入上の注意」の該当箇所に移動します" display="報告年月日(L列3行)" xr:uid="{0E9821A3-D1C3-4C25-AC59-E1F66B86D4CE}"/>
    <hyperlink ref="Q4:R4" location="添付写真注記" tooltip="クリックで「記入上の注意」の該当箇所に移動します" display="必読　写真の撮影について" xr:uid="{4A212895-5556-44ED-B5CD-077182322C99}"/>
    <hyperlink ref="Q3:R3" location="報告書の作成注記" tooltip="クリックで「記入上の注意」の該当箇所に移動します" display="必読　報告書の作成について" xr:uid="{CB899F14-1BD9-47A2-990C-04659F635A05}"/>
    <hyperlink ref="Q15" location="点検者情報注記" tooltip="クリックで「記入上の注意」の該当箇所に移動します" display="点検者情報" xr:uid="{7A21FD6A-B720-41D0-B88C-50AC066B0DDE}"/>
    <hyperlink ref="Q41" location="チェック欄・添付写真注記" tooltip="クリックで「記入上の注意」の該当箇所に移動します" display="添付写真について" xr:uid="{649CB828-FCEA-4DCB-996E-382C7C1DE502}"/>
    <hyperlink ref="Q39" location="添付書類注記2" tooltip="クリックで「記入上の注意」の該当箇所に移動します" display="添付書類について" xr:uid="{E20F0BBC-8711-41DA-A8E1-AA3A5D75E4B5}"/>
  </hyperlinks>
  <pageMargins left="0.78740157480314965" right="0.19685039370078741" top="0.47244094488188981" bottom="0.39370078740157483" header="0.31496062992125984" footer="0.11811023622047245"/>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7" id="{785FBEBD-A99D-4ACE-A25B-DCF891097A2E}">
            <xm:f>COUNTIF(シート1!$K$22:$K$38,"有")&gt;0</xm:f>
            <x14:dxf>
              <font>
                <b/>
                <i val="0"/>
                <color rgb="FFC00000"/>
              </font>
              <fill>
                <patternFill patternType="none">
                  <bgColor auto="1"/>
                </patternFill>
              </fill>
            </x14:dxf>
          </x14:cfRule>
          <xm:sqref>S4</xm:sqref>
        </x14:conditionalFormatting>
        <x14:conditionalFormatting xmlns:xm="http://schemas.microsoft.com/office/excel/2006/main">
          <x14:cfRule type="expression" priority="16" id="{5EA72FD3-EC51-4576-96E3-F02995C8ACD8}">
            <xm:f>COUNTIF(シート2!$K$22:$K$38,"有")&gt;0</xm:f>
            <x14:dxf>
              <font>
                <b/>
                <i val="0"/>
                <color rgb="FFC00000"/>
              </font>
            </x14:dxf>
          </x14:cfRule>
          <xm:sqref>S7</xm:sqref>
        </x14:conditionalFormatting>
        <x14:conditionalFormatting xmlns:xm="http://schemas.microsoft.com/office/excel/2006/main">
          <x14:cfRule type="expression" priority="15" id="{3BDE8960-9429-406E-BEA4-AC3E56AD3CEC}">
            <xm:f>COUNTIF(シート3!$K$22:$K$38,"有")&gt;0</xm:f>
            <x14:dxf>
              <font>
                <b/>
                <i val="0"/>
                <color rgb="FFC00000"/>
              </font>
            </x14:dxf>
          </x14:cfRule>
          <xm:sqref>S10</xm:sqref>
        </x14:conditionalFormatting>
        <x14:conditionalFormatting xmlns:xm="http://schemas.microsoft.com/office/excel/2006/main">
          <x14:cfRule type="expression" priority="14" id="{CEEBED17-E43E-4C49-9E6D-4C61F6E9064E}">
            <xm:f>COUNTIF(シート4!$K$22:$K$38,"有")&gt;0</xm:f>
            <x14:dxf>
              <font>
                <b/>
                <i val="0"/>
                <color rgb="FFC00000"/>
              </font>
            </x14:dxf>
          </x14:cfRule>
          <xm:sqref>S13</xm:sqref>
        </x14:conditionalFormatting>
        <x14:conditionalFormatting xmlns:xm="http://schemas.microsoft.com/office/excel/2006/main">
          <x14:cfRule type="expression" priority="13" id="{3E240299-8EA2-4FB6-95E9-674C5287FC9A}">
            <xm:f>COUNTIF(シート5!$K$22:$K$38,"有")&gt;0</xm:f>
            <x14:dxf>
              <font>
                <b/>
                <i val="0"/>
                <color rgb="FFC00000"/>
              </font>
            </x14:dxf>
          </x14:cfRule>
          <xm:sqref>S16</xm:sqref>
        </x14:conditionalFormatting>
        <x14:conditionalFormatting xmlns:xm="http://schemas.microsoft.com/office/excel/2006/main">
          <x14:cfRule type="expression" priority="12" id="{92411D78-C7E7-402D-9543-0F36B82A9A7D}">
            <xm:f>COUNTIF(シート6!$K$22:$K$38,"有")&gt;0</xm:f>
            <x14:dxf>
              <font>
                <b/>
                <i val="0"/>
                <color rgb="FFC00000"/>
              </font>
            </x14:dxf>
          </x14:cfRule>
          <xm:sqref>S19</xm:sqref>
        </x14:conditionalFormatting>
        <x14:conditionalFormatting xmlns:xm="http://schemas.microsoft.com/office/excel/2006/main">
          <x14:cfRule type="expression" priority="24" id="{DB469865-2A56-4CBB-8559-416D9EC84661}">
            <xm:f>COUNTIF(シート8!$K$22:$K$38,"有")&gt;0</xm:f>
            <x14:dxf>
              <font>
                <b/>
                <i val="0"/>
                <color rgb="FFC00000"/>
              </font>
            </x14:dxf>
          </x14:cfRule>
          <xm:sqref>S25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07576-E155-48EB-8DBD-5EC339706B79}">
  <dimension ref="A1:T80"/>
  <sheetViews>
    <sheetView showZeros="0" view="pageBreakPreview" zoomScaleNormal="100" zoomScaleSheetLayoutView="100" workbookViewId="0">
      <selection activeCell="T5" sqref="T5:T21"/>
    </sheetView>
  </sheetViews>
  <sheetFormatPr defaultColWidth="0" defaultRowHeight="13.05" customHeight="1" zeroHeight="1"/>
  <cols>
    <col min="1" max="1" width="2.0703125" customWidth="1"/>
    <col min="2" max="2" width="2.640625" customWidth="1"/>
    <col min="3" max="3" width="2.140625" customWidth="1"/>
    <col min="4" max="4" width="2.78515625" customWidth="1"/>
    <col min="5" max="5" width="2.640625" customWidth="1"/>
    <col min="6" max="7" width="5.140625" customWidth="1"/>
    <col min="8" max="8" width="2.640625" customWidth="1"/>
    <col min="9" max="9" width="2.5" customWidth="1"/>
    <col min="10" max="10" width="5.140625" customWidth="1"/>
    <col min="11" max="11" width="5.140625" style="3" customWidth="1"/>
    <col min="12" max="14" width="6.640625" customWidth="1"/>
    <col min="15" max="16" width="3.640625" style="39" customWidth="1"/>
    <col min="17" max="17" width="12.640625" customWidth="1"/>
    <col min="18" max="18" width="8.92578125" customWidth="1"/>
    <col min="19" max="19" width="5.640625" style="3" customWidth="1"/>
    <col min="20" max="20" width="8.92578125" customWidth="1"/>
    <col min="21" max="16384" width="8.92578125" hidden="1"/>
  </cols>
  <sheetData>
    <row r="1" spans="1:20" ht="19.95" customHeight="1" thickBot="1">
      <c r="A1" s="5" t="s">
        <v>124</v>
      </c>
      <c r="B1" s="5"/>
    </row>
    <row r="2" spans="1:20" ht="16.05" customHeight="1" thickBot="1">
      <c r="A2" s="116" t="s">
        <v>23</v>
      </c>
      <c r="B2" s="116"/>
      <c r="C2" s="116"/>
      <c r="D2" s="122" t="s">
        <v>106</v>
      </c>
      <c r="E2" s="122"/>
      <c r="F2" s="122"/>
      <c r="G2" s="122"/>
      <c r="H2" s="122"/>
      <c r="I2" s="122"/>
      <c r="J2" s="122"/>
      <c r="K2" s="122"/>
      <c r="L2" s="123"/>
      <c r="M2" s="117" t="s">
        <v>22</v>
      </c>
      <c r="N2" s="118"/>
      <c r="O2" s="59"/>
      <c r="Q2" s="28" t="s">
        <v>20</v>
      </c>
      <c r="S2" s="191" t="s">
        <v>85</v>
      </c>
    </row>
    <row r="3" spans="1:20" s="29" customFormat="1" ht="22.05" customHeight="1" thickBot="1">
      <c r="A3" s="119" t="s">
        <v>96</v>
      </c>
      <c r="B3" s="120"/>
      <c r="C3" s="120"/>
      <c r="D3" s="120"/>
      <c r="E3" s="120"/>
      <c r="F3" s="120"/>
      <c r="G3" s="120"/>
      <c r="H3" s="120"/>
      <c r="I3" s="120"/>
      <c r="J3" s="120"/>
      <c r="K3" s="120"/>
      <c r="L3" s="120"/>
      <c r="M3" s="120"/>
      <c r="N3" s="121"/>
      <c r="O3" s="65" t="str">
        <f>IF(シート1!$O$3="","",IF(_xlfn.UNICODE(シート1!$O$3)&lt;9305,"",IF(_xlfn.UNICODE(シート1!$O$3)&lt;9325,_xlfn.UNICHAR(_xlfn.UNICODE(シート1!$O$3)+7),IF(_xlfn.UNICODE(シート1!$O$3)&lt;12874,_xlfn.UNICHAR(_xlfn.UNICODE(シート1!$O$3)+3556),IF(_xlfn.UNICODE(シート1!$O$3)&lt;12889,_xlfn.UNICHAR(_xlfn.UNICODE(シート1!$O$3)+7),IF(_xlfn.UNICODE(シート1!$O$3)&lt;12970,_xlfn.UNICHAR(_xlfn.UNICODE(シート1!$O$3)+88),IF(_xlfn.UNICODE(シート1!$O$3)&lt;12985,_xlfn.UNICHAR(_xlfn.UNICODE(シート1!$O$3)+7),"")))))))</f>
        <v>⑧</v>
      </c>
      <c r="Q3" s="194" t="s">
        <v>74</v>
      </c>
      <c r="R3" s="194"/>
      <c r="S3" s="192"/>
    </row>
    <row r="4" spans="1:20" ht="16.05" customHeight="1">
      <c r="A4" s="76"/>
      <c r="B4" s="77"/>
      <c r="C4" s="77"/>
      <c r="D4" s="77"/>
      <c r="E4" s="77"/>
      <c r="F4" s="77"/>
      <c r="G4" s="77"/>
      <c r="H4" s="77"/>
      <c r="I4" s="77"/>
      <c r="J4" s="77"/>
      <c r="K4" s="77"/>
      <c r="L4" s="77"/>
      <c r="M4" s="205" t="str">
        <f>IF(OR([0]!報告年月日="年　　月　　日",[0]!報告年月日=""),"年　　月　　日",[0]!報告年月日)</f>
        <v>年　　月　　日</v>
      </c>
      <c r="N4" s="206"/>
      <c r="O4" s="66"/>
      <c r="Q4" s="204" t="s">
        <v>79</v>
      </c>
      <c r="R4" s="204"/>
      <c r="S4" s="72" t="s">
        <v>81</v>
      </c>
      <c r="T4" s="71" t="s">
        <v>144</v>
      </c>
    </row>
    <row r="5" spans="1:20" ht="16.05" customHeight="1">
      <c r="A5" s="82" t="s">
        <v>0</v>
      </c>
      <c r="B5" s="83"/>
      <c r="C5" s="83"/>
      <c r="D5" s="83"/>
      <c r="E5" s="86"/>
      <c r="F5" s="86"/>
      <c r="G5" s="86"/>
      <c r="H5" s="87" t="str">
        <f>IF(COUNTIF(異常の有無,"有")=0,"","注：異常「有」の項目あり")</f>
        <v/>
      </c>
      <c r="I5" s="87"/>
      <c r="J5" s="87"/>
      <c r="K5" s="87"/>
      <c r="L5" s="87"/>
      <c r="M5" s="87"/>
      <c r="N5" s="88"/>
      <c r="O5" s="30"/>
      <c r="Q5" s="31"/>
      <c r="S5" s="80" t="str">
        <f>IF(AND(COUNTA([0]!点検個所チェック)=0,COUNTIF([0]!異常の有無,"")=17),"未使用","使用")</f>
        <v>未使用</v>
      </c>
      <c r="T5" s="78" t="s">
        <v>181</v>
      </c>
    </row>
    <row r="6" spans="1:20" ht="16.05" customHeight="1">
      <c r="A6" s="76"/>
      <c r="B6" s="77"/>
      <c r="C6" s="124" t="s">
        <v>63</v>
      </c>
      <c r="D6" s="124"/>
      <c r="E6" s="124"/>
      <c r="F6" s="124"/>
      <c r="G6" s="33" t="s">
        <v>1</v>
      </c>
      <c r="H6" s="203" t="str">
        <f>IF(シート1!H6="","",シート1!H6)</f>
        <v/>
      </c>
      <c r="I6" s="203"/>
      <c r="J6" s="203"/>
      <c r="K6" s="114"/>
      <c r="L6" s="114"/>
      <c r="M6" s="114"/>
      <c r="N6" s="115"/>
      <c r="O6" s="30"/>
      <c r="Q6" s="32"/>
      <c r="S6" s="81"/>
      <c r="T6" s="79"/>
    </row>
    <row r="7" spans="1:20" ht="16.05" customHeight="1">
      <c r="A7" s="76"/>
      <c r="B7" s="77"/>
      <c r="C7" s="156" t="s">
        <v>6</v>
      </c>
      <c r="D7" s="156"/>
      <c r="E7" s="156"/>
      <c r="F7" s="156"/>
      <c r="G7" s="33" t="s">
        <v>2</v>
      </c>
      <c r="H7" s="201" t="str">
        <f>IF(シート1!H7="","",シート1!H7)</f>
        <v/>
      </c>
      <c r="I7" s="202"/>
      <c r="J7" s="202"/>
      <c r="K7" s="202"/>
      <c r="L7" s="202"/>
      <c r="M7" s="202"/>
      <c r="N7" s="202"/>
      <c r="O7" s="30"/>
      <c r="Q7" s="31"/>
      <c r="S7" s="47" t="s">
        <v>84</v>
      </c>
      <c r="T7" s="79"/>
    </row>
    <row r="8" spans="1:20" ht="16.05" customHeight="1">
      <c r="A8" s="76"/>
      <c r="B8" s="77"/>
      <c r="C8" s="156"/>
      <c r="D8" s="156"/>
      <c r="E8" s="156"/>
      <c r="F8" s="156"/>
      <c r="G8" s="33" t="s">
        <v>7</v>
      </c>
      <c r="H8" s="201" t="str">
        <f>IF(シート1!H8="","",シート1!H8)</f>
        <v/>
      </c>
      <c r="I8" s="202"/>
      <c r="J8" s="202"/>
      <c r="K8" s="202"/>
      <c r="L8" s="202"/>
      <c r="M8" s="202"/>
      <c r="N8" s="202"/>
      <c r="O8" s="30"/>
      <c r="Q8" s="32"/>
      <c r="S8" s="80" t="str">
        <f>IF(AND(COUNTA(シート2!点検個所チェック)=0,COUNTIF(シート2!K22:K38,"")=17),"未使用","使用")</f>
        <v>未使用</v>
      </c>
      <c r="T8" s="79"/>
    </row>
    <row r="9" spans="1:20" ht="22.95" customHeight="1">
      <c r="A9" s="76"/>
      <c r="B9" s="77"/>
      <c r="C9" s="77"/>
      <c r="D9" s="77"/>
      <c r="E9" s="77"/>
      <c r="F9" s="77"/>
      <c r="G9" s="34" t="s">
        <v>97</v>
      </c>
      <c r="H9" s="207" t="str">
        <f>IF(シート1!H9="","",シート1!H9)</f>
        <v/>
      </c>
      <c r="I9" s="207"/>
      <c r="J9" s="207"/>
      <c r="K9" s="207"/>
      <c r="L9" s="35" t="s">
        <v>3</v>
      </c>
      <c r="M9" s="201" t="str">
        <f>IF(シート1!M9="","",シート1!M9)</f>
        <v/>
      </c>
      <c r="N9" s="202" ph="1"/>
      <c r="O9" s="30"/>
      <c r="S9" s="81"/>
      <c r="T9" s="79"/>
    </row>
    <row r="10" spans="1:20" ht="16.05" customHeight="1">
      <c r="A10" s="76"/>
      <c r="B10" s="77"/>
      <c r="C10" s="77"/>
      <c r="D10" s="77"/>
      <c r="E10" s="77"/>
      <c r="F10" s="77"/>
      <c r="G10" s="33" t="s">
        <v>4</v>
      </c>
      <c r="H10" s="203" t="str">
        <f>IF(シート1!H10="","",シート1!H10)</f>
        <v/>
      </c>
      <c r="I10" s="203"/>
      <c r="J10" s="203"/>
      <c r="K10" s="114"/>
      <c r="L10" s="114"/>
      <c r="M10" s="114"/>
      <c r="N10" s="115"/>
      <c r="O10" s="30"/>
      <c r="Q10" s="31"/>
      <c r="S10" s="47" t="s">
        <v>83</v>
      </c>
      <c r="T10" s="79"/>
    </row>
    <row r="11" spans="1:20" ht="19.95" customHeight="1">
      <c r="A11" s="102" t="s">
        <v>25</v>
      </c>
      <c r="B11" s="103"/>
      <c r="C11" s="103"/>
      <c r="D11" s="103"/>
      <c r="E11" s="103"/>
      <c r="F11" s="103"/>
      <c r="G11" s="103"/>
      <c r="H11" s="103"/>
      <c r="I11" s="103"/>
      <c r="J11" s="103"/>
      <c r="K11" s="103"/>
      <c r="L11" s="103"/>
      <c r="M11" s="103"/>
      <c r="N11" s="104"/>
      <c r="O11" s="30"/>
      <c r="Q11" s="31"/>
      <c r="S11" s="80" t="str">
        <f>IF(AND(COUNTA(シート3!点検個所チェック)=0,COUNTIF(シート3!K22:K38,"")=17),"未使用","使用")</f>
        <v>未使用</v>
      </c>
      <c r="T11" s="79"/>
    </row>
    <row r="12" spans="1:20" ht="16.05" customHeight="1">
      <c r="A12" s="153" t="s">
        <v>19</v>
      </c>
      <c r="B12" s="154"/>
      <c r="C12" s="154"/>
      <c r="D12" s="154"/>
      <c r="E12" s="155"/>
      <c r="F12" s="36" t="s">
        <v>5</v>
      </c>
      <c r="G12" s="208" t="str">
        <f>IF(シート1!G12="","",シート1!G12)</f>
        <v/>
      </c>
      <c r="H12" s="208"/>
      <c r="I12" s="208"/>
      <c r="J12" s="208"/>
      <c r="K12" s="208"/>
      <c r="L12" s="93" t="s">
        <v>26</v>
      </c>
      <c r="M12" s="96" t="s">
        <v>27</v>
      </c>
      <c r="N12" s="97"/>
      <c r="O12" s="30"/>
      <c r="Q12" s="31" t="s">
        <v>26</v>
      </c>
      <c r="S12" s="81"/>
      <c r="T12" s="79"/>
    </row>
    <row r="13" spans="1:20" ht="16.05" customHeight="1">
      <c r="A13" s="90" t="s">
        <v>14</v>
      </c>
      <c r="B13" s="91"/>
      <c r="C13" s="91"/>
      <c r="D13" s="91"/>
      <c r="E13" s="92"/>
      <c r="F13" s="150"/>
      <c r="G13" s="151"/>
      <c r="H13" s="151"/>
      <c r="I13" s="151"/>
      <c r="J13" s="151"/>
      <c r="K13" s="152"/>
      <c r="L13" s="94"/>
      <c r="M13" s="98"/>
      <c r="N13" s="99"/>
      <c r="O13" s="30"/>
      <c r="Q13" s="31" t="s">
        <v>21</v>
      </c>
      <c r="S13" s="47" t="s">
        <v>82</v>
      </c>
      <c r="T13" s="79"/>
    </row>
    <row r="14" spans="1:20" ht="16.05" customHeight="1">
      <c r="A14" s="125" t="s">
        <v>28</v>
      </c>
      <c r="B14" s="125"/>
      <c r="C14" s="125"/>
      <c r="D14" s="126"/>
      <c r="E14" s="126"/>
      <c r="F14" s="138" t="s">
        <v>18</v>
      </c>
      <c r="G14" s="139"/>
      <c r="H14" s="139"/>
      <c r="I14" s="140"/>
      <c r="J14" s="100"/>
      <c r="K14" s="100"/>
      <c r="L14" s="100"/>
      <c r="M14" s="100"/>
      <c r="N14" s="101"/>
      <c r="O14" s="30"/>
      <c r="Q14" s="31" t="s">
        <v>57</v>
      </c>
      <c r="S14" s="80" t="str">
        <f>IF(AND(COUNTA(シート4!点検個所チェック)=0,COUNTIF(シート4!K22:K38,"")=17),"未使用","使用")</f>
        <v>未使用</v>
      </c>
      <c r="T14" s="79"/>
    </row>
    <row r="15" spans="1:20" ht="16.05" customHeight="1">
      <c r="A15" s="129" t="s">
        <v>30</v>
      </c>
      <c r="B15" s="130"/>
      <c r="C15" s="130"/>
      <c r="D15" s="130"/>
      <c r="E15" s="131"/>
      <c r="F15" s="73" t="s">
        <v>1</v>
      </c>
      <c r="G15" s="141"/>
      <c r="H15" s="142"/>
      <c r="I15" s="143"/>
      <c r="J15" s="144"/>
      <c r="K15" s="144"/>
      <c r="L15" s="144"/>
      <c r="M15" s="144"/>
      <c r="N15" s="145"/>
      <c r="O15" s="28"/>
      <c r="P15" s="28"/>
      <c r="Q15" s="31" t="s">
        <v>58</v>
      </c>
      <c r="S15" s="81"/>
      <c r="T15" s="79"/>
    </row>
    <row r="16" spans="1:20" ht="16.05" customHeight="1">
      <c r="A16" s="132"/>
      <c r="B16" s="133"/>
      <c r="C16" s="133"/>
      <c r="D16" s="133"/>
      <c r="E16" s="134"/>
      <c r="F16" s="73" t="s">
        <v>2</v>
      </c>
      <c r="G16" s="95"/>
      <c r="H16" s="95"/>
      <c r="I16" s="95"/>
      <c r="J16" s="95"/>
      <c r="K16" s="95"/>
      <c r="L16" s="95"/>
      <c r="M16" s="95"/>
      <c r="N16" s="146"/>
      <c r="O16" s="37"/>
      <c r="P16" s="37"/>
      <c r="S16" s="46" t="s">
        <v>102</v>
      </c>
      <c r="T16" s="79"/>
    </row>
    <row r="17" spans="1:20" ht="16.05" customHeight="1">
      <c r="A17" s="132"/>
      <c r="B17" s="133"/>
      <c r="C17" s="133"/>
      <c r="D17" s="133"/>
      <c r="E17" s="134"/>
      <c r="F17" s="73" t="s">
        <v>7</v>
      </c>
      <c r="G17" s="95"/>
      <c r="H17" s="95"/>
      <c r="I17" s="95"/>
      <c r="J17" s="95"/>
      <c r="K17" s="95"/>
      <c r="L17" s="95"/>
      <c r="M17" s="95"/>
      <c r="N17" s="146"/>
      <c r="O17" s="37"/>
      <c r="P17" s="37"/>
      <c r="S17" s="80" t="str">
        <f>IF(AND(COUNTA(シート5!点検個所チェック)=0,COUNTIF(シート5!K22:K38,"")=17),"未使用","使用")</f>
        <v>未使用</v>
      </c>
      <c r="T17" s="79"/>
    </row>
    <row r="18" spans="1:20" ht="16.05" customHeight="1" thickBot="1">
      <c r="A18" s="132"/>
      <c r="B18" s="133"/>
      <c r="C18" s="133"/>
      <c r="D18" s="133"/>
      <c r="E18" s="134"/>
      <c r="F18" s="74" t="s">
        <v>3</v>
      </c>
      <c r="G18" s="95"/>
      <c r="H18" s="95"/>
      <c r="I18" s="95"/>
      <c r="J18" s="95"/>
      <c r="K18" s="95"/>
      <c r="L18" s="95"/>
      <c r="M18" s="95"/>
      <c r="N18" s="146"/>
      <c r="O18" s="37"/>
      <c r="P18" s="37"/>
      <c r="S18" s="193"/>
      <c r="T18" s="79"/>
    </row>
    <row r="19" spans="1:20" ht="16.05" customHeight="1">
      <c r="A19" s="132"/>
      <c r="B19" s="133"/>
      <c r="C19" s="133"/>
      <c r="D19" s="133"/>
      <c r="E19" s="134"/>
      <c r="F19" s="73" t="s">
        <v>4</v>
      </c>
      <c r="G19" s="147"/>
      <c r="H19" s="148"/>
      <c r="I19" s="149"/>
      <c r="J19" s="127"/>
      <c r="K19" s="127"/>
      <c r="L19" s="127"/>
      <c r="M19" s="127"/>
      <c r="N19" s="128"/>
      <c r="O19" s="37"/>
      <c r="P19" s="37"/>
      <c r="S19" s="47" t="s">
        <v>103</v>
      </c>
      <c r="T19" s="79"/>
    </row>
    <row r="20" spans="1:20" ht="16.05" customHeight="1">
      <c r="A20" s="135"/>
      <c r="B20" s="136"/>
      <c r="C20" s="136"/>
      <c r="D20" s="136"/>
      <c r="E20" s="137"/>
      <c r="F20" s="73" t="s">
        <v>29</v>
      </c>
      <c r="G20" s="109"/>
      <c r="H20" s="110"/>
      <c r="I20" s="110"/>
      <c r="J20" s="111"/>
      <c r="K20" s="127"/>
      <c r="L20" s="127"/>
      <c r="M20" s="127"/>
      <c r="N20" s="128"/>
      <c r="O20" s="37"/>
      <c r="P20" s="37"/>
      <c r="S20" s="80" t="str">
        <f>IF(AND(COUNTA(シート6!点検個所チェック)=0,COUNTIF(シート6!K22:K38,"")=17),"未使用","使用")</f>
        <v>未使用</v>
      </c>
      <c r="T20" s="79"/>
    </row>
    <row r="21" spans="1:20" ht="30" customHeight="1" thickBot="1">
      <c r="A21" s="158" t="s">
        <v>67</v>
      </c>
      <c r="B21" s="159"/>
      <c r="C21" s="160"/>
      <c r="D21" s="107" t="s">
        <v>95</v>
      </c>
      <c r="E21" s="108"/>
      <c r="F21" s="108"/>
      <c r="G21" s="108"/>
      <c r="H21" s="108"/>
      <c r="I21" s="108"/>
      <c r="J21" s="108"/>
      <c r="K21" s="38" t="s">
        <v>53</v>
      </c>
      <c r="L21" s="108" t="s">
        <v>54</v>
      </c>
      <c r="M21" s="108"/>
      <c r="N21" s="108"/>
      <c r="S21" s="81"/>
      <c r="T21" s="79"/>
    </row>
    <row r="22" spans="1:20" ht="19.95" customHeight="1" thickTop="1" thickBot="1">
      <c r="A22" s="183" t="s">
        <v>31</v>
      </c>
      <c r="B22" s="184"/>
      <c r="C22" s="24"/>
      <c r="D22" s="161" t="s">
        <v>32</v>
      </c>
      <c r="E22" s="161"/>
      <c r="F22" s="161"/>
      <c r="G22" s="161"/>
      <c r="H22" s="161"/>
      <c r="I22" s="161"/>
      <c r="J22" s="161"/>
      <c r="K22" s="25"/>
      <c r="L22" s="177"/>
      <c r="M22" s="176"/>
      <c r="N22" s="176"/>
      <c r="Q22" s="31" t="s">
        <v>66</v>
      </c>
      <c r="S22" s="47" t="s">
        <v>104</v>
      </c>
    </row>
    <row r="23" spans="1:20" ht="19.95" customHeight="1" thickTop="1" thickBot="1">
      <c r="A23" s="183"/>
      <c r="B23" s="184"/>
      <c r="C23" s="24"/>
      <c r="D23" s="185" t="s">
        <v>33</v>
      </c>
      <c r="E23" s="171"/>
      <c r="F23" s="171"/>
      <c r="G23" s="171"/>
      <c r="H23" s="171"/>
      <c r="I23" s="171"/>
      <c r="J23" s="172"/>
      <c r="K23" s="26"/>
      <c r="L23" s="176"/>
      <c r="M23" s="176"/>
      <c r="N23" s="176"/>
      <c r="Q23" s="31" t="s">
        <v>59</v>
      </c>
      <c r="S23" s="80" t="str">
        <f>IF(AND(COUNTA(シート7!点検個所チェック)=0,COUNTIF(シート7!K22:K38,"")=17),"未使用","使用")</f>
        <v>未使用</v>
      </c>
    </row>
    <row r="24" spans="1:20" ht="19.95" customHeight="1" thickTop="1" thickBot="1">
      <c r="A24" s="183"/>
      <c r="B24" s="184"/>
      <c r="C24" s="24"/>
      <c r="D24" s="161" t="s">
        <v>34</v>
      </c>
      <c r="E24" s="161"/>
      <c r="F24" s="161"/>
      <c r="G24" s="161"/>
      <c r="H24" s="161"/>
      <c r="I24" s="161"/>
      <c r="J24" s="161"/>
      <c r="K24" s="25"/>
      <c r="L24" s="177"/>
      <c r="M24" s="176"/>
      <c r="N24" s="176"/>
      <c r="Q24" s="31" t="s">
        <v>60</v>
      </c>
      <c r="S24" s="81"/>
    </row>
    <row r="25" spans="1:20" ht="19.95" customHeight="1" thickTop="1" thickBot="1">
      <c r="A25" s="183" t="s">
        <v>35</v>
      </c>
      <c r="B25" s="184"/>
      <c r="C25" s="24"/>
      <c r="D25" s="161" t="s">
        <v>39</v>
      </c>
      <c r="E25" s="161"/>
      <c r="F25" s="161"/>
      <c r="G25" s="161"/>
      <c r="H25" s="161"/>
      <c r="I25" s="161"/>
      <c r="J25" s="161"/>
      <c r="K25" s="25"/>
      <c r="L25" s="177"/>
      <c r="M25" s="176"/>
      <c r="N25" s="176"/>
      <c r="S25" s="47" t="s">
        <v>105</v>
      </c>
    </row>
    <row r="26" spans="1:20" ht="19.95" customHeight="1" thickTop="1" thickBot="1">
      <c r="A26" s="183"/>
      <c r="B26" s="184"/>
      <c r="C26" s="24"/>
      <c r="D26" s="189" t="s">
        <v>40</v>
      </c>
      <c r="E26" s="189"/>
      <c r="F26" s="189"/>
      <c r="G26" s="189"/>
      <c r="H26" s="189"/>
      <c r="I26" s="189"/>
      <c r="J26" s="190"/>
      <c r="K26" s="27"/>
      <c r="L26" s="176"/>
      <c r="M26" s="176"/>
      <c r="N26" s="176"/>
      <c r="S26" s="80" t="str">
        <f>IF(AND(COUNTA(シート8!点検個所チェック)=0,COUNTIF(シート8!K22:K38,"")=17),"未使用","使用")</f>
        <v>未使用</v>
      </c>
    </row>
    <row r="27" spans="1:20" ht="19.95" customHeight="1" thickTop="1" thickBot="1">
      <c r="A27" s="183" t="s">
        <v>36</v>
      </c>
      <c r="B27" s="184"/>
      <c r="C27" s="24"/>
      <c r="D27" s="161" t="s">
        <v>41</v>
      </c>
      <c r="E27" s="161"/>
      <c r="F27" s="161"/>
      <c r="G27" s="161"/>
      <c r="H27" s="161"/>
      <c r="I27" s="161"/>
      <c r="J27" s="161"/>
      <c r="K27" s="25"/>
      <c r="L27" s="177"/>
      <c r="M27" s="176"/>
      <c r="N27" s="176"/>
      <c r="S27" s="193"/>
    </row>
    <row r="28" spans="1:20" ht="19.95" customHeight="1" thickTop="1" thickBot="1">
      <c r="A28" s="183"/>
      <c r="B28" s="184"/>
      <c r="C28" s="24"/>
      <c r="D28" s="170" t="s">
        <v>42</v>
      </c>
      <c r="E28" s="171"/>
      <c r="F28" s="171"/>
      <c r="G28" s="171"/>
      <c r="H28" s="171"/>
      <c r="I28" s="171"/>
      <c r="J28" s="172"/>
      <c r="K28" s="26"/>
      <c r="L28" s="176"/>
      <c r="M28" s="176"/>
      <c r="N28" s="176"/>
    </row>
    <row r="29" spans="1:20" ht="19.95" customHeight="1" thickTop="1" thickBot="1">
      <c r="A29" s="183"/>
      <c r="B29" s="184"/>
      <c r="C29" s="24"/>
      <c r="D29" s="161" t="s">
        <v>43</v>
      </c>
      <c r="E29" s="161"/>
      <c r="F29" s="161"/>
      <c r="G29" s="161"/>
      <c r="H29" s="161"/>
      <c r="I29" s="161"/>
      <c r="J29" s="161"/>
      <c r="K29" s="25"/>
      <c r="L29" s="177"/>
      <c r="M29" s="176"/>
      <c r="N29" s="176"/>
    </row>
    <row r="30" spans="1:20" ht="19.95" customHeight="1" thickTop="1" thickBot="1">
      <c r="A30" s="183" t="s">
        <v>37</v>
      </c>
      <c r="B30" s="184"/>
      <c r="C30" s="24"/>
      <c r="D30" s="161" t="s">
        <v>44</v>
      </c>
      <c r="E30" s="161"/>
      <c r="F30" s="161"/>
      <c r="G30" s="161"/>
      <c r="H30" s="161"/>
      <c r="I30" s="161"/>
      <c r="J30" s="161"/>
      <c r="K30" s="25"/>
      <c r="L30" s="177"/>
      <c r="M30" s="176"/>
      <c r="N30" s="176"/>
    </row>
    <row r="31" spans="1:20" ht="19.95" customHeight="1" thickTop="1" thickBot="1">
      <c r="A31" s="183"/>
      <c r="B31" s="184"/>
      <c r="C31" s="24"/>
      <c r="D31" s="170" t="s">
        <v>45</v>
      </c>
      <c r="E31" s="171"/>
      <c r="F31" s="171"/>
      <c r="G31" s="171"/>
      <c r="H31" s="171"/>
      <c r="I31" s="171"/>
      <c r="J31" s="172"/>
      <c r="K31" s="26"/>
      <c r="L31" s="186"/>
      <c r="M31" s="187"/>
      <c r="N31" s="188"/>
    </row>
    <row r="32" spans="1:20" ht="19.95" customHeight="1" thickTop="1" thickBot="1">
      <c r="A32" s="183"/>
      <c r="B32" s="184"/>
      <c r="C32" s="24"/>
      <c r="D32" s="161" t="s">
        <v>46</v>
      </c>
      <c r="E32" s="161"/>
      <c r="F32" s="161"/>
      <c r="G32" s="161"/>
      <c r="H32" s="161"/>
      <c r="I32" s="161"/>
      <c r="J32" s="161"/>
      <c r="K32" s="25"/>
      <c r="L32" s="177"/>
      <c r="M32" s="176"/>
      <c r="N32" s="176"/>
    </row>
    <row r="33" spans="1:17" ht="19.95" customHeight="1" thickTop="1" thickBot="1">
      <c r="A33" s="183" t="s">
        <v>38</v>
      </c>
      <c r="B33" s="184"/>
      <c r="C33" s="24"/>
      <c r="D33" s="161" t="s">
        <v>47</v>
      </c>
      <c r="E33" s="161"/>
      <c r="F33" s="161"/>
      <c r="G33" s="161"/>
      <c r="H33" s="161"/>
      <c r="I33" s="161"/>
      <c r="J33" s="161"/>
      <c r="K33" s="25"/>
      <c r="L33" s="177"/>
      <c r="M33" s="176"/>
      <c r="N33" s="176"/>
    </row>
    <row r="34" spans="1:17" ht="19.95" customHeight="1" thickTop="1" thickBot="1">
      <c r="A34" s="183"/>
      <c r="B34" s="184"/>
      <c r="C34" s="24"/>
      <c r="D34" s="170" t="s">
        <v>48</v>
      </c>
      <c r="E34" s="171"/>
      <c r="F34" s="171"/>
      <c r="G34" s="171"/>
      <c r="H34" s="171"/>
      <c r="I34" s="171"/>
      <c r="J34" s="172"/>
      <c r="K34" s="26"/>
      <c r="L34" s="176"/>
      <c r="M34" s="176"/>
      <c r="N34" s="176"/>
    </row>
    <row r="35" spans="1:17" ht="19.95" customHeight="1" thickTop="1" thickBot="1">
      <c r="A35" s="183"/>
      <c r="B35" s="184"/>
      <c r="C35" s="24"/>
      <c r="D35" s="161" t="s">
        <v>49</v>
      </c>
      <c r="E35" s="161"/>
      <c r="F35" s="161"/>
      <c r="G35" s="161"/>
      <c r="H35" s="161"/>
      <c r="I35" s="161"/>
      <c r="J35" s="161"/>
      <c r="K35" s="25"/>
      <c r="L35" s="177"/>
      <c r="M35" s="176"/>
      <c r="N35" s="176"/>
    </row>
    <row r="36" spans="1:17" ht="19.95" customHeight="1" thickTop="1" thickBot="1">
      <c r="A36" s="183" t="s">
        <v>55</v>
      </c>
      <c r="B36" s="184"/>
      <c r="C36" s="24"/>
      <c r="D36" s="173" t="s">
        <v>50</v>
      </c>
      <c r="E36" s="174"/>
      <c r="F36" s="174"/>
      <c r="G36" s="174"/>
      <c r="H36" s="174"/>
      <c r="I36" s="174"/>
      <c r="J36" s="175"/>
      <c r="K36" s="25"/>
      <c r="L36" s="186"/>
      <c r="M36" s="187"/>
      <c r="N36" s="188"/>
    </row>
    <row r="37" spans="1:17" ht="19.95" customHeight="1" thickTop="1" thickBot="1">
      <c r="A37" s="183"/>
      <c r="B37" s="184"/>
      <c r="C37" s="24"/>
      <c r="D37" s="170" t="s">
        <v>51</v>
      </c>
      <c r="E37" s="171"/>
      <c r="F37" s="171"/>
      <c r="G37" s="171"/>
      <c r="H37" s="171"/>
      <c r="I37" s="171"/>
      <c r="J37" s="172"/>
      <c r="K37" s="25"/>
      <c r="L37" s="176"/>
      <c r="M37" s="176"/>
      <c r="N37" s="176"/>
    </row>
    <row r="38" spans="1:17" ht="19.95" customHeight="1" thickTop="1" thickBot="1">
      <c r="A38" s="195"/>
      <c r="B38" s="209"/>
      <c r="C38" s="24"/>
      <c r="D38" s="171" t="s">
        <v>52</v>
      </c>
      <c r="E38" s="171"/>
      <c r="F38" s="171"/>
      <c r="G38" s="171"/>
      <c r="H38" s="171"/>
      <c r="I38" s="171"/>
      <c r="J38" s="52" t="s">
        <v>112</v>
      </c>
      <c r="K38" s="27"/>
      <c r="L38" s="186"/>
      <c r="M38" s="187"/>
      <c r="N38" s="188"/>
    </row>
    <row r="39" spans="1:17" ht="18" customHeight="1" thickTop="1">
      <c r="A39" s="178" t="s">
        <v>89</v>
      </c>
      <c r="B39" s="179"/>
      <c r="C39" s="181" t="s">
        <v>146</v>
      </c>
      <c r="D39" s="181"/>
      <c r="E39" s="181"/>
      <c r="F39" s="181"/>
      <c r="G39" s="181"/>
      <c r="H39" s="181"/>
      <c r="I39" s="181"/>
      <c r="J39" s="181"/>
      <c r="K39" s="181"/>
      <c r="L39" s="181"/>
      <c r="M39" s="181"/>
      <c r="N39" s="182"/>
      <c r="P39"/>
      <c r="Q39" s="31" t="s">
        <v>101</v>
      </c>
    </row>
    <row r="40" spans="1:17" ht="13.95" customHeight="1">
      <c r="A40" s="60"/>
      <c r="B40" s="197" t="s">
        <v>133</v>
      </c>
      <c r="C40" s="197"/>
      <c r="D40" s="197"/>
      <c r="E40" s="197"/>
      <c r="F40" s="197"/>
      <c r="G40" s="197"/>
      <c r="H40" s="197"/>
      <c r="I40" s="197"/>
      <c r="J40" s="197"/>
      <c r="K40" s="197"/>
      <c r="L40" s="197"/>
      <c r="M40" s="197"/>
      <c r="N40" s="198"/>
      <c r="O40"/>
      <c r="P40"/>
    </row>
    <row r="41" spans="1:17" ht="13.95" customHeight="1">
      <c r="A41" s="60"/>
      <c r="B41" s="199" t="s">
        <v>90</v>
      </c>
      <c r="C41" s="199"/>
      <c r="D41" s="199"/>
      <c r="E41" s="199"/>
      <c r="F41" s="199"/>
      <c r="G41" s="199"/>
      <c r="H41" s="199"/>
      <c r="I41" s="199"/>
      <c r="J41" s="199"/>
      <c r="K41" s="199"/>
      <c r="L41" s="199"/>
      <c r="M41" s="199"/>
      <c r="N41" s="200"/>
      <c r="O41"/>
      <c r="P41"/>
      <c r="Q41" s="31" t="s">
        <v>98</v>
      </c>
    </row>
    <row r="42" spans="1:17" ht="13.95" customHeight="1">
      <c r="A42" s="61"/>
      <c r="B42" s="162" t="s">
        <v>91</v>
      </c>
      <c r="C42" s="162"/>
      <c r="D42" s="162"/>
      <c r="E42" s="162"/>
      <c r="F42" s="162"/>
      <c r="G42" s="162"/>
      <c r="H42" s="162"/>
      <c r="I42" s="162"/>
      <c r="J42" s="162"/>
      <c r="K42" s="162"/>
      <c r="L42" s="162"/>
      <c r="M42" s="162"/>
      <c r="N42" s="163"/>
      <c r="O42"/>
      <c r="P42"/>
    </row>
    <row r="43" spans="1:17" ht="18" customHeight="1">
      <c r="A43" s="167" t="s">
        <v>159</v>
      </c>
      <c r="B43" s="168"/>
      <c r="C43" s="168"/>
      <c r="D43" s="168"/>
      <c r="E43" s="168"/>
      <c r="F43" s="168"/>
      <c r="G43" s="168"/>
      <c r="H43" s="168"/>
      <c r="I43" s="168"/>
      <c r="J43" s="168"/>
      <c r="K43" s="168"/>
      <c r="L43" s="168"/>
      <c r="M43" s="168"/>
      <c r="N43" s="169"/>
      <c r="O43"/>
      <c r="P43"/>
    </row>
    <row r="44" spans="1:17" ht="18" customHeight="1">
      <c r="A44" s="164"/>
      <c r="B44" s="165"/>
      <c r="C44" s="165"/>
      <c r="D44" s="165"/>
      <c r="E44" s="165"/>
      <c r="F44" s="165"/>
      <c r="G44" s="165"/>
      <c r="H44" s="165"/>
      <c r="I44" s="165"/>
      <c r="J44" s="165"/>
      <c r="K44" s="165"/>
      <c r="L44" s="165"/>
      <c r="M44" s="165"/>
      <c r="N44" s="166"/>
      <c r="O44"/>
      <c r="P44"/>
    </row>
    <row r="45" spans="1:17" ht="19.95" hidden="1" customHeight="1"/>
    <row r="46" spans="1:17" ht="19.95" hidden="1" customHeight="1"/>
    <row r="47" spans="1:17" ht="19.95" hidden="1" customHeight="1"/>
    <row r="48" spans="1:17" ht="19.95" hidden="1" customHeight="1"/>
    <row r="49" spans="16:16" ht="19.95" hidden="1" customHeight="1"/>
    <row r="50" spans="16:16" ht="19.95" hidden="1" customHeight="1"/>
    <row r="51" spans="16:16" ht="19.95" hidden="1" customHeight="1"/>
    <row r="52" spans="16:16" ht="19.95" hidden="1" customHeight="1"/>
    <row r="53" spans="16:16" ht="19.95" hidden="1" customHeight="1"/>
    <row r="54" spans="16:16" ht="19.95" hidden="1" customHeight="1"/>
    <row r="55" spans="16:16" ht="19.95" hidden="1" customHeight="1">
      <c r="P55" s="37"/>
    </row>
    <row r="56" spans="16:16" ht="19.95" hidden="1" customHeight="1"/>
    <row r="57" spans="16:16" ht="19.95" hidden="1" customHeight="1"/>
    <row r="58" spans="16:16" ht="19.95" hidden="1" customHeight="1"/>
    <row r="59" spans="16:16" ht="19.95" hidden="1" customHeight="1"/>
    <row r="60" spans="16:16" ht="19.95" hidden="1" customHeight="1"/>
    <row r="61" spans="16:16" ht="19.95" hidden="1" customHeight="1"/>
    <row r="62" spans="16:16" ht="19.95" hidden="1" customHeight="1"/>
    <row r="63" spans="16:16" ht="19.95" hidden="1" customHeight="1"/>
    <row r="64" spans="16:16" ht="19.95" hidden="1" customHeight="1"/>
    <row r="65" ht="19.95" hidden="1" customHeight="1"/>
    <row r="66" ht="19.95" hidden="1" customHeight="1"/>
    <row r="67" ht="19.95" hidden="1" customHeight="1"/>
    <row r="68" ht="19.95" hidden="1" customHeight="1"/>
    <row r="69" ht="19.95" hidden="1" customHeight="1"/>
    <row r="70" ht="19.95" hidden="1" customHeight="1"/>
    <row r="71" ht="19.95" hidden="1" customHeight="1"/>
    <row r="72" ht="19.95" hidden="1" customHeight="1"/>
    <row r="73" ht="19.95" hidden="1" customHeight="1"/>
    <row r="74" ht="19.95" hidden="1" customHeight="1"/>
    <row r="75" ht="19.95" hidden="1" customHeight="1"/>
    <row r="76" ht="19.95" hidden="1" customHeight="1"/>
    <row r="77" ht="19.95" hidden="1" customHeight="1"/>
    <row r="78" ht="12.6" hidden="1"/>
    <row r="79" ht="13.05" customHeight="1"/>
    <row r="80" ht="13.05" customHeight="1"/>
  </sheetData>
  <sheetProtection algorithmName="SHA-512" hashValue="oIeYBqPOLiYquCIQ7UarfhK+JOfOSUtEYaxHmXQRjDqIYmUcp7afCU0W3y11YVFshcyo8EwLgTnL+SSz8xsEEA==" saltValue="Q04xMuyWJFkF5JpIrfVl/Q==" spinCount="100000" sheet="1" objects="1" scenarios="1"/>
  <protectedRanges>
    <protectedRange sqref="F38:G38" name="その他点検事項_1"/>
  </protectedRanges>
  <mergeCells count="108">
    <mergeCell ref="D38:F38"/>
    <mergeCell ref="G38:I38"/>
    <mergeCell ref="A43:N43"/>
    <mergeCell ref="A44:N44"/>
    <mergeCell ref="S17:S18"/>
    <mergeCell ref="S20:S21"/>
    <mergeCell ref="S23:S24"/>
    <mergeCell ref="S26:S27"/>
    <mergeCell ref="A39:B39"/>
    <mergeCell ref="C39:N39"/>
    <mergeCell ref="B40:N40"/>
    <mergeCell ref="B41:N41"/>
    <mergeCell ref="B42:N42"/>
    <mergeCell ref="A36:B38"/>
    <mergeCell ref="D36:J36"/>
    <mergeCell ref="L36:N36"/>
    <mergeCell ref="D37:J37"/>
    <mergeCell ref="L37:N37"/>
    <mergeCell ref="L38:N38"/>
    <mergeCell ref="A33:B35"/>
    <mergeCell ref="D33:J33"/>
    <mergeCell ref="L33:N33"/>
    <mergeCell ref="D34:J34"/>
    <mergeCell ref="L34:N34"/>
    <mergeCell ref="D35:J35"/>
    <mergeCell ref="L35:N35"/>
    <mergeCell ref="D29:J29"/>
    <mergeCell ref="L29:N29"/>
    <mergeCell ref="A30:B32"/>
    <mergeCell ref="D30:J30"/>
    <mergeCell ref="L30:N30"/>
    <mergeCell ref="D31:J31"/>
    <mergeCell ref="L31:N31"/>
    <mergeCell ref="D32:J32"/>
    <mergeCell ref="L32:N32"/>
    <mergeCell ref="A25:B26"/>
    <mergeCell ref="D25:J25"/>
    <mergeCell ref="L25:N25"/>
    <mergeCell ref="D26:J26"/>
    <mergeCell ref="L26:N26"/>
    <mergeCell ref="A27:B29"/>
    <mergeCell ref="D27:J27"/>
    <mergeCell ref="L27:N27"/>
    <mergeCell ref="D28:J28"/>
    <mergeCell ref="L28:N28"/>
    <mergeCell ref="A22:B24"/>
    <mergeCell ref="D22:J22"/>
    <mergeCell ref="L22:N22"/>
    <mergeCell ref="D23:J23"/>
    <mergeCell ref="L23:N23"/>
    <mergeCell ref="D24:J24"/>
    <mergeCell ref="L24:N24"/>
    <mergeCell ref="G19:I19"/>
    <mergeCell ref="J19:N19"/>
    <mergeCell ref="G20:J20"/>
    <mergeCell ref="K20:N20"/>
    <mergeCell ref="A21:C21"/>
    <mergeCell ref="D21:J21"/>
    <mergeCell ref="L21:N21"/>
    <mergeCell ref="A14:E14"/>
    <mergeCell ref="F14:I14"/>
    <mergeCell ref="J14:N14"/>
    <mergeCell ref="S14:S15"/>
    <mergeCell ref="A15:E20"/>
    <mergeCell ref="G15:I15"/>
    <mergeCell ref="J15:N15"/>
    <mergeCell ref="G16:N16"/>
    <mergeCell ref="G17:N17"/>
    <mergeCell ref="G18:N18"/>
    <mergeCell ref="A10:F10"/>
    <mergeCell ref="H10:J10"/>
    <mergeCell ref="K10:N10"/>
    <mergeCell ref="H6:J6"/>
    <mergeCell ref="K6:N6"/>
    <mergeCell ref="A7:B7"/>
    <mergeCell ref="C7:F8"/>
    <mergeCell ref="S11:S12"/>
    <mergeCell ref="A12:E12"/>
    <mergeCell ref="G12:K12"/>
    <mergeCell ref="L12:L13"/>
    <mergeCell ref="M12:N13"/>
    <mergeCell ref="A13:E13"/>
    <mergeCell ref="F13:H13"/>
    <mergeCell ref="I13:K13"/>
    <mergeCell ref="A2:C2"/>
    <mergeCell ref="D2:L2"/>
    <mergeCell ref="M2:N2"/>
    <mergeCell ref="H7:N7"/>
    <mergeCell ref="A8:B8"/>
    <mergeCell ref="H8:N8"/>
    <mergeCell ref="A11:N11"/>
    <mergeCell ref="T5:T21"/>
    <mergeCell ref="S2:S3"/>
    <mergeCell ref="A3:N3"/>
    <mergeCell ref="Q3:R3"/>
    <mergeCell ref="A4:L4"/>
    <mergeCell ref="M4:N4"/>
    <mergeCell ref="Q4:R4"/>
    <mergeCell ref="A5:D5"/>
    <mergeCell ref="E5:G5"/>
    <mergeCell ref="H5:N5"/>
    <mergeCell ref="S5:S6"/>
    <mergeCell ref="A6:B6"/>
    <mergeCell ref="C6:F6"/>
    <mergeCell ref="S8:S9"/>
    <mergeCell ref="A9:F9"/>
    <mergeCell ref="H9:K9"/>
    <mergeCell ref="M9:N9"/>
  </mergeCells>
  <phoneticPr fontId="1"/>
  <conditionalFormatting sqref="A40:A41">
    <cfRule type="expression" dxfId="32" priority="95">
      <formula>$A40=""</formula>
    </cfRule>
  </conditionalFormatting>
  <conditionalFormatting sqref="A42">
    <cfRule type="expression" dxfId="31" priority="101">
      <formula>$A$42=""</formula>
    </cfRule>
  </conditionalFormatting>
  <conditionalFormatting sqref="A3:N42">
    <cfRule type="expression" dxfId="30" priority="1">
      <formula>$O$2="表示"</formula>
    </cfRule>
  </conditionalFormatting>
  <conditionalFormatting sqref="C22:C38">
    <cfRule type="expression" dxfId="29" priority="45">
      <formula>AND($C22="",OR($K22="無",$K22="有"))</formula>
    </cfRule>
    <cfRule type="expression" dxfId="28" priority="56">
      <formula>$C22=""</formula>
    </cfRule>
  </conditionalFormatting>
  <conditionalFormatting sqref="F13 H13">
    <cfRule type="expression" dxfId="27" priority="40">
      <formula>$F$13=""</formula>
    </cfRule>
  </conditionalFormatting>
  <conditionalFormatting sqref="F14:I14">
    <cfRule type="expression" dxfId="26" priority="2">
      <formula>OR($F$14="",$F$14="年　　月　　日")</formula>
    </cfRule>
  </conditionalFormatting>
  <conditionalFormatting sqref="G15:I15">
    <cfRule type="expression" dxfId="25" priority="5">
      <formula>$G$15=""</formula>
    </cfRule>
  </conditionalFormatting>
  <conditionalFormatting sqref="G19:I19">
    <cfRule type="expression" dxfId="24" priority="4">
      <formula>$G$19=""</formula>
    </cfRule>
  </conditionalFormatting>
  <conditionalFormatting sqref="G20:J20">
    <cfRule type="expression" dxfId="23" priority="6">
      <formula>$G$20=""</formula>
    </cfRule>
  </conditionalFormatting>
  <conditionalFormatting sqref="G16:N18">
    <cfRule type="expression" dxfId="22" priority="7">
      <formula>$G16=""</formula>
    </cfRule>
  </conditionalFormatting>
  <conditionalFormatting sqref="H5:N5">
    <cfRule type="expression" dxfId="21" priority="8">
      <formula>$O$2="表示"</formula>
    </cfRule>
  </conditionalFormatting>
  <conditionalFormatting sqref="I13:K13">
    <cfRule type="expression" dxfId="20" priority="44">
      <formula>$I$13=""</formula>
    </cfRule>
  </conditionalFormatting>
  <conditionalFormatting sqref="K22:K38">
    <cfRule type="expression" dxfId="19" priority="87">
      <formula>AND($C22&lt;&gt;"",$K22="")</formula>
    </cfRule>
  </conditionalFormatting>
  <conditionalFormatting sqref="L22:N38">
    <cfRule type="expression" dxfId="18" priority="83">
      <formula>$K22="有"</formula>
    </cfRule>
  </conditionalFormatting>
  <conditionalFormatting sqref="M12:N13">
    <cfRule type="expression" dxfId="17" priority="69">
      <formula>OR($M$12="",$M$12="年　　月　　日")</formula>
    </cfRule>
  </conditionalFormatting>
  <conditionalFormatting sqref="O2:O3">
    <cfRule type="expression" dxfId="16" priority="34">
      <formula>$O$2="表示"</formula>
    </cfRule>
  </conditionalFormatting>
  <conditionalFormatting sqref="S5">
    <cfRule type="expression" dxfId="14" priority="22">
      <formula>$S$5="使用"</formula>
    </cfRule>
  </conditionalFormatting>
  <conditionalFormatting sqref="S8">
    <cfRule type="expression" dxfId="12" priority="21">
      <formula>$S$8="使用"</formula>
    </cfRule>
  </conditionalFormatting>
  <conditionalFormatting sqref="S11">
    <cfRule type="expression" dxfId="10" priority="20">
      <formula>$S$11="使用"</formula>
    </cfRule>
  </conditionalFormatting>
  <conditionalFormatting sqref="S14">
    <cfRule type="expression" dxfId="8" priority="10">
      <formula>$S$11="使用"</formula>
    </cfRule>
  </conditionalFormatting>
  <conditionalFormatting sqref="S17">
    <cfRule type="expression" dxfId="6" priority="17">
      <formula>$S$17="使用"</formula>
    </cfRule>
  </conditionalFormatting>
  <conditionalFormatting sqref="S20">
    <cfRule type="expression" dxfId="4" priority="18">
      <formula>$S$20="使用"</formula>
    </cfRule>
  </conditionalFormatting>
  <conditionalFormatting sqref="S23">
    <cfRule type="expression" dxfId="2" priority="63">
      <formula>$S$23="使用"</formula>
    </cfRule>
  </conditionalFormatting>
  <conditionalFormatting sqref="S25">
    <cfRule type="expression" dxfId="1" priority="23">
      <formula>COUNTIF($K$22:$K$38,"有")&gt;0</formula>
    </cfRule>
  </conditionalFormatting>
  <conditionalFormatting sqref="S26">
    <cfRule type="expression" dxfId="0" priority="61">
      <formula>$S$26="使用"</formula>
    </cfRule>
  </conditionalFormatting>
  <dataValidations count="19">
    <dataValidation type="list" allowBlank="1" showInputMessage="1" showErrorMessage="1" sqref="A40:A42" xr:uid="{643C4EB2-4355-4D1A-9D2B-651265E63B89}">
      <formula1>"✔"</formula1>
    </dataValidation>
    <dataValidation imeMode="off" allowBlank="1" showInputMessage="1" showErrorMessage="1" prompt="エクセルの_x000a_日付形式で_x000a_入力できます_x000a_例:令和8年3月31日_x000a_→2026/3/31 と入力" sqref="M12:N13" xr:uid="{F9A5AC98-E3B7-4AAD-A284-C796D4646FC0}"/>
    <dataValidation imeMode="off" allowBlank="1" showInputMessage="1" showErrorMessage="1" prompt="エクセルの_x000a_日付形式で_x000a_入力できます_x000a_例:令和4年8月1日_x000a_→2022/8/1 と入力" sqref="F14" xr:uid="{BAB21283-BEFA-4710-ADDF-7BC393FC3395}"/>
    <dataValidation imeMode="off" allowBlank="1" showInputMessage="1" showErrorMessage="1" prompt="ハイフンあり_x000a_半角数字で_x000a_入力してください" sqref="G19:I19" xr:uid="{4DF0732F-4006-4E55-9E8A-F6207FED256F}"/>
    <dataValidation imeMode="on" allowBlank="1" showInputMessage="1" showErrorMessage="1" sqref="G16:N18" xr:uid="{4B5769B9-44F2-4703-B676-76BA56340C9E}"/>
    <dataValidation type="textLength" imeMode="off" allowBlank="1" showInputMessage="1" showErrorMessage="1" error="郵便番号は_x000a_7桁で入力_x000a_してください。" prompt="ハイフンなしの_x000a_半角数字7桁を_x000a_入力してください。" sqref="G15:I15" xr:uid="{120F726E-9A11-46E0-BC8C-34C04BB399BE}">
      <formula1>7</formula1>
      <formula2>7</formula2>
    </dataValidation>
    <dataValidation type="list" imeMode="on" allowBlank="1" showInputMessage="1" showErrorMessage="1" prompt="安全点検を実施_x000a_した者の資格を、_x000a_セル右端の▼で_x000a_選択してください。" sqref="G20:J20" xr:uid="{BCB49F35-217E-4E48-9FDF-E51955C87DC3}">
      <formula1>"屋外広告士,屋外広告物点検技能講習修了者,一級建築士,二級建築士,広告物点検技士"</formula1>
    </dataValidation>
    <dataValidation type="list" imeMode="on" allowBlank="1" showInputMessage="1" showErrorMessage="1" prompt="実施した項目は、_x000a_セル右端の▼で_x000a_✔を入力して_x000a_ください。" sqref="C22:C38" xr:uid="{922EE2D9-1FD3-4596-BC70-98F7E4E70FBC}">
      <formula1>"✔"</formula1>
    </dataValidation>
    <dataValidation type="list" allowBlank="1" showInputMessage="1" showErrorMessage="1" prompt="異常の有無を_x000a_セル右端▼で_x000a_選択してください。" sqref="K22:K38" xr:uid="{95609B41-D987-4F1A-A412-5B8F69D07D1F}">
      <formula1>"無,有"</formula1>
    </dataValidation>
    <dataValidation allowBlank="1" showInputMessage="1" showErrorMessage="1" prompt="郵便番号は_x000a_シート1に入力_x000a_してください。_x000a_このシートには_x000a_入力できません。" sqref="H6:J6" xr:uid="{FB43BE5E-DF60-48D2-9BD4-94F5904FD7C0}"/>
    <dataValidation imeMode="on" allowBlank="1" showInputMessage="1" showErrorMessage="1" prompt="報告者住所は_x000a_シート1に入力_x000a_してください。_x000a_このシートには_x000a_入力できません。" sqref="H7:N7" xr:uid="{4E4E0DE1-8269-4854-B5F5-F492F80B6A9F}"/>
    <dataValidation imeMode="on" allowBlank="1" showInputMessage="1" showErrorMessage="1" prompt="報告者名称は_x000a_シート1に入力_x000a_してください。_x000a_このシートには_x000a_入力できません。" sqref="H8:N8" xr:uid="{59903B00-D11F-4E7C-948A-AED9D7C342B1}"/>
    <dataValidation allowBlank="1" showInputMessage="1" showErrorMessage="1" prompt="役職名は_x000a_シート1に入力_x000a_してください。_x000a_このシートには_x000a_入力できません。" sqref="H9:K9" xr:uid="{B275A080-0B6F-4FDB-B857-861E334A0BC0}"/>
    <dataValidation allowBlank="1" showInputMessage="1" showErrorMessage="1" prompt="報告者氏名は_x000a_シート1に入力_x000a_してください。_x000a_このシートには_x000a_入力できません。" sqref="M9:N9" xr:uid="{38A69A4D-E057-40DC-B567-FA27E1B4AC7F}"/>
    <dataValidation allowBlank="1" showInputMessage="1" showErrorMessage="1" prompt="電話番号は_x000a_シート1に入力_x000a_してください。_x000a_このシートには_x000a_入力できません。" sqref="H10:J10" xr:uid="{05DFD5D3-3323-4C93-A47A-31D76FF6D6C8}"/>
    <dataValidation allowBlank="1" showInputMessage="1" showErrorMessage="1" prompt="報告年月日は_x000a_シート1に入力_x000a_してください。_x000a_このシートには_x000a_入力できません。" sqref="M4:N4" xr:uid="{36F33433-8033-4E4B-B454-17BF24EBCF83}"/>
    <dataValidation allowBlank="1" showInputMessage="1" showErrorMessage="1" prompt="表示場所は_x000a_シート1に入力_x000a_してください。_x000a_このシートには_x000a_入力できません。" sqref="G12:K12" xr:uid="{0357EA23-5D2C-4364-8A31-5324044649F3}"/>
    <dataValidation allowBlank="1" showInputMessage="1" showErrorMessage="1" prompt="このシートでは番号を_x000a_入力できません。_x000a_シート1に入力した_x000a_丸付数字+1の番号が_x000a_丸付数字で表示されます。_x000a_（㊿まで表示可能）" sqref="O3" xr:uid="{F504D688-C4C6-4832-B918-CACC79569390}"/>
    <dataValidation type="list" imeMode="on" allowBlank="1" showInputMessage="1" showErrorMessage="1" prompt="セル右端の▼で_x000a_選択してください。" sqref="F13:H13" xr:uid="{6E324BFE-4BBC-41D1-A0BB-7D82F5C4576E}">
      <formula1>"壁面広告,建植広告,屋上広告,突出広告,塀・垣広告,屋根面広告,街路灯広告,アーチ広告,アーケード吊下広告,電柱等利用広告,標識等利用広告,ベンチ利用広告"</formula1>
    </dataValidation>
  </dataValidations>
  <hyperlinks>
    <hyperlink ref="Q13" location="広告物の種類注記" tooltip="クリックで「記入上の注意」の該当箇所に移動します" display="広告物の種類" xr:uid="{BFCDE331-EA1E-477E-A0B2-20B597DF61C5}"/>
    <hyperlink ref="Q12" location="点検年月日注記" tooltip="クリックで「記入上の注意」の該当箇所に移動します" display="点検年月日" xr:uid="{6B11AE52-5D20-4CD0-BA4C-23D35F8132B7}"/>
    <hyperlink ref="Q14" location="表示年月日注記" tooltip="クリックで「記入上の注意」の該当箇所に移動します" display="表示(設置)年月日" xr:uid="{A2487F6F-6C38-4A0E-BA74-77770591BEE3}"/>
    <hyperlink ref="Q23" location="異常の有無注記" tooltip="クリックで「記入上の注意」の該当箇所に移動します" display="異常の有無" xr:uid="{F9CA5410-D31C-4734-84E3-01FB7D703C89}"/>
    <hyperlink ref="Q22" location="点検個所注記" tooltip="クリックで「記入上の注意」の該当箇所に移動します" display="点検個所✅" xr:uid="{37B79355-15D7-42F7-AA00-08259DBC4487}"/>
    <hyperlink ref="Q24" location="改善の概要注記" tooltip="クリックで「記入上の注意」の該当箇所に移動します" display="実施した改善の概要" xr:uid="{92658B4A-BDF0-4EC2-9312-7F79D6827F3F}"/>
    <hyperlink ref="Q4" location="報告年月日注記" tooltip="クリックで「記入上の注意」の該当箇所に移動します" display="報告年月日(L列3行)" xr:uid="{C32640D4-22FD-4383-9369-2B00C5D7FA88}"/>
    <hyperlink ref="Q4:R4" location="添付写真注記" tooltip="クリックで「記入上の注意」の該当箇所に移動します" display="必読　写真の撮影について" xr:uid="{A4F578B3-B6BC-40A8-80D0-0C4D1CB319E0}"/>
    <hyperlink ref="Q3:R3" location="報告書の作成注記" tooltip="クリックで「記入上の注意」の該当箇所に移動します" display="必読　報告書の作成について" xr:uid="{C56E522A-0A61-4502-AD96-D0F3644925A4}"/>
    <hyperlink ref="Q15" location="点検者情報注記" tooltip="クリックで「記入上の注意」の該当箇所に移動します" display="点検者情報" xr:uid="{2E7D62E4-BEC1-4F15-8EF9-83E5FFA5BC40}"/>
    <hyperlink ref="Q41" location="チェック欄・添付写真注記" tooltip="クリックで「記入上の注意」の該当箇所に移動します" display="添付写真について" xr:uid="{79507371-6D16-4AAA-ADE6-28E4A408D946}"/>
    <hyperlink ref="Q39" location="添付書類注記2" tooltip="クリックで「記入上の注意」の該当箇所に移動します" display="添付書類について" xr:uid="{B0E6BCDD-BDAC-489E-8AB0-9AB7D1215729}"/>
  </hyperlinks>
  <pageMargins left="0.78740157480314965" right="0.19685039370078741" top="0.47244094488188981" bottom="0.39370078740157483" header="0.31496062992125984" footer="0.11811023622047245"/>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6" id="{A81C0783-0BE5-488D-9A53-11BF207F2AF0}">
            <xm:f>COUNTIF(シート1!$K$22:$K$38,"有")&gt;0</xm:f>
            <x14:dxf>
              <font>
                <b/>
                <i val="0"/>
                <color rgb="FFC00000"/>
              </font>
              <fill>
                <patternFill patternType="none">
                  <bgColor auto="1"/>
                </patternFill>
              </fill>
            </x14:dxf>
          </x14:cfRule>
          <xm:sqref>S4</xm:sqref>
        </x14:conditionalFormatting>
        <x14:conditionalFormatting xmlns:xm="http://schemas.microsoft.com/office/excel/2006/main">
          <x14:cfRule type="expression" priority="15" id="{119553D1-BC3C-4AC7-AD9D-1C9F9E86F1E6}">
            <xm:f>COUNTIF(シート2!$K$22:$K$38,"有")&gt;0</xm:f>
            <x14:dxf>
              <font>
                <b/>
                <i val="0"/>
                <color rgb="FFC00000"/>
              </font>
            </x14:dxf>
          </x14:cfRule>
          <xm:sqref>S7</xm:sqref>
        </x14:conditionalFormatting>
        <x14:conditionalFormatting xmlns:xm="http://schemas.microsoft.com/office/excel/2006/main">
          <x14:cfRule type="expression" priority="14" id="{355BFF26-EF68-4EED-90C1-5E1DCB68D5C5}">
            <xm:f>COUNTIF(シート3!$K$22:$K$38,"有")&gt;0</xm:f>
            <x14:dxf>
              <font>
                <b/>
                <i val="0"/>
                <color rgb="FFC00000"/>
              </font>
            </x14:dxf>
          </x14:cfRule>
          <xm:sqref>S10</xm:sqref>
        </x14:conditionalFormatting>
        <x14:conditionalFormatting xmlns:xm="http://schemas.microsoft.com/office/excel/2006/main">
          <x14:cfRule type="expression" priority="13" id="{EC9745E5-55C1-4C4F-B0CA-879E951FE4C7}">
            <xm:f>COUNTIF(シート4!$K$22:$K$38,"有")&gt;0</xm:f>
            <x14:dxf>
              <font>
                <b/>
                <i val="0"/>
                <color rgb="FFC00000"/>
              </font>
            </x14:dxf>
          </x14:cfRule>
          <xm:sqref>S13</xm:sqref>
        </x14:conditionalFormatting>
        <x14:conditionalFormatting xmlns:xm="http://schemas.microsoft.com/office/excel/2006/main">
          <x14:cfRule type="expression" priority="12" id="{BB6CBF37-5DE6-408C-9CD8-05594B17A2D5}">
            <xm:f>COUNTIF(シート5!$K$22:$K$38,"有")&gt;0</xm:f>
            <x14:dxf>
              <font>
                <b/>
                <i val="0"/>
                <color rgb="FFC00000"/>
              </font>
            </x14:dxf>
          </x14:cfRule>
          <xm:sqref>S16</xm:sqref>
        </x14:conditionalFormatting>
        <x14:conditionalFormatting xmlns:xm="http://schemas.microsoft.com/office/excel/2006/main">
          <x14:cfRule type="expression" priority="11" id="{1EB38F5B-DDDD-4535-A525-08E0148A6CC8}">
            <xm:f>COUNTIF(シート6!$K$22:$K$38,"有")&gt;0</xm:f>
            <x14:dxf>
              <font>
                <b/>
                <i val="0"/>
                <color rgb="FFC00000"/>
              </font>
            </x14:dxf>
          </x14:cfRule>
          <xm:sqref>S19</xm:sqref>
        </x14:conditionalFormatting>
        <x14:conditionalFormatting xmlns:xm="http://schemas.microsoft.com/office/excel/2006/main">
          <x14:cfRule type="expression" priority="24" id="{F79E6374-6E0B-45BB-855B-6D30BF5D607C}">
            <xm:f>COUNTIF(シート7!$K$22:$K$38,"有")&gt;0</xm:f>
            <x14:dxf>
              <font>
                <b/>
                <i val="0"/>
                <color rgb="FFC00000"/>
              </font>
            </x14:dxf>
          </x14:cfRule>
          <xm:sqref>S22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59BE-B443-47E1-9C53-15498604945A}">
  <sheetPr>
    <tabColor theme="5"/>
    <pageSetUpPr fitToPage="1"/>
  </sheetPr>
  <dimension ref="A1:R94"/>
  <sheetViews>
    <sheetView workbookViewId="0">
      <selection activeCell="Q14" sqref="Q14"/>
    </sheetView>
  </sheetViews>
  <sheetFormatPr defaultColWidth="4.140625" defaultRowHeight="0" customHeight="1" zeroHeight="1"/>
  <cols>
    <col min="1" max="1" width="2.640625" customWidth="1"/>
    <col min="2" max="2" width="3" customWidth="1"/>
    <col min="3" max="3" width="5.5" customWidth="1"/>
    <col min="4" max="10" width="8.2109375" customWidth="1"/>
    <col min="11" max="18" width="4.640625" style="54" customWidth="1"/>
  </cols>
  <sheetData>
    <row r="1" spans="1:18" ht="19.95" customHeight="1" thickBot="1">
      <c r="A1" s="43" t="s">
        <v>72</v>
      </c>
      <c r="B1" s="42"/>
      <c r="C1" s="42"/>
      <c r="D1" s="42"/>
      <c r="E1" s="42"/>
      <c r="F1" s="42"/>
      <c r="G1" s="42"/>
      <c r="H1" s="42"/>
      <c r="I1" s="42"/>
      <c r="J1" s="42"/>
      <c r="K1" s="53" t="s">
        <v>76</v>
      </c>
      <c r="L1" s="53" t="s">
        <v>75</v>
      </c>
      <c r="M1" s="53" t="s">
        <v>77</v>
      </c>
      <c r="N1" s="53" t="s">
        <v>78</v>
      </c>
      <c r="O1" s="53" t="s">
        <v>107</v>
      </c>
      <c r="P1" s="53" t="s">
        <v>108</v>
      </c>
      <c r="Q1" s="53" t="s">
        <v>109</v>
      </c>
      <c r="R1" s="53" t="s">
        <v>110</v>
      </c>
    </row>
    <row r="2" spans="1:18" ht="19.95" customHeight="1">
      <c r="B2" s="15" t="s">
        <v>15</v>
      </c>
      <c r="C2" s="41" t="s">
        <v>93</v>
      </c>
    </row>
    <row r="3" spans="1:18" ht="19.95" customHeight="1">
      <c r="A3" s="3"/>
      <c r="B3" s="15" t="s">
        <v>86</v>
      </c>
      <c r="C3" s="41" t="s">
        <v>131</v>
      </c>
      <c r="D3" s="5"/>
      <c r="E3" s="3"/>
      <c r="F3" s="5"/>
      <c r="G3" s="3"/>
      <c r="H3" s="5"/>
      <c r="I3" s="3"/>
      <c r="J3" s="5"/>
      <c r="K3" s="55"/>
      <c r="L3" s="56"/>
      <c r="O3" s="55"/>
      <c r="P3" s="56"/>
    </row>
    <row r="4" spans="1:18" ht="19.95" customHeight="1">
      <c r="A4" s="3"/>
      <c r="B4" s="12" t="s">
        <v>87</v>
      </c>
      <c r="C4" s="7" t="s">
        <v>155</v>
      </c>
      <c r="D4" s="5"/>
      <c r="E4" s="3"/>
      <c r="F4" s="5"/>
      <c r="G4" s="3"/>
      <c r="H4" s="5"/>
      <c r="I4" s="3"/>
      <c r="J4" s="5"/>
      <c r="K4" s="55"/>
      <c r="L4" s="56"/>
      <c r="O4" s="55"/>
      <c r="P4" s="56"/>
    </row>
    <row r="5" spans="1:18" ht="19.95" customHeight="1">
      <c r="A5" s="3" t="s">
        <v>8</v>
      </c>
      <c r="B5" s="69" t="s">
        <v>139</v>
      </c>
      <c r="C5" s="3"/>
      <c r="D5" s="5"/>
      <c r="E5" s="3"/>
      <c r="F5" s="5"/>
      <c r="G5" s="3"/>
      <c r="H5" s="5"/>
      <c r="I5" s="3"/>
      <c r="J5" s="5"/>
      <c r="K5" s="55"/>
      <c r="L5" s="56"/>
      <c r="O5" s="55"/>
      <c r="P5" s="56"/>
    </row>
    <row r="6" spans="1:18" ht="19.95" customHeight="1">
      <c r="A6" s="3"/>
      <c r="B6" s="12" t="s">
        <v>87</v>
      </c>
      <c r="C6" s="7" t="s">
        <v>135</v>
      </c>
      <c r="D6" s="5"/>
      <c r="E6" s="3"/>
      <c r="F6" s="5"/>
      <c r="G6" s="3"/>
      <c r="H6" s="5"/>
      <c r="I6" s="3"/>
      <c r="J6" s="5"/>
      <c r="K6" s="55"/>
      <c r="L6" s="56"/>
      <c r="O6" s="55"/>
      <c r="P6" s="56"/>
    </row>
    <row r="7" spans="1:18" ht="19.95" customHeight="1">
      <c r="A7" s="3" t="s">
        <v>8</v>
      </c>
      <c r="B7" s="44" t="s">
        <v>136</v>
      </c>
      <c r="C7" s="44"/>
      <c r="D7" s="50"/>
      <c r="E7" s="64"/>
      <c r="F7" s="5"/>
      <c r="G7" s="3"/>
      <c r="H7" s="5"/>
      <c r="I7" s="3"/>
      <c r="J7" s="5"/>
      <c r="K7" s="55"/>
      <c r="L7" s="56"/>
      <c r="O7" s="55"/>
      <c r="P7" s="56"/>
    </row>
    <row r="8" spans="1:18" ht="19.95" customHeight="1" thickBot="1">
      <c r="A8" s="3"/>
      <c r="B8" s="3"/>
      <c r="C8" s="44"/>
      <c r="D8" s="5"/>
      <c r="E8" s="3"/>
      <c r="F8" s="5"/>
      <c r="G8" s="3"/>
      <c r="H8" s="5"/>
      <c r="I8" s="3"/>
      <c r="J8" s="5"/>
      <c r="K8" s="55"/>
      <c r="L8" s="56"/>
      <c r="O8" s="55"/>
      <c r="P8" s="56"/>
    </row>
    <row r="9" spans="1:18" ht="19.95" customHeight="1" thickBot="1">
      <c r="A9" s="43" t="s">
        <v>73</v>
      </c>
      <c r="B9" s="42"/>
      <c r="C9" s="42"/>
      <c r="D9" s="42"/>
      <c r="E9" s="42"/>
      <c r="F9" s="42"/>
      <c r="G9" s="42"/>
      <c r="H9" s="42"/>
      <c r="I9" s="42"/>
      <c r="J9" s="42"/>
      <c r="K9" s="53" t="s">
        <v>80</v>
      </c>
      <c r="L9" s="53" t="s">
        <v>75</v>
      </c>
      <c r="M9" s="53" t="s">
        <v>77</v>
      </c>
      <c r="N9" s="53" t="s">
        <v>78</v>
      </c>
      <c r="O9" s="53" t="s">
        <v>107</v>
      </c>
      <c r="P9" s="53" t="s">
        <v>108</v>
      </c>
      <c r="Q9" s="53" t="s">
        <v>109</v>
      </c>
      <c r="R9" s="53" t="s">
        <v>110</v>
      </c>
    </row>
    <row r="10" spans="1:18" ht="19.95" customHeight="1">
      <c r="A10" s="3" t="s">
        <v>8</v>
      </c>
      <c r="B10" s="45" t="s">
        <v>160</v>
      </c>
      <c r="D10" s="5"/>
      <c r="E10" s="3"/>
      <c r="F10" s="5"/>
      <c r="G10" s="3"/>
      <c r="H10" s="5"/>
      <c r="I10" s="3"/>
      <c r="J10" s="5"/>
      <c r="K10" s="55"/>
      <c r="L10" s="56"/>
      <c r="O10" s="55"/>
      <c r="P10" s="56"/>
    </row>
    <row r="11" spans="1:18" ht="19.95" customHeight="1">
      <c r="A11" s="3" t="s">
        <v>8</v>
      </c>
      <c r="B11" t="s">
        <v>161</v>
      </c>
      <c r="D11" s="5"/>
      <c r="E11" s="3"/>
      <c r="F11" s="5"/>
      <c r="G11" s="3"/>
      <c r="H11" s="5"/>
      <c r="I11" s="3"/>
      <c r="J11" s="5"/>
      <c r="K11" s="55"/>
      <c r="L11" s="56"/>
      <c r="O11" s="55"/>
      <c r="P11" s="56"/>
    </row>
    <row r="12" spans="1:18" ht="19.95" customHeight="1">
      <c r="A12" s="3" t="s">
        <v>8</v>
      </c>
      <c r="B12" t="s">
        <v>162</v>
      </c>
      <c r="C12" s="3"/>
      <c r="D12" s="5"/>
      <c r="E12" s="3"/>
      <c r="F12" s="5"/>
      <c r="G12" s="3"/>
      <c r="H12" s="5"/>
      <c r="I12" s="3"/>
      <c r="J12" s="5"/>
      <c r="K12" s="55"/>
      <c r="L12" s="56"/>
      <c r="O12" s="55"/>
      <c r="P12" s="56"/>
    </row>
    <row r="13" spans="1:18" ht="19.95" customHeight="1">
      <c r="A13" s="3" t="s">
        <v>8</v>
      </c>
      <c r="B13" t="s">
        <v>163</v>
      </c>
      <c r="D13" s="5"/>
      <c r="E13" s="3"/>
      <c r="F13" s="5"/>
      <c r="G13" s="3"/>
      <c r="H13" s="5"/>
      <c r="I13" s="3"/>
      <c r="J13" s="5"/>
      <c r="K13" s="55"/>
      <c r="L13" s="56"/>
      <c r="O13" s="55"/>
      <c r="P13" s="56"/>
    </row>
    <row r="14" spans="1:18" ht="19.95" customHeight="1">
      <c r="A14" s="3" t="s">
        <v>8</v>
      </c>
      <c r="B14" t="s">
        <v>164</v>
      </c>
      <c r="C14" s="3"/>
      <c r="D14" s="5"/>
      <c r="E14" s="3"/>
      <c r="F14" s="5"/>
      <c r="G14" s="3"/>
      <c r="H14" s="5"/>
      <c r="I14" s="3"/>
      <c r="J14" s="5"/>
      <c r="K14" s="55"/>
      <c r="L14" s="56"/>
      <c r="O14" s="55"/>
      <c r="P14" s="56"/>
    </row>
    <row r="15" spans="1:18" ht="19.95" customHeight="1" thickBot="1"/>
    <row r="16" spans="1:18" ht="19.95" customHeight="1" thickBot="1">
      <c r="A16" s="17" t="s">
        <v>165</v>
      </c>
      <c r="B16" s="18"/>
      <c r="C16" s="18"/>
      <c r="D16" s="19"/>
      <c r="E16" s="18"/>
      <c r="F16" s="18"/>
      <c r="G16" s="18"/>
      <c r="H16" s="18"/>
      <c r="I16" s="18"/>
      <c r="J16" s="18"/>
      <c r="K16" s="53" t="s">
        <v>111</v>
      </c>
    </row>
    <row r="17" spans="1:11" ht="19.95" customHeight="1">
      <c r="A17" s="3" t="s">
        <v>8</v>
      </c>
      <c r="B17" s="2" t="s">
        <v>151</v>
      </c>
    </row>
    <row r="18" spans="1:11" ht="19.95" customHeight="1">
      <c r="A18" s="3" t="s">
        <v>8</v>
      </c>
      <c r="B18" s="2" t="s">
        <v>143</v>
      </c>
    </row>
    <row r="19" spans="1:11" ht="19.95" customHeight="1">
      <c r="A19" s="3" t="s">
        <v>8</v>
      </c>
      <c r="B19" s="2" t="s">
        <v>137</v>
      </c>
    </row>
    <row r="20" spans="1:11" ht="19.95" customHeight="1">
      <c r="A20" s="3"/>
      <c r="B20" s="12" t="s">
        <v>13</v>
      </c>
      <c r="C20" s="15" t="s">
        <v>138</v>
      </c>
    </row>
    <row r="21" spans="1:11" ht="19.95" customHeight="1" thickBot="1"/>
    <row r="22" spans="1:11" ht="19.95" customHeight="1" thickBot="1">
      <c r="A22" s="17" t="s">
        <v>166</v>
      </c>
      <c r="B22" s="18"/>
      <c r="C22" s="18"/>
      <c r="D22" s="19"/>
      <c r="E22" s="18"/>
      <c r="F22" s="18"/>
      <c r="G22" s="18"/>
      <c r="H22" s="18"/>
      <c r="I22" s="18"/>
      <c r="J22" s="18"/>
      <c r="K22" s="58" t="s">
        <v>111</v>
      </c>
    </row>
    <row r="23" spans="1:11" ht="19.95" customHeight="1">
      <c r="A23" s="62"/>
      <c r="B23" s="12" t="s">
        <v>13</v>
      </c>
      <c r="C23" s="7" t="s">
        <v>168</v>
      </c>
    </row>
    <row r="24" spans="1:11" ht="19.95" customHeight="1">
      <c r="A24" s="3" t="s">
        <v>8</v>
      </c>
      <c r="B24" s="5" t="s">
        <v>17</v>
      </c>
      <c r="C24" s="2"/>
    </row>
    <row r="25" spans="1:11" ht="19.95" customHeight="1">
      <c r="A25" s="3"/>
      <c r="B25" s="10" t="s">
        <v>10</v>
      </c>
      <c r="C25" s="8" t="s">
        <v>94</v>
      </c>
    </row>
    <row r="26" spans="1:11" ht="19.95" customHeight="1">
      <c r="A26" s="3"/>
      <c r="B26" s="12" t="s">
        <v>13</v>
      </c>
      <c r="C26" s="7" t="s">
        <v>129</v>
      </c>
    </row>
    <row r="27" spans="1:11" ht="19.95" customHeight="1" thickBot="1">
      <c r="A27" s="3"/>
      <c r="B27" s="10"/>
      <c r="C27" s="8"/>
    </row>
    <row r="28" spans="1:11" ht="19.95" customHeight="1" thickBot="1">
      <c r="A28" s="17" t="s">
        <v>167</v>
      </c>
      <c r="B28" s="18"/>
      <c r="C28" s="20"/>
      <c r="D28" s="18"/>
      <c r="E28" s="18"/>
      <c r="F28" s="18"/>
      <c r="G28" s="18"/>
      <c r="H28" s="18"/>
      <c r="I28" s="18"/>
      <c r="J28" s="18"/>
      <c r="K28" s="53" t="s">
        <v>111</v>
      </c>
    </row>
    <row r="29" spans="1:11" ht="19.95" customHeight="1">
      <c r="A29" s="4"/>
      <c r="B29" s="15" t="s">
        <v>15</v>
      </c>
      <c r="C29" s="16" t="s">
        <v>64</v>
      </c>
    </row>
    <row r="30" spans="1:11" ht="19.95" customHeight="1">
      <c r="A30" s="4"/>
      <c r="B30" s="12" t="s">
        <v>13</v>
      </c>
      <c r="C30" s="7" t="s">
        <v>169</v>
      </c>
    </row>
    <row r="31" spans="1:11" ht="19.95" customHeight="1">
      <c r="A31" s="3" t="s">
        <v>8</v>
      </c>
      <c r="B31" s="5" t="s">
        <v>9</v>
      </c>
      <c r="C31" s="2"/>
    </row>
    <row r="32" spans="1:11" ht="19.95" customHeight="1">
      <c r="B32" s="10" t="s">
        <v>10</v>
      </c>
      <c r="C32" s="8" t="s">
        <v>11</v>
      </c>
    </row>
    <row r="33" spans="1:18" ht="19.95" customHeight="1">
      <c r="A33" s="3" t="s">
        <v>8</v>
      </c>
      <c r="B33" s="5" t="s">
        <v>147</v>
      </c>
      <c r="C33" s="8"/>
    </row>
    <row r="34" spans="1:18" ht="19.95" customHeight="1">
      <c r="A34" s="3" t="s">
        <v>8</v>
      </c>
      <c r="B34" s="5" t="s">
        <v>170</v>
      </c>
      <c r="C34" s="8"/>
    </row>
    <row r="35" spans="1:18" ht="19.95" customHeight="1">
      <c r="B35" s="10" t="s">
        <v>10</v>
      </c>
      <c r="C35" s="8" t="s">
        <v>12</v>
      </c>
    </row>
    <row r="36" spans="1:18" ht="19.95" customHeight="1">
      <c r="A36" s="3"/>
      <c r="B36" s="12" t="s">
        <v>13</v>
      </c>
      <c r="C36" s="7" t="s">
        <v>128</v>
      </c>
    </row>
    <row r="37" spans="1:18" ht="19.95" customHeight="1" thickBot="1">
      <c r="B37" s="5"/>
      <c r="C37" s="8"/>
    </row>
    <row r="38" spans="1:18" ht="19.95" customHeight="1" thickBot="1">
      <c r="A38" s="21" t="s">
        <v>121</v>
      </c>
      <c r="B38" s="22"/>
      <c r="C38" s="23"/>
      <c r="D38" s="18"/>
      <c r="E38" s="18"/>
      <c r="F38" s="18"/>
      <c r="G38" s="18"/>
      <c r="H38" s="18"/>
      <c r="I38" s="18"/>
      <c r="J38" s="18"/>
      <c r="K38" s="53" t="s">
        <v>111</v>
      </c>
    </row>
    <row r="39" spans="1:18" ht="19.95" customHeight="1">
      <c r="A39" s="3" t="s">
        <v>8</v>
      </c>
      <c r="B39" s="5" t="s">
        <v>171</v>
      </c>
      <c r="C39" s="8"/>
    </row>
    <row r="40" spans="1:18" ht="19.95" customHeight="1">
      <c r="A40" s="3"/>
      <c r="B40" s="12" t="s">
        <v>13</v>
      </c>
      <c r="C40" s="7" t="s">
        <v>127</v>
      </c>
    </row>
    <row r="41" spans="1:18" ht="19.95" customHeight="1" thickBot="1">
      <c r="B41" s="5"/>
      <c r="C41" s="2"/>
    </row>
    <row r="42" spans="1:18" ht="19.95" customHeight="1" thickBot="1">
      <c r="A42" s="21" t="s">
        <v>114</v>
      </c>
      <c r="B42" s="18"/>
      <c r="C42" s="20"/>
      <c r="D42" s="18"/>
      <c r="E42" s="18"/>
      <c r="F42" s="18"/>
      <c r="G42" s="18"/>
      <c r="H42" s="18"/>
      <c r="I42" s="18"/>
      <c r="J42" s="18"/>
      <c r="K42" s="53" t="s">
        <v>111</v>
      </c>
      <c r="L42" s="53" t="s">
        <v>75</v>
      </c>
      <c r="M42" s="53" t="s">
        <v>77</v>
      </c>
      <c r="N42" s="53" t="s">
        <v>78</v>
      </c>
      <c r="O42" s="53" t="s">
        <v>107</v>
      </c>
      <c r="P42" s="53" t="s">
        <v>108</v>
      </c>
      <c r="Q42" s="53" t="s">
        <v>109</v>
      </c>
      <c r="R42" s="53" t="s">
        <v>110</v>
      </c>
    </row>
    <row r="43" spans="1:18" ht="19.95" customHeight="1">
      <c r="A43" s="3" t="s">
        <v>8</v>
      </c>
      <c r="B43" s="5" t="s">
        <v>16</v>
      </c>
      <c r="C43" s="2"/>
    </row>
    <row r="44" spans="1:18" ht="19.95" customHeight="1">
      <c r="A44" s="3"/>
      <c r="B44" s="10" t="s">
        <v>10</v>
      </c>
      <c r="C44" s="8" t="s">
        <v>94</v>
      </c>
    </row>
    <row r="45" spans="1:18" ht="19.95" customHeight="1" thickBot="1">
      <c r="A45" s="3"/>
      <c r="B45" s="10"/>
      <c r="C45" s="8"/>
    </row>
    <row r="46" spans="1:18" ht="19.95" customHeight="1" thickBot="1">
      <c r="A46" s="17" t="s">
        <v>115</v>
      </c>
      <c r="B46" s="20"/>
      <c r="C46" s="20"/>
      <c r="D46" s="18"/>
      <c r="E46" s="18"/>
      <c r="F46" s="18"/>
      <c r="G46" s="18"/>
      <c r="H46" s="18"/>
      <c r="I46" s="18"/>
      <c r="J46" s="18"/>
      <c r="K46" s="53" t="s">
        <v>111</v>
      </c>
      <c r="L46" s="53" t="s">
        <v>75</v>
      </c>
      <c r="M46" s="53" t="s">
        <v>77</v>
      </c>
      <c r="N46" s="53" t="s">
        <v>78</v>
      </c>
      <c r="O46" s="53" t="s">
        <v>107</v>
      </c>
      <c r="P46" s="53" t="s">
        <v>108</v>
      </c>
      <c r="Q46" s="53" t="s">
        <v>109</v>
      </c>
      <c r="R46" s="53" t="s">
        <v>110</v>
      </c>
    </row>
    <row r="47" spans="1:18" ht="19.95" customHeight="1">
      <c r="A47" s="3" t="s">
        <v>8</v>
      </c>
      <c r="B47" s="6" t="s">
        <v>148</v>
      </c>
      <c r="C47" s="2"/>
    </row>
    <row r="48" spans="1:18" ht="19.95" customHeight="1">
      <c r="A48" s="3" t="s">
        <v>8</v>
      </c>
      <c r="B48" s="13" t="s">
        <v>172</v>
      </c>
      <c r="C48" s="2"/>
    </row>
    <row r="49" spans="1:18" ht="19.95" customHeight="1">
      <c r="A49" s="3" t="s">
        <v>8</v>
      </c>
      <c r="B49" s="13" t="s">
        <v>140</v>
      </c>
      <c r="C49" s="2"/>
      <c r="D49" s="5"/>
    </row>
    <row r="50" spans="1:18" ht="19.95" customHeight="1" thickBot="1">
      <c r="A50" s="11"/>
      <c r="B50" s="9"/>
      <c r="C50" s="5"/>
      <c r="D50" s="2"/>
    </row>
    <row r="51" spans="1:18" ht="19.95" customHeight="1" thickBot="1">
      <c r="A51" s="17" t="s">
        <v>116</v>
      </c>
      <c r="B51" s="22"/>
      <c r="C51" s="20"/>
      <c r="D51" s="18"/>
      <c r="E51" s="18"/>
      <c r="F51" s="18"/>
      <c r="G51" s="18"/>
      <c r="H51" s="18"/>
      <c r="I51" s="18"/>
      <c r="J51" s="18"/>
      <c r="K51" s="53" t="s">
        <v>111</v>
      </c>
      <c r="L51" s="53" t="s">
        <v>75</v>
      </c>
      <c r="M51" s="53" t="s">
        <v>77</v>
      </c>
      <c r="N51" s="53" t="s">
        <v>78</v>
      </c>
      <c r="O51" s="53" t="s">
        <v>107</v>
      </c>
      <c r="P51" s="53" t="s">
        <v>108</v>
      </c>
      <c r="Q51" s="53" t="s">
        <v>109</v>
      </c>
      <c r="R51" s="53" t="s">
        <v>110</v>
      </c>
    </row>
    <row r="52" spans="1:18" ht="19.95" customHeight="1">
      <c r="A52" s="3" t="s">
        <v>8</v>
      </c>
      <c r="B52" s="6" t="s">
        <v>61</v>
      </c>
      <c r="C52" s="7"/>
    </row>
    <row r="53" spans="1:18" ht="19.95" customHeight="1">
      <c r="A53" s="3" t="s">
        <v>8</v>
      </c>
      <c r="B53" s="6" t="s">
        <v>62</v>
      </c>
      <c r="C53" s="2"/>
    </row>
    <row r="54" spans="1:18" ht="19.95" customHeight="1">
      <c r="A54" s="3"/>
      <c r="B54" s="12" t="s">
        <v>13</v>
      </c>
      <c r="C54" s="14" t="s">
        <v>126</v>
      </c>
    </row>
    <row r="55" spans="1:18" ht="19.95" customHeight="1" thickBot="1">
      <c r="A55" s="1"/>
      <c r="B55" s="12"/>
      <c r="C55" s="2"/>
    </row>
    <row r="56" spans="1:18" ht="19.95" customHeight="1" thickBot="1">
      <c r="A56" s="17" t="s">
        <v>117</v>
      </c>
      <c r="B56" s="22"/>
      <c r="C56" s="20"/>
      <c r="D56" s="18"/>
      <c r="E56" s="18"/>
      <c r="F56" s="18"/>
      <c r="G56" s="18"/>
      <c r="H56" s="18"/>
      <c r="I56" s="18"/>
      <c r="J56" s="18"/>
      <c r="K56" s="53" t="s">
        <v>111</v>
      </c>
      <c r="L56" s="53" t="s">
        <v>75</v>
      </c>
      <c r="M56" s="53" t="s">
        <v>77</v>
      </c>
      <c r="N56" s="53" t="s">
        <v>78</v>
      </c>
      <c r="O56" s="53" t="s">
        <v>107</v>
      </c>
      <c r="P56" s="53" t="s">
        <v>108</v>
      </c>
      <c r="Q56" s="53" t="s">
        <v>109</v>
      </c>
      <c r="R56" s="53" t="s">
        <v>110</v>
      </c>
    </row>
    <row r="57" spans="1:18" ht="19.95" customHeight="1">
      <c r="A57" s="3" t="s">
        <v>8</v>
      </c>
      <c r="B57" s="5" t="s">
        <v>9</v>
      </c>
      <c r="C57" s="2"/>
    </row>
    <row r="58" spans="1:18" ht="19.95" customHeight="1">
      <c r="B58" s="10" t="s">
        <v>10</v>
      </c>
      <c r="C58" s="8" t="s">
        <v>11</v>
      </c>
    </row>
    <row r="59" spans="1:18" ht="19.95" customHeight="1">
      <c r="A59" s="3" t="s">
        <v>8</v>
      </c>
      <c r="B59" s="5" t="s">
        <v>170</v>
      </c>
      <c r="C59" s="8"/>
    </row>
    <row r="60" spans="1:18" ht="19.95" customHeight="1">
      <c r="B60" s="10" t="s">
        <v>10</v>
      </c>
      <c r="C60" s="8" t="s">
        <v>12</v>
      </c>
    </row>
    <row r="61" spans="1:18" ht="19.95" customHeight="1">
      <c r="A61" s="3" t="s">
        <v>8</v>
      </c>
      <c r="B61" s="5" t="s">
        <v>149</v>
      </c>
      <c r="C61" s="8"/>
    </row>
    <row r="62" spans="1:18" ht="19.95" customHeight="1">
      <c r="B62" s="12" t="s">
        <v>13</v>
      </c>
      <c r="C62" s="14" t="s">
        <v>69</v>
      </c>
    </row>
    <row r="63" spans="1:18" ht="19.95" customHeight="1"/>
    <row r="64" spans="1:18" ht="19.95" customHeight="1">
      <c r="A64" s="17" t="s">
        <v>70</v>
      </c>
      <c r="B64" s="22"/>
      <c r="C64" s="20"/>
      <c r="D64" s="18"/>
    </row>
    <row r="65" spans="1:18" ht="19.95" customHeight="1" thickBot="1">
      <c r="A65" s="4"/>
      <c r="B65" s="5"/>
      <c r="C65" s="2"/>
    </row>
    <row r="66" spans="1:18" ht="19.95" customHeight="1" thickBot="1">
      <c r="A66" s="40" t="s">
        <v>71</v>
      </c>
      <c r="B66" s="17" t="s">
        <v>118</v>
      </c>
      <c r="C66" s="20"/>
      <c r="D66" s="18"/>
      <c r="E66" s="18"/>
      <c r="F66" s="18"/>
      <c r="G66" s="18"/>
      <c r="H66" s="18"/>
      <c r="I66" s="18"/>
      <c r="J66" s="18"/>
      <c r="K66" s="53" t="s">
        <v>111</v>
      </c>
      <c r="L66" s="53" t="s">
        <v>75</v>
      </c>
      <c r="M66" s="53" t="s">
        <v>77</v>
      </c>
      <c r="N66" s="53" t="s">
        <v>78</v>
      </c>
      <c r="O66" s="53" t="s">
        <v>107</v>
      </c>
      <c r="P66" s="53" t="s">
        <v>108</v>
      </c>
      <c r="Q66" s="53" t="s">
        <v>109</v>
      </c>
      <c r="R66" s="53" t="s">
        <v>110</v>
      </c>
    </row>
    <row r="67" spans="1:18" ht="19.95" customHeight="1">
      <c r="B67" s="12" t="s">
        <v>13</v>
      </c>
      <c r="C67" s="16" t="s">
        <v>92</v>
      </c>
    </row>
    <row r="68" spans="1:18" ht="19.95" customHeight="1">
      <c r="A68" s="3" t="s">
        <v>8</v>
      </c>
      <c r="B68" s="5" t="s">
        <v>153</v>
      </c>
    </row>
    <row r="69" spans="1:18" ht="19.95" customHeight="1">
      <c r="A69" s="3" t="s">
        <v>8</v>
      </c>
      <c r="B69" s="5" t="s">
        <v>65</v>
      </c>
    </row>
    <row r="70" spans="1:18" ht="19.95" customHeight="1" thickBot="1"/>
    <row r="71" spans="1:18" ht="19.95" customHeight="1" thickBot="1">
      <c r="A71" s="40" t="s">
        <v>71</v>
      </c>
      <c r="B71" s="17" t="s">
        <v>119</v>
      </c>
      <c r="C71" s="20"/>
      <c r="D71" s="18"/>
      <c r="E71" s="18"/>
      <c r="F71" s="18"/>
      <c r="G71" s="18"/>
      <c r="H71" s="18"/>
      <c r="I71" s="18"/>
      <c r="J71" s="18"/>
      <c r="K71" s="53" t="s">
        <v>111</v>
      </c>
      <c r="L71" s="53" t="s">
        <v>75</v>
      </c>
      <c r="M71" s="53" t="s">
        <v>77</v>
      </c>
      <c r="N71" s="53" t="s">
        <v>78</v>
      </c>
      <c r="O71" s="53" t="s">
        <v>107</v>
      </c>
      <c r="P71" s="53" t="s">
        <v>108</v>
      </c>
      <c r="Q71" s="53" t="s">
        <v>109</v>
      </c>
      <c r="R71" s="53" t="s">
        <v>110</v>
      </c>
    </row>
    <row r="72" spans="1:18" ht="19.95" customHeight="1">
      <c r="A72" s="3" t="s">
        <v>8</v>
      </c>
      <c r="B72" s="5" t="s">
        <v>150</v>
      </c>
    </row>
    <row r="73" spans="1:18" ht="19.95" customHeight="1">
      <c r="A73" s="3" t="s">
        <v>8</v>
      </c>
      <c r="B73" s="5" t="s">
        <v>88</v>
      </c>
    </row>
    <row r="74" spans="1:18" ht="19.95" customHeight="1">
      <c r="B74" s="12"/>
      <c r="C74" s="14"/>
    </row>
    <row r="75" spans="1:18" ht="19.95" customHeight="1" thickBot="1"/>
    <row r="76" spans="1:18" ht="19.95" customHeight="1" thickBot="1">
      <c r="A76" s="40" t="s">
        <v>71</v>
      </c>
      <c r="B76" s="17" t="s">
        <v>120</v>
      </c>
      <c r="C76" s="20"/>
      <c r="D76" s="18"/>
      <c r="E76" s="18"/>
      <c r="F76" s="18"/>
      <c r="G76" s="18"/>
      <c r="H76" s="18"/>
      <c r="I76" s="18"/>
      <c r="J76" s="18"/>
      <c r="K76" s="53" t="s">
        <v>111</v>
      </c>
      <c r="L76" s="53" t="s">
        <v>75</v>
      </c>
      <c r="M76" s="53" t="s">
        <v>77</v>
      </c>
      <c r="N76" s="53" t="s">
        <v>78</v>
      </c>
      <c r="O76" s="53" t="s">
        <v>107</v>
      </c>
      <c r="P76" s="53" t="s">
        <v>108</v>
      </c>
      <c r="Q76" s="53" t="s">
        <v>109</v>
      </c>
      <c r="R76" s="53" t="s">
        <v>110</v>
      </c>
    </row>
    <row r="77" spans="1:18" ht="19.95" customHeight="1">
      <c r="A77" s="3" t="s">
        <v>8</v>
      </c>
      <c r="B77" s="5" t="s">
        <v>68</v>
      </c>
    </row>
    <row r="78" spans="1:18" ht="19.95" customHeight="1">
      <c r="B78" s="63" t="s">
        <v>15</v>
      </c>
      <c r="C78" s="7" t="s">
        <v>130</v>
      </c>
    </row>
    <row r="79" spans="1:18" ht="19.95" customHeight="1" thickBot="1">
      <c r="B79" s="12"/>
      <c r="C79" s="7"/>
    </row>
    <row r="80" spans="1:18" ht="19.95" customHeight="1" thickBot="1">
      <c r="A80" s="21" t="s">
        <v>123</v>
      </c>
      <c r="B80" s="22"/>
      <c r="C80" s="23"/>
      <c r="D80" s="18"/>
      <c r="E80" s="18"/>
      <c r="F80" s="18"/>
      <c r="G80" s="18"/>
      <c r="H80" s="18"/>
      <c r="I80" s="18"/>
      <c r="J80" s="18"/>
      <c r="K80" s="53" t="s">
        <v>111</v>
      </c>
      <c r="L80" s="53" t="s">
        <v>75</v>
      </c>
      <c r="M80" s="53" t="s">
        <v>77</v>
      </c>
      <c r="N80" s="53" t="s">
        <v>78</v>
      </c>
      <c r="O80" s="53" t="s">
        <v>107</v>
      </c>
      <c r="P80" s="53" t="s">
        <v>108</v>
      </c>
      <c r="Q80" s="53" t="s">
        <v>109</v>
      </c>
      <c r="R80" s="53" t="s">
        <v>110</v>
      </c>
    </row>
    <row r="81" spans="1:18" ht="19.95" customHeight="1">
      <c r="A81" s="3" t="s">
        <v>8</v>
      </c>
      <c r="B81" s="6" t="s">
        <v>152</v>
      </c>
      <c r="C81" s="2"/>
    </row>
    <row r="82" spans="1:18" ht="19.95" customHeight="1" thickBot="1">
      <c r="A82" s="3"/>
      <c r="B82" s="6"/>
      <c r="C82" s="2"/>
    </row>
    <row r="83" spans="1:18" ht="19.95" customHeight="1" thickBot="1">
      <c r="A83" s="21" t="s">
        <v>122</v>
      </c>
      <c r="B83" s="22"/>
      <c r="C83" s="23"/>
      <c r="D83" s="18"/>
      <c r="E83" s="18"/>
      <c r="F83" s="18"/>
      <c r="G83" s="18"/>
      <c r="H83" s="18"/>
      <c r="I83" s="18"/>
      <c r="J83" s="18"/>
      <c r="K83" s="53" t="s">
        <v>111</v>
      </c>
    </row>
    <row r="84" spans="1:18" ht="19.95" customHeight="1">
      <c r="A84" s="3" t="s">
        <v>8</v>
      </c>
      <c r="B84" s="6" t="s">
        <v>173</v>
      </c>
      <c r="C84" s="2"/>
    </row>
    <row r="85" spans="1:18" ht="19.95" customHeight="1">
      <c r="A85" s="3"/>
      <c r="B85" s="50"/>
      <c r="C85" s="7"/>
      <c r="K85" s="57"/>
      <c r="O85" s="57"/>
    </row>
    <row r="86" spans="1:18" ht="19.95" customHeight="1">
      <c r="A86" s="3"/>
      <c r="B86" s="12" t="s">
        <v>13</v>
      </c>
      <c r="C86" s="49" t="s">
        <v>174</v>
      </c>
      <c r="K86" s="57"/>
      <c r="O86" s="57"/>
    </row>
    <row r="87" spans="1:18" ht="19.95" customHeight="1">
      <c r="A87" s="3"/>
      <c r="B87" s="12"/>
      <c r="C87" s="7"/>
      <c r="K87" s="57"/>
      <c r="O87" s="57"/>
    </row>
    <row r="88" spans="1:18" ht="19.95" customHeight="1" thickBot="1">
      <c r="C88" s="14"/>
    </row>
    <row r="89" spans="1:18" ht="19.95" customHeight="1" thickBot="1">
      <c r="A89" s="17" t="s">
        <v>100</v>
      </c>
      <c r="B89" s="40"/>
      <c r="C89" s="40"/>
      <c r="D89" s="40"/>
      <c r="E89" s="40"/>
      <c r="F89" s="40"/>
      <c r="G89" s="40"/>
      <c r="H89" s="40"/>
      <c r="I89" s="40"/>
      <c r="J89" s="40"/>
      <c r="K89" s="53" t="s">
        <v>111</v>
      </c>
      <c r="L89" s="53" t="s">
        <v>75</v>
      </c>
      <c r="M89" s="53" t="s">
        <v>77</v>
      </c>
      <c r="N89" s="53" t="s">
        <v>78</v>
      </c>
      <c r="O89" s="53" t="s">
        <v>107</v>
      </c>
      <c r="P89" s="53" t="s">
        <v>108</v>
      </c>
      <c r="Q89" s="53" t="s">
        <v>109</v>
      </c>
      <c r="R89" s="53" t="s">
        <v>110</v>
      </c>
    </row>
    <row r="90" spans="1:18" ht="19.95" customHeight="1">
      <c r="A90" s="3" t="s">
        <v>8</v>
      </c>
      <c r="B90" s="5" t="s">
        <v>175</v>
      </c>
      <c r="D90" s="5"/>
      <c r="E90" s="3"/>
      <c r="F90" s="5"/>
      <c r="G90" s="3"/>
      <c r="H90" s="5"/>
      <c r="I90" s="3"/>
      <c r="J90" s="5"/>
      <c r="K90" s="55"/>
      <c r="L90" s="56"/>
      <c r="O90" s="55"/>
      <c r="P90" s="56"/>
    </row>
    <row r="91" spans="1:18" ht="19.95" customHeight="1">
      <c r="A91" s="3" t="s">
        <v>8</v>
      </c>
      <c r="B91" s="5" t="s">
        <v>162</v>
      </c>
      <c r="D91" s="5"/>
      <c r="E91" s="3"/>
      <c r="F91" s="5"/>
      <c r="G91" s="3"/>
      <c r="H91" s="5"/>
      <c r="I91" s="3"/>
      <c r="J91" s="5"/>
      <c r="K91" s="55"/>
      <c r="L91" s="56"/>
      <c r="O91" s="55"/>
      <c r="P91" s="56"/>
    </row>
    <row r="92" spans="1:18" ht="19.95" customHeight="1">
      <c r="A92" s="3" t="s">
        <v>8</v>
      </c>
      <c r="B92" s="5" t="s">
        <v>176</v>
      </c>
      <c r="C92" s="3"/>
      <c r="D92" s="5"/>
      <c r="E92" s="3"/>
      <c r="F92" s="5"/>
      <c r="G92" s="3"/>
      <c r="H92" s="5"/>
      <c r="I92" s="3"/>
      <c r="J92" s="5"/>
      <c r="K92" s="55"/>
      <c r="L92" s="56"/>
      <c r="O92" s="55"/>
      <c r="P92" s="56"/>
    </row>
    <row r="93" spans="1:18" ht="19.95" customHeight="1">
      <c r="A93" s="3" t="s">
        <v>8</v>
      </c>
      <c r="B93" s="5" t="s">
        <v>164</v>
      </c>
      <c r="D93" s="5"/>
      <c r="E93" s="3"/>
      <c r="F93" s="5"/>
      <c r="G93" s="3"/>
      <c r="H93" s="5"/>
      <c r="I93" s="3"/>
      <c r="J93" s="5"/>
      <c r="K93" s="55"/>
      <c r="L93" s="56"/>
      <c r="O93" s="55"/>
      <c r="P93" s="56"/>
    </row>
    <row r="94" spans="1:18" ht="19.95" customHeight="1">
      <c r="A94" s="12"/>
      <c r="B94" s="12" t="s">
        <v>13</v>
      </c>
      <c r="C94" s="75" t="s">
        <v>154</v>
      </c>
      <c r="D94" s="5"/>
      <c r="E94" s="3"/>
      <c r="F94" s="5"/>
      <c r="G94" s="3"/>
      <c r="H94" s="5"/>
      <c r="I94" s="3"/>
      <c r="J94" s="5"/>
      <c r="K94" s="55"/>
      <c r="L94" s="56"/>
      <c r="O94" s="55"/>
      <c r="P94" s="56"/>
    </row>
  </sheetData>
  <sheetProtection algorithmName="SHA-512" hashValue="xrl8W3KEU7CUOnXjhEduHCKb/7KzLjVTyLHj3qdi3dodVX+Ubf0oRy5yU5/f+e9JtSRMPvyWVsimfxCm7n0Upg==" saltValue="8YxxAQQEf3NZWT+Ifko2EA==" spinCount="100000" sheet="1" objects="1" scenarios="1"/>
  <phoneticPr fontId="1"/>
  <hyperlinks>
    <hyperlink ref="K22" location="報告年月日" tooltip="クリックすると　シート-1　の該当する入力欄に戻ります。" display="シート 1に戻る→" xr:uid="{3B89D961-79B5-421F-8B18-35EEABD42287}"/>
    <hyperlink ref="K28" location="報告者" tooltip="クリックすると　シート-1　の該当する入力欄に戻ります。" display="1 入力欄に戻る→" xr:uid="{A9CF21D0-C306-4E0B-90F4-01F3002D421C}"/>
    <hyperlink ref="K38" location="表示場所" tooltip="クリックすると　シート-1　の該当する入力欄に戻ります。" display="1 入力欄に戻る→" xr:uid="{CC86C13F-7F5F-4510-8736-0B37C910D316}"/>
    <hyperlink ref="K42" location="点検年月日" tooltip="クリックすると　シート-1　の該当する入力欄に戻ります。" display="1 入力欄に戻る→" xr:uid="{4F703C54-7120-42DD-965E-ADF02B906FEE}"/>
    <hyperlink ref="L42" location="シート2!点検年月日" tooltip="クリックすると　シート2　の該当する入力欄に戻ります。" display="シート 2に戻る→" xr:uid="{68B3AFCC-EAB6-43E5-B4B3-94A4B76F94AB}"/>
    <hyperlink ref="K46" location="広告物の種類" tooltip="クリックすると　シート-1　の該当する入力欄に戻ります。" display="1 入力欄に戻る→" xr:uid="{BC4202DA-6B34-4F44-BEFB-D6F88357E480}"/>
    <hyperlink ref="L46" location="シート2!広告物の種類" tooltip="クリックすると　シート2　の該当する入力欄に戻ります。" display="シート 2に戻る→" xr:uid="{BA9D5589-EF4D-4C26-A1C6-B0B1F3140752}"/>
    <hyperlink ref="K51" location="表示年月日" tooltip="クリックすると　シート-1　の該当する入力欄に戻ります。" display="1 入力欄に戻る→" xr:uid="{4E915031-B6EA-4D8D-A1D0-FA8BE16AEE06}"/>
    <hyperlink ref="L51" location="シート2!表示年月日" tooltip="クリックすると　シート2　の該当する入力欄に戻ります。" display="シート 2に戻る→" xr:uid="{9A751128-CCA4-4024-817D-53322107C992}"/>
    <hyperlink ref="K1" location="報告書の作成について" tooltip="クリックすると　シート-1　の該当する入力欄に戻ります。" display="シート 1に戻る→" xr:uid="{A91AE399-AD4A-42D9-A8BB-38BA24713582}"/>
    <hyperlink ref="L1" location="シート2!報告書の作成について" tooltip="クリックすると　シート2　の該当する入力欄に戻ります。" display="シート 2に戻る→" xr:uid="{77E427EF-72C5-4D13-8195-E0777DAD58B9}"/>
    <hyperlink ref="K9" location="写真撮影" tooltip="クリックすると　シート-1　の該当する入力欄に戻ります。" display="シート 1に戻る→" xr:uid="{C5114804-B650-4D9D-AC30-A1305733D68D}"/>
    <hyperlink ref="L9" location="シート2!写真撮影" tooltip="クリックすると　シート2　の該当する入力欄に戻ります。" display="シート 2に戻る→" xr:uid="{C6D7EB28-8F79-4E9D-A893-675E7B6BBEB9}"/>
    <hyperlink ref="M1:R1" location="シート2!報告書の作成について" tooltip="クリックすると　シート2　の該当する入力欄に戻ります。" display="シート 2に戻る→" xr:uid="{F42D4B1B-2773-43E1-B17D-6257B4E63BC9}"/>
    <hyperlink ref="M1" location="シート3!報告書の作成について" tooltip="クリックすると　シート3　の該当する入力欄に戻ります。" display="シート 3に戻る→" xr:uid="{D95F42A2-C15F-4B5E-A3B7-04F59CB93DBA}"/>
    <hyperlink ref="N1" location="シート4!報告書の作成について" tooltip="クリックすると　シート4　の該当する入力欄に戻ります。" display="シート 4に戻る→" xr:uid="{1F7D8913-900E-43C7-BEE4-9513B8CFA62D}"/>
    <hyperlink ref="O1" location="シート5!報告書の作成について" tooltip="クリックすると　シート5　の該当する入力欄に戻ります。" display="シート 5に戻る→" xr:uid="{518DFA07-DF2F-4E6E-88D7-979D161808DE}"/>
    <hyperlink ref="P1" location="シート6!報告書の作成について" tooltip="クリックすると　シート6　の該当する入力欄に戻ります。" display="シート 6に戻る→" xr:uid="{4E4EF6E9-4631-4D0B-A509-85DCE552A840}"/>
    <hyperlink ref="Q1" location="シート7!報告書の作成について" tooltip="クリックすると　シート7　の該当する入力欄に戻ります。" display="シート 7に戻る→" xr:uid="{AB98D782-359D-4605-93EB-202D2A2A4511}"/>
    <hyperlink ref="R1" location="シート8!報告書の作成について" tooltip="クリックすると　シート8　の該当する入力欄に戻ります。" display="シート 8に戻る→" xr:uid="{D747CB3A-1642-406B-802E-69C8332E6E58}"/>
    <hyperlink ref="M9:R9" location="シート2!写真撮影" tooltip="クリックすると　シート2　の該当する入力欄に戻ります。" display="シート 2に戻る→" xr:uid="{3CF42D13-89DD-4D51-8B26-F46B9C174846}"/>
    <hyperlink ref="M9" location="シート3!写真撮影" tooltip="クリックすると　シート3　の該当する入力欄に戻ります。" display="シート 3に戻る→" xr:uid="{FC6CBD18-9E99-4B2D-B413-335CC7615238}"/>
    <hyperlink ref="N9" location="シート4!写真撮影" tooltip="クリックすると　シート4　の該当する入力欄に戻ります。" display="シート 4に戻る→" xr:uid="{846C1B06-B41E-4AF3-8BCF-E1B11CCE4B9F}"/>
    <hyperlink ref="O9" location="シート5!写真撮影" tooltip="クリックすると　シート5　の該当する入力欄に戻ります。" display="シート 5に戻る→" xr:uid="{D2A5F45D-D6E2-4C1B-8C05-7C60A49F6E29}"/>
    <hyperlink ref="P9" location="シート6!写真撮影" tooltip="クリックすると　シート6　の該当する入力欄に戻ります。" display="シート 6に戻る→" xr:uid="{C7A9EB81-55B7-4DE1-9951-449A68E44961}"/>
    <hyperlink ref="Q9" location="シート7!写真撮影" tooltip="クリックすると　シート7　の該当する入力欄に戻ります。" display="シート 7に戻る→" xr:uid="{98F83B11-D0CC-4604-8A2A-CB6B6335D461}"/>
    <hyperlink ref="R9" location="シート8!写真撮影" tooltip="クリックすると　シート8　の該当する入力欄に戻ります。" display="シート 8に戻る→" xr:uid="{E1831034-C48A-4F32-9F7A-23BC3FD7591A}"/>
    <hyperlink ref="M42:R42" location="シート2!点検年月日" tooltip="クリックすると　シート2　の該当する入力欄に戻ります。" display="シート 2に戻る→" xr:uid="{1B178DEC-7D38-4AE0-98F9-7F6D4F5CE88C}"/>
    <hyperlink ref="M42" location="シート3!点検年月日" tooltip="クリックすると　シート3　の該当する入力欄に戻ります。" display="シート 3に戻る→" xr:uid="{3E12BF7B-6FB3-441C-A9CC-1EA900A658C8}"/>
    <hyperlink ref="N42" location="シート4!点検年月日" tooltip="クリックすると　シート4　の該当する入力欄に戻ります。" display="シート 4に戻る→" xr:uid="{09AF4264-82DD-4738-AEB2-57272AC07123}"/>
    <hyperlink ref="O42" location="シート5!点検年月日" tooltip="クリックすると　シート5　の該当する入力欄に戻ります。" display="シート 5に戻る→" xr:uid="{A2250558-7685-4243-ABBD-D6B9811176D1}"/>
    <hyperlink ref="P42" location="シート6!点検年月日" tooltip="クリックすると　シート6　の該当する入力欄に戻ります。" display="シート 6に戻る→" xr:uid="{4710F701-A03C-4692-96C4-4695D4FBB1CE}"/>
    <hyperlink ref="Q42" location="シート7!点検年月日" tooltip="クリックすると　シート7　の該当する入力欄に戻ります。" display="シート 7に戻る→" xr:uid="{0B7AD064-24B3-48E3-8CAC-E31E433E5413}"/>
    <hyperlink ref="R42" location="シート8!点検年月日" tooltip="クリックすると　シート8　の該当する入力欄に戻ります。" display="シート 8に戻る→" xr:uid="{321AA872-0BD8-40F1-B3E0-B63D19D06955}"/>
    <hyperlink ref="M46:R46" location="シート2!広告物の種類" tooltip="クリックすると　シート2　の該当する入力欄に戻ります。" display="シート 2に戻る→" xr:uid="{F554EFD6-5C36-494B-8916-5184B025E748}"/>
    <hyperlink ref="M46" location="シート3!広告物の種類" tooltip="クリックすると　シート3　の該当する入力欄に戻ります。" display="シート 3に戻る→" xr:uid="{969E1D0C-B3B3-4CE9-BCE6-7AC710E21705}"/>
    <hyperlink ref="N46" location="シート4!広告物の種類" tooltip="クリックすると　シート4　の該当する入力欄に戻ります。" display="シート 4に戻る→" xr:uid="{A86977F7-56AC-402F-8A9E-B5C87D2C12FE}"/>
    <hyperlink ref="O46" location="シート5!広告物の種類" tooltip="クリックすると　シート5　の該当する入力欄に戻ります。" display="シート 5に戻る→" xr:uid="{01B82572-92AE-42C4-8B29-78D5C4DDE757}"/>
    <hyperlink ref="P46" location="シート6!広告物の種類" tooltip="クリックすると　シート6　の該当する入力欄に戻ります。" display="シート 6に戻る→" xr:uid="{0DDF845A-ECAB-4669-AE7C-DEAE90491715}"/>
    <hyperlink ref="Q46" location="シート7!広告物の種類" tooltip="クリックすると　シート7　の該当する入力欄に戻ります。" display="シート 7に戻る→" xr:uid="{1B595EEB-1B8C-4962-9CCB-89F9A5AF3C1D}"/>
    <hyperlink ref="R46" location="シート8!広告物の種類" tooltip="クリックすると　シート8　の該当する入力欄に戻ります。" display="シート 8に戻る→" xr:uid="{7EA7DDAD-5D16-48C1-BB30-C05DD7312261}"/>
    <hyperlink ref="M51:R51" location="シート2!表示年月日" tooltip="クリックすると　シート2　の該当する入力欄に戻ります。" display="シート 2に戻る→" xr:uid="{33160A2A-37A2-4F74-8917-9A5993EC0B20}"/>
    <hyperlink ref="M51" location="シート3!表示年月日" tooltip="クリックすると　シート3　の該当する入力欄に戻ります。" display="シート 3に戻る→" xr:uid="{5C53ADCB-03BC-432C-871F-82452386FED0}"/>
    <hyperlink ref="N51" location="シート4!表示年月日" tooltip="クリックすると　シート4　の該当する入力欄に戻ります。" display="シート 4に戻る→" xr:uid="{3E2B4002-6B60-4CF2-AEF5-08600089CB2C}"/>
    <hyperlink ref="O51" location="シート5!表示年月日" tooltip="クリックすると　シート5　の該当する入力欄に戻ります。" display="シート 5に戻る→" xr:uid="{E26A4867-684C-4FF3-9B54-EABE30E0825F}"/>
    <hyperlink ref="P51" location="シート6!表示年月日" tooltip="クリックすると　シート6　の該当する入力欄に戻ります。" display="シート 6に戻る→" xr:uid="{B89F83EE-DD27-4886-82D2-1C4414716983}"/>
    <hyperlink ref="Q51" location="シート7!表示年月日" tooltip="クリックすると　シート7　の該当する入力欄に戻ります。" display="シート 7に戻る→" xr:uid="{50CA7183-DC53-443C-BF24-74837B2B3728}"/>
    <hyperlink ref="R51" location="シート8!表示年月日" tooltip="クリックすると　シート8　の該当する入力欄に戻ります。" display="シート 8に戻る→" xr:uid="{21202925-B636-4A1A-97DF-4CD19885BDCD}"/>
    <hyperlink ref="K56" location="点検者" tooltip="クリックすると　シート-1　の該当する入力欄に戻ります。" display="シート 1に戻る→" xr:uid="{C970B0C8-8B68-438A-91BA-0276BC2A39D6}"/>
    <hyperlink ref="L56" location="シート2!点検者" tooltip="クリックすると　シート2　の該当する入力欄に戻ります。" display="シート 2に戻る→" xr:uid="{F2176E2F-F56A-4FDE-8276-AAD42999FDA8}"/>
    <hyperlink ref="M56:R56" location="シート2!表示年月日" tooltip="クリックすると　シート2　の該当する入力欄に戻ります。" display="シート 2に戻る→" xr:uid="{AA453960-11AE-4F0A-AE53-AAE50FAB8D50}"/>
    <hyperlink ref="M56" location="シート3!点検者" tooltip="クリックすると　シート3　の該当する入力欄に戻ります。" display="シート 3に戻る→" xr:uid="{370B6A7F-CEE4-456A-8F5E-6CCBCFD25894}"/>
    <hyperlink ref="N56" location="シート4!点検者" tooltip="クリックすると　シート4　の該当する入力欄に戻ります。" display="シート 4に戻る→" xr:uid="{43C805BD-3E24-4F7F-9B1A-CBE452F6FFE2}"/>
    <hyperlink ref="O56" location="シート5!点検者" tooltip="クリックすると　シート5　の該当する入力欄に戻ります。" display="シート 5に戻る→" xr:uid="{4A299471-8BF5-4FA9-8894-991CFC66AD5E}"/>
    <hyperlink ref="P56" location="シート6!点検者" tooltip="クリックすると　シート6　の該当する入力欄に戻ります。" display="シート 6に戻る→" xr:uid="{844957DB-FB6F-4BF4-BFA2-AFEFF1C7EA10}"/>
    <hyperlink ref="Q56" location="シート7!点検者" tooltip="クリックすると　シート7　の該当する入力欄に戻ります。" display="シート 7に戻る→" xr:uid="{E101E55E-BFB8-4A28-BB5D-38BB76EAE9A9}"/>
    <hyperlink ref="R56" location="シート8!点検者" tooltip="クリックすると　シート8　の該当する入力欄に戻ります。" display="シート 8に戻る→" xr:uid="{7ED66D5C-E937-4F01-9D0D-95B5B3761CF4}"/>
    <hyperlink ref="K66" location="点検個所チェック" tooltip="クリックすると　シート-1　の該当する入力欄に戻ります。" display="シート 1に戻る→" xr:uid="{18923630-8264-4869-869E-76CD8E5A30B5}"/>
    <hyperlink ref="L66" location="シート2!点検個所チェック" tooltip="クリックすると　シート2　の該当する入力欄に戻ります。" display="シート 2に戻る→" xr:uid="{108A0BE3-A635-4943-BAC9-E3E7FDEB8590}"/>
    <hyperlink ref="M66:R66" location="シート2!表示年月日" tooltip="クリックすると　シート2　の該当する入力欄に戻ります。" display="シート 2に戻る→" xr:uid="{2AFF1FD5-F703-4240-A30A-C6CC5EFA54F3}"/>
    <hyperlink ref="M66" location="シート3!点検個所チェック" tooltip="クリックすると　シート3　の該当する入力欄に戻ります。" display="シート 3に戻る→" xr:uid="{CC49A44E-F587-4363-B18A-E6264D5533DA}"/>
    <hyperlink ref="N66" location="シート4!点検個所チェック" tooltip="クリックすると　シート4　の該当する入力欄に戻ります。" display="シート 4に戻る→" xr:uid="{F6032374-4043-471E-8C6E-25090FC127AD}"/>
    <hyperlink ref="O66" location="シート5!点検個所チェック" tooltip="クリックすると　シート5　の該当する入力欄に戻ります。" display="シート 5に戻る→" xr:uid="{517BF283-893C-4080-893F-CC016D7C3100}"/>
    <hyperlink ref="P66" location="シート6!点検個所チェック" tooltip="クリックすると　シート6　の該当する入力欄に戻ります。" display="シート 6に戻る→" xr:uid="{D8A0B582-53CE-4AA1-8DF5-C634672049FD}"/>
    <hyperlink ref="Q66" location="シート7!点検個所チェック" tooltip="クリックすると　シート7　の該当する入力欄に戻ります。" display="シート 7に戻る→" xr:uid="{6E320847-5012-495E-B2B8-D4F6B088D8F0}"/>
    <hyperlink ref="R66" location="シート8!点検個所チェック" tooltip="クリックすると　シート8　の該当する入力欄に戻ります。" display="シート 8に戻る→" xr:uid="{D0958346-6627-452E-885E-E3861D45238F}"/>
    <hyperlink ref="K71" location="異常の有無" tooltip="クリックすると　シート-1　の該当する入力欄に戻ります。" display="シート 1に戻る→" xr:uid="{5A12AB35-7C4C-4559-8037-812B6996B0B7}"/>
    <hyperlink ref="L71" location="シート2!異常の有無" tooltip="クリックすると　シート2　の該当する入力欄に戻ります。" display="シート 2に戻る→" xr:uid="{7A9BF30A-13BE-496A-B76F-F5A28585AA9E}"/>
    <hyperlink ref="M71:R71" location="シート2!表示年月日" tooltip="クリックすると　シート2　の該当する入力欄に戻ります。" display="シート 2に戻る→" xr:uid="{62045A3B-D549-4D00-B090-0AF1F024298B}"/>
    <hyperlink ref="M71" location="シート3!異常の有無" tooltip="クリックすると　シート3　の該当する入力欄に戻ります。" display="シート 3に戻る→" xr:uid="{E5A80939-2F85-47B9-BAA0-76BF9A69CC65}"/>
    <hyperlink ref="N71" location="シート4!異常の有無" tooltip="クリックすると　シート4　の該当する入力欄に戻ります。" display="シート 4に戻る→" xr:uid="{7FD5D036-FB79-4614-B972-1FEFE95092D0}"/>
    <hyperlink ref="O71" location="シート5!異常の有無" tooltip="クリックすると　シート5　の該当する入力欄に戻ります。" display="シート 5に戻る→" xr:uid="{ECCCD06A-A155-4E5F-9269-01C879163090}"/>
    <hyperlink ref="P71" location="シート6!異常の有無" tooltip="クリックすると　シート6　の該当する入力欄に戻ります。" display="シート 6に戻る→" xr:uid="{20E02547-8EE9-48DD-8849-472D8F14E969}"/>
    <hyperlink ref="Q71" location="シート7!異常の有無" tooltip="クリックすると　シート7　の該当する入力欄に戻ります。" display="シート 7に戻る→" xr:uid="{A47CE96E-C159-4857-B63B-268D84A12B39}"/>
    <hyperlink ref="R71" location="シート8!異常の有無" tooltip="クリックすると　シート8　の該当する入力欄に戻ります。" display="シート 8に戻る→" xr:uid="{A995DDC4-D235-421A-92BA-C4681491B550}"/>
    <hyperlink ref="K76" location="改善の概要" tooltip="クリックすると　シート-1　の該当する入力欄に戻ります。" display="シート 1に戻る→" xr:uid="{ADD02EB4-017B-4170-976F-5D94B12D2BC7}"/>
    <hyperlink ref="L76" location="シート2!改善の概要" tooltip="クリックすると　シート2　の該当する入力欄に戻ります。" display="シート 2に戻る→" xr:uid="{6A576340-A4FA-4DB9-BE21-C8760EBE7D59}"/>
    <hyperlink ref="M76:R76" location="シート2!表示年月日" tooltip="クリックすると　シート2　の該当する入力欄に戻ります。" display="シート 2に戻る→" xr:uid="{A8246219-7D8F-4950-802B-155C308DA2AC}"/>
    <hyperlink ref="M76" location="シート3!改善の概要" tooltip="クリックすると　シート3　の該当する入力欄に戻ります。" display="シート 3に戻る→" xr:uid="{68E93399-20EB-4E88-BDF6-A664923CED4D}"/>
    <hyperlink ref="N76" location="シート4!改善の概要" tooltip="クリックすると　シート4　の該当する入力欄に戻ります。" display="シート 4に戻る→" xr:uid="{23F8F450-53C0-47FD-B41E-773A21CF60DE}"/>
    <hyperlink ref="O76" location="シート5!改善の概要" tooltip="クリックすると　シート5　の該当する入力欄に戻ります。" display="シート 5に戻る→" xr:uid="{F162C859-A0B7-4945-9B21-371204284808}"/>
    <hyperlink ref="P76" location="シート6!改善の概要" tooltip="クリックすると　シート6　の該当する入力欄に戻ります。" display="シート 6に戻る→" xr:uid="{CEF3B0C5-2F10-4BEF-B62E-DB7CD199B36F}"/>
    <hyperlink ref="Q76" location="シート7!改善の概要" tooltip="クリックすると　シート7　の該当する入力欄に戻ります。" display="シート 7に戻る→" xr:uid="{92832FC8-2752-4AF4-9FD3-FC56EFA4DBF2}"/>
    <hyperlink ref="R76" location="シート8!改善の概要" tooltip="クリックすると　シート8　の該当する入力欄に戻ります。" display="シート 8に戻る→" xr:uid="{F116855E-E706-48B5-AD08-686BDA5664B5}"/>
    <hyperlink ref="K80" location="添付書類" tooltip="クリックすると　シート-1　の該当する入力欄に戻ります。" display="シート 1に戻る→" xr:uid="{A0DB1811-F388-43FE-A9AC-C0331DF939DD}"/>
    <hyperlink ref="L80" location="シート2!添付書類" tooltip="クリックすると　シート2　の該当する入力欄に戻ります。" display="シート 2に戻る→" xr:uid="{8A3871FD-8BC5-4259-99AD-51225092B113}"/>
    <hyperlink ref="M80:R80" location="シート2!表示年月日" tooltip="クリックすると　シート2　の該当する入力欄に戻ります。" display="シート 2に戻る→" xr:uid="{49E5C99A-DC8C-4435-81CB-C05A20DF2BC9}"/>
    <hyperlink ref="M80" location="シート3!添付書類" tooltip="クリックすると　シート3　の該当する入力欄に戻ります。" display="シート 3に戻る→" xr:uid="{EA25037A-BB5C-41C7-843B-379362466DEB}"/>
    <hyperlink ref="N80" location="シート4!添付書類" tooltip="クリックすると　シート4　の該当する入力欄に戻ります。" display="シート 4に戻る→" xr:uid="{CC3D31C3-3F4D-49F3-AA2C-FDEAAFFCC033}"/>
    <hyperlink ref="O80" location="シート5!添付書類" tooltip="クリックすると　シート5　の該当する入力欄に戻ります。" display="シート 5に戻る→" xr:uid="{AD8ECB7D-C293-4108-B933-33245DACA4D8}"/>
    <hyperlink ref="P80" location="シート6!添付書類" tooltip="クリックすると　シート6　の該当する入力欄に戻ります。" display="シート 6に戻る→" xr:uid="{37052FB5-59A8-4341-A87B-CF3956EF1C8C}"/>
    <hyperlink ref="Q80" location="シート7!添付書類" tooltip="クリックすると　シート7　の該当する入力欄に戻ります。" display="シート 7に戻る→" xr:uid="{8CBB69EE-0E69-4C46-99C0-912B244B828B}"/>
    <hyperlink ref="R80" location="シート8!添付書類" tooltip="クリックすると　シート8　の該当する入力欄に戻ります。" display="シート 8に戻る→" xr:uid="{16CB29DA-5308-4505-A90B-C8A8F4227BD1}"/>
    <hyperlink ref="K83" location="資格証" tooltip="クリックすると　シート-1　の該当する入力欄に戻ります。" display="シート 1に戻る→" xr:uid="{D4D7679B-4694-4BB8-8C25-9C58E6932662}"/>
    <hyperlink ref="K89" location="添付写真チェック" tooltip="クリックすると　シート-1　の該当する入力欄に戻ります。" display="シート 1に戻る→" xr:uid="{FA729C49-876C-43B9-A14D-F514C4FF2D01}"/>
    <hyperlink ref="L89" location="シート2!添付写真チェック" tooltip="クリックすると　シート2　の該当する入力欄に戻ります。" display="シート 2に戻る→" xr:uid="{B8D018E5-5091-4640-B062-5AF01F7988CC}"/>
    <hyperlink ref="M89:R89" location="シート2!表示年月日" tooltip="クリックすると　シート2　の該当する入力欄に戻ります。" display="シート 2に戻る→" xr:uid="{A531A927-60D5-495B-AE82-9BD66C1A7CFF}"/>
    <hyperlink ref="M89" location="シート3!添付写真チェック" tooltip="クリックすると　シート3　の該当する入力欄に戻ります。" display="シート 3に戻る→" xr:uid="{3C0945E1-F770-42D4-B18C-650D36BA36F7}"/>
    <hyperlink ref="N89" location="シート4!添付写真チェック" tooltip="クリックすると　シート4　の該当する入力欄に戻ります。" display="シート 4に戻る→" xr:uid="{26380C98-5A1F-4BB9-83BA-C79769080917}"/>
    <hyperlink ref="O89" location="シート5!添付写真チェック" tooltip="クリックすると　シート5　の該当する入力欄に戻ります。" display="シート 5に戻る→" xr:uid="{DB6D0383-838C-49BA-8FC4-63E13E3C7E18}"/>
    <hyperlink ref="P89" location="シート6!添付写真チェック" tooltip="クリックすると　シート6　の該当する入力欄に戻ります。" display="シート 6に戻る→" xr:uid="{497ABDE3-66C1-4FDB-ADB6-DD2A9AFB4090}"/>
    <hyperlink ref="Q89" location="シート7!添付写真チェック" tooltip="クリックすると　シート7　の該当する入力欄に戻ります。" display="シート 7に戻る→" xr:uid="{DF3EEFFE-9FFD-49C6-B659-8A31856806E2}"/>
    <hyperlink ref="R89" location="シート8!添付写真チェック" tooltip="クリックすると　シート8　の該当する入力欄に戻ります。" display="シート 8に戻る→" xr:uid="{884EB4D0-24F5-4E42-B6F3-BD9FEF49B2E0}"/>
    <hyperlink ref="K16" location="シート1!シート連番" tooltip="クリックすると　シート-1　の該当する入力欄に戻ります。" display="シート 1に戻る→" xr:uid="{F724B228-4E6A-4546-84CF-BB97168444EE}"/>
  </hyperlinks>
  <pageMargins left="0.7" right="0.7" top="0.75" bottom="0.75" header="0.3" footer="0.3"/>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126</vt:i4>
      </vt:variant>
    </vt:vector>
  </HeadingPairs>
  <TitlesOfParts>
    <vt:vector size="135" baseType="lpstr">
      <vt:lpstr>シート1</vt:lpstr>
      <vt:lpstr>シート2</vt:lpstr>
      <vt:lpstr>シート3</vt:lpstr>
      <vt:lpstr>シート4</vt:lpstr>
      <vt:lpstr>シート5</vt:lpstr>
      <vt:lpstr>シート6</vt:lpstr>
      <vt:lpstr>シート7</vt:lpstr>
      <vt:lpstr>シート8</vt:lpstr>
      <vt:lpstr>記入上の注意</vt:lpstr>
      <vt:lpstr>シート1!Print_Area</vt:lpstr>
      <vt:lpstr>シート2!Print_Area</vt:lpstr>
      <vt:lpstr>シート3!Print_Area</vt:lpstr>
      <vt:lpstr>シート4!Print_Area</vt:lpstr>
      <vt:lpstr>シート5!Print_Area</vt:lpstr>
      <vt:lpstr>シート6!Print_Area</vt:lpstr>
      <vt:lpstr>シート7!Print_Area</vt:lpstr>
      <vt:lpstr>シート8!Print_Area</vt:lpstr>
      <vt:lpstr>シート1!シート連番</vt:lpstr>
      <vt:lpstr>チェック欄・添付写真注記</vt:lpstr>
      <vt:lpstr>シート2!異常の有無</vt:lpstr>
      <vt:lpstr>シート3!異常の有無</vt:lpstr>
      <vt:lpstr>シート4!異常の有無</vt:lpstr>
      <vt:lpstr>シート5!異常の有無</vt:lpstr>
      <vt:lpstr>シート6!異常の有無</vt:lpstr>
      <vt:lpstr>シート7!異常の有無</vt:lpstr>
      <vt:lpstr>シート8!異常の有無</vt:lpstr>
      <vt:lpstr>異常の有無</vt:lpstr>
      <vt:lpstr>異常の有無注記</vt:lpstr>
      <vt:lpstr>シート2!改善の概要</vt:lpstr>
      <vt:lpstr>シート3!改善の概要</vt:lpstr>
      <vt:lpstr>シート4!改善の概要</vt:lpstr>
      <vt:lpstr>シート5!改善の概要</vt:lpstr>
      <vt:lpstr>シート6!改善の概要</vt:lpstr>
      <vt:lpstr>シート7!改善の概要</vt:lpstr>
      <vt:lpstr>シート8!改善の概要</vt:lpstr>
      <vt:lpstr>改善の概要</vt:lpstr>
      <vt:lpstr>改善の概要注記</vt:lpstr>
      <vt:lpstr>シート2!広告物の種類</vt:lpstr>
      <vt:lpstr>シート3!広告物の種類</vt:lpstr>
      <vt:lpstr>シート4!広告物の種類</vt:lpstr>
      <vt:lpstr>シート5!広告物の種類</vt:lpstr>
      <vt:lpstr>シート6!広告物の種類</vt:lpstr>
      <vt:lpstr>シート7!広告物の種類</vt:lpstr>
      <vt:lpstr>シート8!広告物の種類</vt:lpstr>
      <vt:lpstr>広告物の種類</vt:lpstr>
      <vt:lpstr>広告物の種類注記</vt:lpstr>
      <vt:lpstr>資格証</vt:lpstr>
      <vt:lpstr>シート2!実施した改善の概要</vt:lpstr>
      <vt:lpstr>シート3!実施した改善の概要</vt:lpstr>
      <vt:lpstr>シート4!実施した改善の概要</vt:lpstr>
      <vt:lpstr>シート5!実施した改善の概要</vt:lpstr>
      <vt:lpstr>シート6!実施した改善の概要</vt:lpstr>
      <vt:lpstr>シート7!実施した改善の概要</vt:lpstr>
      <vt:lpstr>シート8!実施した改善の概要</vt:lpstr>
      <vt:lpstr>実施した改善の概要</vt:lpstr>
      <vt:lpstr>シート2!写真撮影</vt:lpstr>
      <vt:lpstr>シート3!写真撮影</vt:lpstr>
      <vt:lpstr>シート4!写真撮影</vt:lpstr>
      <vt:lpstr>シート5!写真撮影</vt:lpstr>
      <vt:lpstr>シート6!写真撮影</vt:lpstr>
      <vt:lpstr>シート7!写真撮影</vt:lpstr>
      <vt:lpstr>シート8!写真撮影</vt:lpstr>
      <vt:lpstr>写真撮影</vt:lpstr>
      <vt:lpstr>シート2!添付写真チェック</vt:lpstr>
      <vt:lpstr>シート3!添付写真チェック</vt:lpstr>
      <vt:lpstr>シート4!添付写真チェック</vt:lpstr>
      <vt:lpstr>シート5!添付写真チェック</vt:lpstr>
      <vt:lpstr>シート6!添付写真チェック</vt:lpstr>
      <vt:lpstr>シート7!添付写真チェック</vt:lpstr>
      <vt:lpstr>シート8!添付写真チェック</vt:lpstr>
      <vt:lpstr>添付写真チェック</vt:lpstr>
      <vt:lpstr>添付写真注記</vt:lpstr>
      <vt:lpstr>シート2!添付書類</vt:lpstr>
      <vt:lpstr>シート3!添付書類</vt:lpstr>
      <vt:lpstr>シート4!添付書類</vt:lpstr>
      <vt:lpstr>シート5!添付書類</vt:lpstr>
      <vt:lpstr>シート6!添付書類</vt:lpstr>
      <vt:lpstr>シート7!添付書類</vt:lpstr>
      <vt:lpstr>シート8!添付書類</vt:lpstr>
      <vt:lpstr>添付書類</vt:lpstr>
      <vt:lpstr>添付書類注記</vt:lpstr>
      <vt:lpstr>添付書類注記2</vt:lpstr>
      <vt:lpstr>シート2!点検個所チェック</vt:lpstr>
      <vt:lpstr>シート3!点検個所チェック</vt:lpstr>
      <vt:lpstr>シート4!点検個所チェック</vt:lpstr>
      <vt:lpstr>シート5!点検個所チェック</vt:lpstr>
      <vt:lpstr>シート6!点検個所チェック</vt:lpstr>
      <vt:lpstr>シート7!点検個所チェック</vt:lpstr>
      <vt:lpstr>シート8!点検個所チェック</vt:lpstr>
      <vt:lpstr>点検個所チェック</vt:lpstr>
      <vt:lpstr>点検個所注記</vt:lpstr>
      <vt:lpstr>シート2!点検者</vt:lpstr>
      <vt:lpstr>シート3!点検者</vt:lpstr>
      <vt:lpstr>シート4!点検者</vt:lpstr>
      <vt:lpstr>シート5!点検者</vt:lpstr>
      <vt:lpstr>シート6!点検者</vt:lpstr>
      <vt:lpstr>シート7!点検者</vt:lpstr>
      <vt:lpstr>シート8!点検者</vt:lpstr>
      <vt:lpstr>点検者</vt:lpstr>
      <vt:lpstr>点検者資格証注記</vt:lpstr>
      <vt:lpstr>点検者情報注記</vt:lpstr>
      <vt:lpstr>シート2!点検年月日</vt:lpstr>
      <vt:lpstr>シート3!点検年月日</vt:lpstr>
      <vt:lpstr>シート4!点検年月日</vt:lpstr>
      <vt:lpstr>シート5!点検年月日</vt:lpstr>
      <vt:lpstr>シート6!点検年月日</vt:lpstr>
      <vt:lpstr>シート7!点検年月日</vt:lpstr>
      <vt:lpstr>シート8!点検年月日</vt:lpstr>
      <vt:lpstr>点検年月日</vt:lpstr>
      <vt:lpstr>点検年月日注記</vt:lpstr>
      <vt:lpstr>表示場所</vt:lpstr>
      <vt:lpstr>表示場所注記</vt:lpstr>
      <vt:lpstr>シート2!表示年月日</vt:lpstr>
      <vt:lpstr>シート3!表示年月日</vt:lpstr>
      <vt:lpstr>シート4!表示年月日</vt:lpstr>
      <vt:lpstr>シート5!表示年月日</vt:lpstr>
      <vt:lpstr>シート6!表示年月日</vt:lpstr>
      <vt:lpstr>シート7!表示年月日</vt:lpstr>
      <vt:lpstr>シート8!表示年月日</vt:lpstr>
      <vt:lpstr>表示年月日</vt:lpstr>
      <vt:lpstr>表示年月日注記</vt:lpstr>
      <vt:lpstr>報告者</vt:lpstr>
      <vt:lpstr>報告者注記</vt:lpstr>
      <vt:lpstr>記入上の注意!報告書シート連番</vt:lpstr>
      <vt:lpstr>シート2!報告書の作成について</vt:lpstr>
      <vt:lpstr>シート3!報告書の作成について</vt:lpstr>
      <vt:lpstr>シート4!報告書の作成について</vt:lpstr>
      <vt:lpstr>シート5!報告書の作成について</vt:lpstr>
      <vt:lpstr>シート6!報告書の作成について</vt:lpstr>
      <vt:lpstr>シート7!報告書の作成について</vt:lpstr>
      <vt:lpstr>シート8!報告書の作成について</vt:lpstr>
      <vt:lpstr>報告書の作成について</vt:lpstr>
      <vt:lpstr>報告書の作成注記</vt:lpstr>
      <vt:lpstr>報告年月日</vt:lpstr>
      <vt:lpstr>報告年月日注記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T.Miyazawa (R5-7会計年度任用職員)</dc:creator>
  <cp:lastModifiedBy>津田　理恵子</cp:lastModifiedBy>
  <cp:lastPrinted>2026-02-26T11:15:05Z</cp:lastPrinted>
  <dcterms:created xsi:type="dcterms:W3CDTF">2024-09-06T00:39:10Z</dcterms:created>
  <dcterms:modified xsi:type="dcterms:W3CDTF">2026-03-04T01:45:59Z</dcterms:modified>
</cp:coreProperties>
</file>