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Z:\2025年度\05 金融支援班\06SN認定\★20241201からの様式\07 5号\売上確認表\"/>
    </mc:Choice>
  </mc:AlternateContent>
  <xr:revisionPtr revIDLastSave="0" documentId="13_ncr:1_{D262A6F0-9E90-4C07-84E5-A773551C2EB2}" xr6:coauthVersionLast="47" xr6:coauthVersionMax="47" xr10:uidLastSave="{00000000-0000-0000-0000-000000000000}"/>
  <bookViews>
    <workbookView xWindow="-108" yWindow="-108" windowWidth="23256" windowHeight="12576" xr2:uid="{00000000-000D-0000-FFFF-FFFF00000000}"/>
  </bookViews>
  <sheets>
    <sheet name="業種確認・仕入価格等計算書" sheetId="17" r:id="rId1"/>
    <sheet name="記載例" sheetId="18" r:id="rId2"/>
    <sheet name="5号ロー②通常ver 1" sheetId="13" state="hidden" r:id="rId3"/>
    <sheet name="5号ロー①通常ver 1" sheetId="12" state="hidden" r:id="rId4"/>
  </sheets>
  <definedNames>
    <definedName name="_xlnm.Print_Area" localSheetId="3">'5号ロー①通常ver 1'!$A$1:$AU$44</definedName>
    <definedName name="_xlnm.Print_Area" localSheetId="2">'5号ロー②通常ver 1'!$A$1:$AU$49</definedName>
    <definedName name="_xlnm.Print_Area" localSheetId="1">記載例!$A$1:$AV$54</definedName>
    <definedName name="_xlnm.Print_Area" localSheetId="0">業種確認・仕入価格等計算書!$A$1:$AV$53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1" i="18" l="1"/>
  <c r="AE21" i="17"/>
  <c r="AE30" i="17" l="1"/>
  <c r="V45" i="18" l="1"/>
  <c r="N45" i="18"/>
  <c r="V40" i="18"/>
  <c r="N40" i="18"/>
  <c r="H31" i="18"/>
  <c r="B31" i="18"/>
  <c r="AE24" i="18"/>
  <c r="AE22" i="18"/>
  <c r="V44" i="17"/>
  <c r="N44" i="17"/>
  <c r="V39" i="17"/>
  <c r="N39" i="17"/>
  <c r="AE23" i="17"/>
  <c r="Y47" i="18" l="1"/>
  <c r="AD45" i="18"/>
  <c r="AD40" i="18"/>
  <c r="R25" i="18"/>
  <c r="AD44" i="17"/>
  <c r="Y46" i="17"/>
  <c r="AD39" i="17"/>
  <c r="R24" i="17"/>
  <c r="AB20" i="13" l="1"/>
  <c r="AB22" i="13"/>
  <c r="V29" i="13"/>
  <c r="AM43" i="13"/>
  <c r="AM42" i="13"/>
  <c r="AM41" i="13"/>
  <c r="AM40" i="13"/>
  <c r="AM36" i="13"/>
  <c r="AM35" i="13"/>
  <c r="AM34" i="13" l="1"/>
  <c r="AM33" i="13"/>
  <c r="AB16" i="13"/>
  <c r="AB19" i="12"/>
  <c r="AB22" i="12" s="1"/>
  <c r="AB15" i="12"/>
  <c r="AM38" i="12"/>
  <c r="AM33" i="12"/>
  <c r="AM34" i="12"/>
  <c r="AM39" i="12"/>
  <c r="V29" i="12"/>
</calcChain>
</file>

<file path=xl/sharedStrings.xml><?xml version="1.0" encoding="utf-8"?>
<sst xmlns="http://schemas.openxmlformats.org/spreadsheetml/2006/main" count="422" uniqueCount="140">
  <si>
    <t>※この書類も必ずご提出ください。</t>
    <rPh sb="3" eb="5">
      <t>ショルイ</t>
    </rPh>
    <rPh sb="6" eb="7">
      <t>カナラ</t>
    </rPh>
    <rPh sb="9" eb="11">
      <t>テイシュツ</t>
    </rPh>
    <phoneticPr fontId="5"/>
  </si>
  <si>
    <t>※1：取り扱っている製品・商品・サービスなど事業内容を確認できる書類（パンフレット、許認可証、会社ホームページなど）もあわせてご提出ください。</t>
    <rPh sb="32" eb="34">
      <t>ショルイ</t>
    </rPh>
    <rPh sb="64" eb="66">
      <t>テイシュツ</t>
    </rPh>
    <phoneticPr fontId="5"/>
  </si>
  <si>
    <t>企業全体</t>
    <rPh sb="0" eb="2">
      <t>キギョウ</t>
    </rPh>
    <rPh sb="2" eb="4">
      <t>ゼンタイ</t>
    </rPh>
    <phoneticPr fontId="5"/>
  </si>
  <si>
    <t>年</t>
    <rPh sb="0" eb="1">
      <t>ネン</t>
    </rPh>
    <phoneticPr fontId="5"/>
  </si>
  <si>
    <t>月</t>
    <rPh sb="0" eb="1">
      <t>ツキ</t>
    </rPh>
    <phoneticPr fontId="5"/>
  </si>
  <si>
    <t>３か月間の合計</t>
    <phoneticPr fontId="5"/>
  </si>
  <si>
    <t>千円</t>
    <rPh sb="0" eb="2">
      <t>センエン</t>
    </rPh>
    <phoneticPr fontId="5"/>
  </si>
  <si>
    <t>業種名(ｱ)</t>
    <rPh sb="0" eb="3">
      <t>ギョウシュメイ</t>
    </rPh>
    <phoneticPr fontId="4"/>
  </si>
  <si>
    <t>具体的な事業内容(ｲ)</t>
    <rPh sb="0" eb="3">
      <t>グタイテキ</t>
    </rPh>
    <rPh sb="4" eb="8">
      <t>ジギョウナイヨウ</t>
    </rPh>
    <phoneticPr fontId="4"/>
  </si>
  <si>
    <t>細分類番号(ｳ)</t>
    <rPh sb="0" eb="1">
      <t>ホソ</t>
    </rPh>
    <rPh sb="1" eb="3">
      <t>ブンルイ</t>
    </rPh>
    <rPh sb="3" eb="5">
      <t>バンゴウ</t>
    </rPh>
    <phoneticPr fontId="4"/>
  </si>
  <si>
    <t>指定業種名(ｴ)</t>
    <rPh sb="0" eb="5">
      <t>シテイギョウシュメイ</t>
    </rPh>
    <phoneticPr fontId="4"/>
  </si>
  <si>
    <t>■業種確認</t>
    <rPh sb="1" eb="3">
      <t>ギョウシュ</t>
    </rPh>
    <rPh sb="3" eb="5">
      <t>カクニン</t>
    </rPh>
    <phoneticPr fontId="4"/>
  </si>
  <si>
    <t>・記入例をご確認のうえ記載ください。</t>
    <rPh sb="1" eb="4">
      <t>キニュウレイ</t>
    </rPh>
    <rPh sb="6" eb="8">
      <t>カクニン</t>
    </rPh>
    <rPh sb="11" eb="13">
      <t>キサイ</t>
    </rPh>
    <phoneticPr fontId="4"/>
  </si>
  <si>
    <t>・すべての事業が「指定業種」に属するか、確認してからご記入ください。</t>
    <rPh sb="5" eb="7">
      <t>ジギョウ</t>
    </rPh>
    <rPh sb="9" eb="13">
      <t>シテイギョウシュ</t>
    </rPh>
    <rPh sb="15" eb="16">
      <t>ゾク</t>
    </rPh>
    <rPh sb="20" eb="22">
      <t>カクニン</t>
    </rPh>
    <rPh sb="27" eb="29">
      <t>キニュウ</t>
    </rPh>
    <phoneticPr fontId="4"/>
  </si>
  <si>
    <t>・事業実態と記載の業種が異なる場合、融資が受けられないことがあります。</t>
    <rPh sb="1" eb="5">
      <t>ジギョウジッタイ</t>
    </rPh>
    <rPh sb="6" eb="8">
      <t>キサイ</t>
    </rPh>
    <rPh sb="9" eb="11">
      <t>ギョウシュ</t>
    </rPh>
    <rPh sb="12" eb="13">
      <t>コト</t>
    </rPh>
    <rPh sb="15" eb="17">
      <t>バアイ</t>
    </rPh>
    <rPh sb="18" eb="20">
      <t>ユウシ</t>
    </rPh>
    <rPh sb="21" eb="22">
      <t>ウ</t>
    </rPh>
    <phoneticPr fontId="4"/>
  </si>
  <si>
    <t>■売上高計算書</t>
    <rPh sb="1" eb="3">
      <t>ウリアゲ</t>
    </rPh>
    <rPh sb="3" eb="4">
      <t>ダカ</t>
    </rPh>
    <rPh sb="4" eb="7">
      <t>ケイサンショ</t>
    </rPh>
    <phoneticPr fontId="4"/>
  </si>
  <si>
    <t>上記各項目に記載の金額は、当社の売上高と相違ありません。
令和　　　年　　　　月　　　　日
法人名または屋号
代表者</t>
    <phoneticPr fontId="5"/>
  </si>
  <si>
    <t>業種名(ｴ)</t>
    <rPh sb="0" eb="2">
      <t>ギョウシュ</t>
    </rPh>
    <rPh sb="2" eb="3">
      <t>メイ</t>
    </rPh>
    <phoneticPr fontId="4"/>
  </si>
  <si>
    <t>指定業種に〇</t>
    <rPh sb="0" eb="2">
      <t>シテイ</t>
    </rPh>
    <rPh sb="2" eb="4">
      <t>ギョウシュ</t>
    </rPh>
    <phoneticPr fontId="4"/>
  </si>
  <si>
    <t>業種確認・売上高計算書</t>
    <rPh sb="0" eb="2">
      <t>ギョウシュ</t>
    </rPh>
    <rPh sb="2" eb="4">
      <t>カクニン</t>
    </rPh>
    <rPh sb="5" eb="8">
      <t>ウリアゲダカ</t>
    </rPh>
    <phoneticPr fontId="5"/>
  </si>
  <si>
    <t>年</t>
    <rPh sb="0" eb="1">
      <t>ネン</t>
    </rPh>
    <phoneticPr fontId="4"/>
  </si>
  <si>
    <t>月</t>
    <rPh sb="0" eb="1">
      <t>ガツ</t>
    </rPh>
    <phoneticPr fontId="4"/>
  </si>
  <si>
    <t>・今現在行っている事業を全てご記入ください</t>
  </si>
  <si>
    <t>ｅ ： Ｅの期間に対応する前年1か月間の平均仕入れ単価</t>
    <rPh sb="6" eb="8">
      <t>キカン</t>
    </rPh>
    <rPh sb="9" eb="11">
      <t>タイオウ</t>
    </rPh>
    <rPh sb="13" eb="15">
      <t>ゼンネン</t>
    </rPh>
    <rPh sb="17" eb="18">
      <t>ゲツ</t>
    </rPh>
    <rPh sb="18" eb="19">
      <t>アイダ</t>
    </rPh>
    <rPh sb="20" eb="22">
      <t>ヘイキン</t>
    </rPh>
    <rPh sb="22" eb="24">
      <t>シイ</t>
    </rPh>
    <rPh sb="25" eb="27">
      <t>タンカ</t>
    </rPh>
    <phoneticPr fontId="5"/>
  </si>
  <si>
    <t>Ｅ ： 原油等の最近１か月間における平均仕入れ単価</t>
    <rPh sb="4" eb="6">
      <t>ゲンユ</t>
    </rPh>
    <rPh sb="6" eb="7">
      <t>トウ</t>
    </rPh>
    <rPh sb="8" eb="10">
      <t>サイキン</t>
    </rPh>
    <rPh sb="12" eb="13">
      <t>ゲツ</t>
    </rPh>
    <rPh sb="13" eb="14">
      <t>アイダ</t>
    </rPh>
    <rPh sb="18" eb="20">
      <t>ヘイキン</t>
    </rPh>
    <rPh sb="20" eb="22">
      <t>シイ</t>
    </rPh>
    <rPh sb="23" eb="25">
      <t>タンカ</t>
    </rPh>
    <phoneticPr fontId="5"/>
  </si>
  <si>
    <t>1か月間の平均仕入額</t>
    <rPh sb="2" eb="3">
      <t>ゲツ</t>
    </rPh>
    <rPh sb="3" eb="4">
      <t>カン</t>
    </rPh>
    <rPh sb="5" eb="7">
      <t>ヘイキン</t>
    </rPh>
    <rPh sb="7" eb="9">
      <t>シイ</t>
    </rPh>
    <rPh sb="9" eb="10">
      <t>ガク</t>
    </rPh>
    <phoneticPr fontId="4"/>
  </si>
  <si>
    <t>原油等の仕入額</t>
    <rPh sb="0" eb="2">
      <t>ゲンユ</t>
    </rPh>
    <rPh sb="2" eb="3">
      <t>トウ</t>
    </rPh>
    <rPh sb="4" eb="6">
      <t>シイ</t>
    </rPh>
    <rPh sb="6" eb="7">
      <t>ガク</t>
    </rPh>
    <phoneticPr fontId="5"/>
  </si>
  <si>
    <t>　(　Ｅ　／　ｅ　)　×　１００　－　１００　＝</t>
    <phoneticPr fontId="5"/>
  </si>
  <si>
    <t>％　≧　２０％</t>
    <phoneticPr fontId="5"/>
  </si>
  <si>
    <t>Ｃ ：最近1か月間の売上原価</t>
    <rPh sb="3" eb="5">
      <t>サイキン</t>
    </rPh>
    <rPh sb="7" eb="8">
      <t>ゲツ</t>
    </rPh>
    <rPh sb="8" eb="9">
      <t>アイダ</t>
    </rPh>
    <rPh sb="10" eb="12">
      <t>ウリアゲ</t>
    </rPh>
    <rPh sb="12" eb="14">
      <t>ゲンカ</t>
    </rPh>
    <phoneticPr fontId="5"/>
  </si>
  <si>
    <t>売上原価</t>
    <rPh sb="0" eb="2">
      <t>ウリアゲ</t>
    </rPh>
    <rPh sb="2" eb="4">
      <t>ゲンカ</t>
    </rPh>
    <phoneticPr fontId="5"/>
  </si>
  <si>
    <t>Ｓ ：Ｃの売上原価に対応する原油等の仕入れ額</t>
    <rPh sb="5" eb="7">
      <t>ウリアゲ</t>
    </rPh>
    <rPh sb="7" eb="9">
      <t>ゲンカ</t>
    </rPh>
    <rPh sb="10" eb="12">
      <t>タイオウ</t>
    </rPh>
    <rPh sb="14" eb="16">
      <t>ゲンユ</t>
    </rPh>
    <rPh sb="16" eb="17">
      <t>トウ</t>
    </rPh>
    <rPh sb="18" eb="20">
      <t>シイ</t>
    </rPh>
    <rPh sb="21" eb="22">
      <t>ガク</t>
    </rPh>
    <phoneticPr fontId="4"/>
  </si>
  <si>
    <t>　(　Ｓ　／　Ｃ　)　×　１００　＝</t>
    <phoneticPr fontId="4"/>
  </si>
  <si>
    <t>原油用の仕入れ額</t>
    <rPh sb="0" eb="2">
      <t>ゲンユ</t>
    </rPh>
    <rPh sb="2" eb="3">
      <t>ヨウ</t>
    </rPh>
    <rPh sb="4" eb="6">
      <t>シイ</t>
    </rPh>
    <rPh sb="7" eb="8">
      <t>ガク</t>
    </rPh>
    <phoneticPr fontId="5"/>
  </si>
  <si>
    <t>売上高</t>
    <rPh sb="0" eb="2">
      <t>ウリアゲ</t>
    </rPh>
    <rPh sb="2" eb="3">
      <t>ダカ</t>
    </rPh>
    <phoneticPr fontId="5"/>
  </si>
  <si>
    <r>
      <rPr>
        <b/>
        <sz val="11"/>
        <rFont val="ＭＳ ゴシック"/>
        <family val="3"/>
        <charset val="128"/>
      </rPr>
      <t>千円</t>
    </r>
    <r>
      <rPr>
        <sz val="11"/>
        <rFont val="ＭＳ 明朝"/>
        <family val="1"/>
        <charset val="128"/>
      </rPr>
      <t>【Ａ】</t>
    </r>
    <rPh sb="0" eb="2">
      <t>センエン</t>
    </rPh>
    <phoneticPr fontId="5"/>
  </si>
  <si>
    <r>
      <rPr>
        <b/>
        <sz val="11"/>
        <rFont val="ＭＳ ゴシック"/>
        <family val="3"/>
        <charset val="128"/>
      </rPr>
      <t>千円</t>
    </r>
    <r>
      <rPr>
        <sz val="11"/>
        <rFont val="ＭＳ 明朝"/>
        <family val="1"/>
        <charset val="128"/>
      </rPr>
      <t>【Ｂ】</t>
    </r>
    <rPh sb="0" eb="2">
      <t>センエン</t>
    </rPh>
    <phoneticPr fontId="5"/>
  </si>
  <si>
    <r>
      <rPr>
        <b/>
        <sz val="11"/>
        <rFont val="ＭＳ ゴシック"/>
        <family val="3"/>
        <charset val="128"/>
      </rPr>
      <t>千円</t>
    </r>
    <r>
      <rPr>
        <sz val="11"/>
        <rFont val="ＭＳ 明朝"/>
        <family val="1"/>
        <charset val="128"/>
      </rPr>
      <t>【ａ】</t>
    </r>
    <rPh sb="0" eb="2">
      <t>センエン</t>
    </rPh>
    <phoneticPr fontId="5"/>
  </si>
  <si>
    <r>
      <rPr>
        <b/>
        <sz val="11"/>
        <rFont val="ＭＳ ゴシック"/>
        <family val="3"/>
        <charset val="128"/>
      </rPr>
      <t>千円</t>
    </r>
    <r>
      <rPr>
        <sz val="11"/>
        <rFont val="ＭＳ 明朝"/>
        <family val="1"/>
        <charset val="128"/>
      </rPr>
      <t>【ｂ】</t>
    </r>
    <rPh sb="0" eb="2">
      <t>センエン</t>
    </rPh>
    <phoneticPr fontId="5"/>
  </si>
  <si>
    <t>　(　Ａ　／　Ｂ　)　－　(　ａ　／　ｂ　)　＝</t>
    <phoneticPr fontId="5"/>
  </si>
  <si>
    <t>≧　０</t>
    <phoneticPr fontId="4"/>
  </si>
  <si>
    <t>ａ：Ａの期間に対応する前年３か月間の原油等の仕入れ額、ｂ：Ｂの期間に対応する前年３か月間井の売上高</t>
    <rPh sb="4" eb="6">
      <t>キカン</t>
    </rPh>
    <rPh sb="7" eb="9">
      <t>タイオウ</t>
    </rPh>
    <rPh sb="11" eb="13">
      <t>ゼンネン</t>
    </rPh>
    <rPh sb="15" eb="16">
      <t>ゲツ</t>
    </rPh>
    <rPh sb="16" eb="17">
      <t>アイダ</t>
    </rPh>
    <rPh sb="18" eb="20">
      <t>ゲンユ</t>
    </rPh>
    <rPh sb="20" eb="21">
      <t>トウ</t>
    </rPh>
    <rPh sb="22" eb="24">
      <t>シイ</t>
    </rPh>
    <rPh sb="25" eb="26">
      <t>ガク</t>
    </rPh>
    <rPh sb="31" eb="33">
      <t>キカン</t>
    </rPh>
    <rPh sb="34" eb="36">
      <t>タイオウ</t>
    </rPh>
    <rPh sb="38" eb="40">
      <t>ゼンネン</t>
    </rPh>
    <rPh sb="42" eb="43">
      <t>ゲツ</t>
    </rPh>
    <rPh sb="43" eb="45">
      <t>アイダイ</t>
    </rPh>
    <rPh sb="46" eb="48">
      <t>ウリアゲ</t>
    </rPh>
    <rPh sb="48" eb="49">
      <t>ダカ</t>
    </rPh>
    <phoneticPr fontId="4"/>
  </si>
  <si>
    <t>最近3か月間のＡ：原油等の仕入額、Ｂ：売上高</t>
    <rPh sb="0" eb="2">
      <t>サイキン</t>
    </rPh>
    <rPh sb="4" eb="5">
      <t>ゲツ</t>
    </rPh>
    <rPh sb="5" eb="6">
      <t>アイダ</t>
    </rPh>
    <rPh sb="9" eb="11">
      <t>ゲンユ</t>
    </rPh>
    <rPh sb="11" eb="12">
      <t>トウ</t>
    </rPh>
    <rPh sb="13" eb="15">
      <t>シイ</t>
    </rPh>
    <rPh sb="15" eb="16">
      <t>ガク</t>
    </rPh>
    <rPh sb="19" eb="21">
      <t>ウリアゲ</t>
    </rPh>
    <rPh sb="21" eb="22">
      <t>ダカ</t>
    </rPh>
    <phoneticPr fontId="4"/>
  </si>
  <si>
    <t>平均指定単価</t>
    <rPh sb="0" eb="2">
      <t>ヘイキン</t>
    </rPh>
    <rPh sb="2" eb="4">
      <t>シテイ</t>
    </rPh>
    <rPh sb="4" eb="6">
      <t>タンカ</t>
    </rPh>
    <phoneticPr fontId="5"/>
  </si>
  <si>
    <t>仕入れ価格</t>
    <rPh sb="0" eb="2">
      <t>シイ</t>
    </rPh>
    <rPh sb="3" eb="5">
      <t>カカク</t>
    </rPh>
    <phoneticPr fontId="4"/>
  </si>
  <si>
    <t>仕入れ数量</t>
    <rPh sb="0" eb="2">
      <t>シイ</t>
    </rPh>
    <rPh sb="3" eb="5">
      <t>スウリョウ</t>
    </rPh>
    <phoneticPr fontId="4"/>
  </si>
  <si>
    <t>ℓ</t>
    <phoneticPr fontId="4"/>
  </si>
  <si>
    <t>円</t>
    <rPh sb="0" eb="1">
      <t>エン</t>
    </rPh>
    <phoneticPr fontId="4"/>
  </si>
  <si>
    <t xml:space="preserve"> ①原油等の仕入単価の上昇率</t>
    <rPh sb="2" eb="4">
      <t>ゲンユ</t>
    </rPh>
    <rPh sb="4" eb="5">
      <t>トウ</t>
    </rPh>
    <rPh sb="6" eb="8">
      <t>シイ</t>
    </rPh>
    <rPh sb="8" eb="10">
      <t>タンカ</t>
    </rPh>
    <rPh sb="11" eb="13">
      <t>ジョウショウ</t>
    </rPh>
    <rPh sb="13" eb="14">
      <t>リツ</t>
    </rPh>
    <phoneticPr fontId="5"/>
  </si>
  <si>
    <t>②原油等が売上原価に占める割合</t>
    <rPh sb="1" eb="3">
      <t>ゲンユ</t>
    </rPh>
    <rPh sb="3" eb="4">
      <t>トウ</t>
    </rPh>
    <rPh sb="5" eb="7">
      <t>ウリアゲ</t>
    </rPh>
    <rPh sb="7" eb="9">
      <t>ゲンカ</t>
    </rPh>
    <rPh sb="10" eb="11">
      <t>シ</t>
    </rPh>
    <rPh sb="13" eb="15">
      <t>ワリアイ</t>
    </rPh>
    <phoneticPr fontId="4"/>
  </si>
  <si>
    <t>③製品等価格への転嫁状況</t>
    <rPh sb="1" eb="3">
      <t>セイヒン</t>
    </rPh>
    <rPh sb="3" eb="4">
      <t>トウ</t>
    </rPh>
    <rPh sb="4" eb="6">
      <t>カカク</t>
    </rPh>
    <rPh sb="8" eb="10">
      <t>テンカ</t>
    </rPh>
    <rPh sb="10" eb="12">
      <t>ジョウキョウ</t>
    </rPh>
    <phoneticPr fontId="4"/>
  </si>
  <si>
    <t>①指定業種に係る原油等の仕入単価の上昇</t>
    <rPh sb="1" eb="3">
      <t>シテイ</t>
    </rPh>
    <rPh sb="3" eb="5">
      <t>ギョウシュ</t>
    </rPh>
    <rPh sb="6" eb="7">
      <t>カカ</t>
    </rPh>
    <rPh sb="8" eb="10">
      <t>ゲンユ</t>
    </rPh>
    <rPh sb="10" eb="11">
      <t>トウ</t>
    </rPh>
    <rPh sb="12" eb="14">
      <t>シイ</t>
    </rPh>
    <rPh sb="14" eb="16">
      <t>タンカ</t>
    </rPh>
    <rPh sb="17" eb="19">
      <t>ジョウショウ</t>
    </rPh>
    <phoneticPr fontId="4"/>
  </si>
  <si>
    <t>円【Ｅ】</t>
    <rPh sb="0" eb="1">
      <t>エン</t>
    </rPh>
    <phoneticPr fontId="5"/>
  </si>
  <si>
    <t>円【ｅ】</t>
    <rPh sb="0" eb="1">
      <t>エン</t>
    </rPh>
    <phoneticPr fontId="5"/>
  </si>
  <si>
    <t>円【Ｃ】</t>
    <rPh sb="0" eb="1">
      <t>エン</t>
    </rPh>
    <phoneticPr fontId="5"/>
  </si>
  <si>
    <t>円【Ｓ】</t>
    <rPh sb="0" eb="1">
      <t>エン</t>
    </rPh>
    <phoneticPr fontId="5"/>
  </si>
  <si>
    <t>②企業全体の売上原価に占める指定業種に係る原油等の仕入価格の割合</t>
    <rPh sb="1" eb="3">
      <t>キギョウ</t>
    </rPh>
    <rPh sb="3" eb="5">
      <t>ゼンタイ</t>
    </rPh>
    <rPh sb="6" eb="8">
      <t>ウリアゲ</t>
    </rPh>
    <rPh sb="8" eb="10">
      <t>ゲンカ</t>
    </rPh>
    <rPh sb="11" eb="12">
      <t>シ</t>
    </rPh>
    <rPh sb="14" eb="16">
      <t>シテイ</t>
    </rPh>
    <rPh sb="16" eb="18">
      <t>ギョウシュ</t>
    </rPh>
    <rPh sb="19" eb="20">
      <t>カカ</t>
    </rPh>
    <rPh sb="21" eb="23">
      <t>ゲンユ</t>
    </rPh>
    <rPh sb="23" eb="24">
      <t>トウ</t>
    </rPh>
    <rPh sb="25" eb="27">
      <t>シイ</t>
    </rPh>
    <rPh sb="27" eb="29">
      <t>カカク</t>
    </rPh>
    <rPh sb="30" eb="32">
      <t>ワリアイ</t>
    </rPh>
    <phoneticPr fontId="4"/>
  </si>
  <si>
    <r>
      <t>Ｓ ：Ｃに対応する</t>
    </r>
    <r>
      <rPr>
        <b/>
        <u/>
        <sz val="10"/>
        <rFont val="ＭＳ 明朝"/>
        <family val="1"/>
        <charset val="128"/>
      </rPr>
      <t>指定業種</t>
    </r>
    <r>
      <rPr>
        <sz val="10"/>
        <rFont val="ＭＳ 明朝"/>
        <family val="1"/>
        <charset val="128"/>
      </rPr>
      <t>の原油等の仕入れ額</t>
    </r>
    <rPh sb="5" eb="7">
      <t>タイオウ</t>
    </rPh>
    <rPh sb="9" eb="13">
      <t>シテイギョウシュ</t>
    </rPh>
    <rPh sb="14" eb="16">
      <t>ゲンユ</t>
    </rPh>
    <rPh sb="16" eb="17">
      <t>トウ</t>
    </rPh>
    <rPh sb="18" eb="20">
      <t>シイ</t>
    </rPh>
    <rPh sb="21" eb="22">
      <t>ガク</t>
    </rPh>
    <phoneticPr fontId="4"/>
  </si>
  <si>
    <r>
      <t>Ｃ ：最近1か月間の</t>
    </r>
    <r>
      <rPr>
        <b/>
        <u/>
        <sz val="10"/>
        <rFont val="ＭＳ 明朝"/>
        <family val="1"/>
        <charset val="128"/>
      </rPr>
      <t>企業全体</t>
    </r>
    <r>
      <rPr>
        <sz val="10"/>
        <rFont val="ＭＳ 明朝"/>
        <family val="1"/>
        <charset val="128"/>
      </rPr>
      <t>の売上原価</t>
    </r>
    <rPh sb="3" eb="5">
      <t>サイキン</t>
    </rPh>
    <rPh sb="7" eb="8">
      <t>ゲツ</t>
    </rPh>
    <rPh sb="8" eb="9">
      <t>アイダ</t>
    </rPh>
    <rPh sb="10" eb="12">
      <t>キギョウ</t>
    </rPh>
    <rPh sb="12" eb="14">
      <t>ゼンタイ</t>
    </rPh>
    <rPh sb="15" eb="17">
      <t>ウリアゲ</t>
    </rPh>
    <rPh sb="17" eb="19">
      <t>ゲンカ</t>
    </rPh>
    <phoneticPr fontId="5"/>
  </si>
  <si>
    <t>指定業種</t>
    <rPh sb="0" eb="2">
      <t>シテイ</t>
    </rPh>
    <rPh sb="2" eb="4">
      <t>ギョウシュ</t>
    </rPh>
    <phoneticPr fontId="5"/>
  </si>
  <si>
    <r>
      <rPr>
        <b/>
        <sz val="11"/>
        <rFont val="ＭＳ ゴシック"/>
        <family val="3"/>
        <charset val="128"/>
      </rPr>
      <t>千円</t>
    </r>
    <r>
      <rPr>
        <sz val="11"/>
        <rFont val="ＭＳ 明朝"/>
        <family val="1"/>
        <charset val="128"/>
      </rPr>
      <t>【Ａ1】</t>
    </r>
    <rPh sb="0" eb="2">
      <t>センエン</t>
    </rPh>
    <phoneticPr fontId="5"/>
  </si>
  <si>
    <r>
      <rPr>
        <b/>
        <sz val="11"/>
        <rFont val="ＭＳ ゴシック"/>
        <family val="3"/>
        <charset val="128"/>
      </rPr>
      <t>千円</t>
    </r>
    <r>
      <rPr>
        <sz val="11"/>
        <rFont val="ＭＳ 明朝"/>
        <family val="1"/>
        <charset val="128"/>
      </rPr>
      <t>【Ｂ1】</t>
    </r>
    <rPh sb="0" eb="2">
      <t>センエン</t>
    </rPh>
    <phoneticPr fontId="5"/>
  </si>
  <si>
    <r>
      <rPr>
        <b/>
        <sz val="11"/>
        <rFont val="ＭＳ ゴシック"/>
        <family val="3"/>
        <charset val="128"/>
      </rPr>
      <t>千円</t>
    </r>
    <r>
      <rPr>
        <sz val="11"/>
        <rFont val="ＭＳ 明朝"/>
        <family val="1"/>
        <charset val="128"/>
      </rPr>
      <t>【Ａ2】</t>
    </r>
    <rPh sb="0" eb="2">
      <t>センエン</t>
    </rPh>
    <phoneticPr fontId="5"/>
  </si>
  <si>
    <r>
      <rPr>
        <b/>
        <sz val="11"/>
        <rFont val="ＭＳ ゴシック"/>
        <family val="3"/>
        <charset val="128"/>
      </rPr>
      <t>千円</t>
    </r>
    <r>
      <rPr>
        <sz val="11"/>
        <rFont val="ＭＳ 明朝"/>
        <family val="1"/>
        <charset val="128"/>
      </rPr>
      <t>【Ｂ2】</t>
    </r>
    <rPh sb="0" eb="2">
      <t>センエン</t>
    </rPh>
    <phoneticPr fontId="5"/>
  </si>
  <si>
    <r>
      <rPr>
        <b/>
        <sz val="11"/>
        <rFont val="ＭＳ ゴシック"/>
        <family val="3"/>
        <charset val="128"/>
      </rPr>
      <t>千円</t>
    </r>
    <r>
      <rPr>
        <sz val="11"/>
        <rFont val="ＭＳ 明朝"/>
        <family val="1"/>
        <charset val="128"/>
      </rPr>
      <t>【ａ1】</t>
    </r>
    <rPh sb="0" eb="2">
      <t>センエン</t>
    </rPh>
    <phoneticPr fontId="5"/>
  </si>
  <si>
    <r>
      <rPr>
        <b/>
        <sz val="11"/>
        <rFont val="ＭＳ ゴシック"/>
        <family val="3"/>
        <charset val="128"/>
      </rPr>
      <t>千円</t>
    </r>
    <r>
      <rPr>
        <sz val="11"/>
        <rFont val="ＭＳ 明朝"/>
        <family val="1"/>
        <charset val="128"/>
      </rPr>
      <t>【ｂ1】</t>
    </r>
    <rPh sb="0" eb="2">
      <t>センエン</t>
    </rPh>
    <phoneticPr fontId="5"/>
  </si>
  <si>
    <r>
      <rPr>
        <b/>
        <sz val="11"/>
        <rFont val="ＭＳ ゴシック"/>
        <family val="3"/>
        <charset val="128"/>
      </rPr>
      <t>千円</t>
    </r>
    <r>
      <rPr>
        <sz val="11"/>
        <rFont val="ＭＳ 明朝"/>
        <family val="1"/>
        <charset val="128"/>
      </rPr>
      <t>【a2】</t>
    </r>
    <rPh sb="0" eb="2">
      <t>センエン</t>
    </rPh>
    <phoneticPr fontId="5"/>
  </si>
  <si>
    <r>
      <rPr>
        <b/>
        <sz val="11"/>
        <rFont val="ＭＳ ゴシック"/>
        <family val="3"/>
        <charset val="128"/>
      </rPr>
      <t>千円</t>
    </r>
    <r>
      <rPr>
        <sz val="11"/>
        <rFont val="ＭＳ 明朝"/>
        <family val="1"/>
        <charset val="128"/>
      </rPr>
      <t>【b2】</t>
    </r>
    <rPh sb="0" eb="2">
      <t>センエン</t>
    </rPh>
    <phoneticPr fontId="5"/>
  </si>
  <si>
    <t>　(　Ａ１／Ｂ１　)　－　(　ａ１／ｂ１　)　＝</t>
    <phoneticPr fontId="5"/>
  </si>
  <si>
    <t>　(　Ａ２／Ｂ２　)　－　(　ａ２／ｂ２　)　＝</t>
    <phoneticPr fontId="5"/>
  </si>
  <si>
    <t>仕入価格</t>
    <rPh sb="0" eb="2">
      <t>シイ</t>
    </rPh>
    <rPh sb="2" eb="4">
      <t>カカク</t>
    </rPh>
    <phoneticPr fontId="4"/>
  </si>
  <si>
    <t>仕入数量</t>
    <rPh sb="0" eb="2">
      <t>シイ</t>
    </rPh>
    <rPh sb="2" eb="4">
      <t>スウリョウ</t>
    </rPh>
    <phoneticPr fontId="4"/>
  </si>
  <si>
    <t>≧20％</t>
    <phoneticPr fontId="4"/>
  </si>
  <si>
    <t>最近1か月</t>
    <rPh sb="0" eb="2">
      <t>サイキン</t>
    </rPh>
    <rPh sb="4" eb="5">
      <t>ゲツ</t>
    </rPh>
    <phoneticPr fontId="4"/>
  </si>
  <si>
    <t>前年同月</t>
    <rPh sb="0" eb="2">
      <t>ゼンネン</t>
    </rPh>
    <rPh sb="2" eb="4">
      <t>ドウゲツ</t>
    </rPh>
    <phoneticPr fontId="4"/>
  </si>
  <si>
    <t>ア</t>
    <phoneticPr fontId="4"/>
  </si>
  <si>
    <t>イ</t>
    <phoneticPr fontId="4"/>
  </si>
  <si>
    <t>売上高</t>
    <rPh sb="0" eb="2">
      <t>ウリアゲ</t>
    </rPh>
    <rPh sb="2" eb="3">
      <t>ダカ</t>
    </rPh>
    <phoneticPr fontId="4"/>
  </si>
  <si>
    <t>①原油等の仕入単価の上昇</t>
    <rPh sb="1" eb="3">
      <t>ゲンユ</t>
    </rPh>
    <rPh sb="3" eb="4">
      <t>トウ</t>
    </rPh>
    <rPh sb="5" eb="7">
      <t>シイ</t>
    </rPh>
    <rPh sb="7" eb="9">
      <t>タンカ</t>
    </rPh>
    <rPh sb="10" eb="12">
      <t>ジョウショウ</t>
    </rPh>
    <phoneticPr fontId="4"/>
  </si>
  <si>
    <t>ａ：Ａの期間に対応する前年３か月間の原油等の仕入額、ｂ：Ｂの期間に対応する前年３か月間井の売上高</t>
    <rPh sb="4" eb="6">
      <t>キカン</t>
    </rPh>
    <rPh sb="7" eb="9">
      <t>タイオウ</t>
    </rPh>
    <rPh sb="11" eb="13">
      <t>ゼンネン</t>
    </rPh>
    <rPh sb="15" eb="16">
      <t>ゲツ</t>
    </rPh>
    <rPh sb="16" eb="17">
      <t>アイダ</t>
    </rPh>
    <rPh sb="18" eb="20">
      <t>ゲンユ</t>
    </rPh>
    <rPh sb="20" eb="21">
      <t>トウ</t>
    </rPh>
    <rPh sb="22" eb="24">
      <t>シイ</t>
    </rPh>
    <rPh sb="24" eb="25">
      <t>ガク</t>
    </rPh>
    <rPh sb="30" eb="32">
      <t>キカン</t>
    </rPh>
    <rPh sb="33" eb="35">
      <t>タイオウ</t>
    </rPh>
    <rPh sb="37" eb="39">
      <t>ゼンネン</t>
    </rPh>
    <rPh sb="41" eb="42">
      <t>ゲツ</t>
    </rPh>
    <rPh sb="42" eb="44">
      <t>アイダイ</t>
    </rPh>
    <rPh sb="45" eb="47">
      <t>ウリアゲ</t>
    </rPh>
    <rPh sb="47" eb="48">
      <t>ダカ</t>
    </rPh>
    <phoneticPr fontId="4"/>
  </si>
  <si>
    <r>
      <t>Ｅ ：</t>
    </r>
    <r>
      <rPr>
        <b/>
        <u/>
        <sz val="10"/>
        <rFont val="ＭＳ 明朝"/>
        <family val="1"/>
        <charset val="128"/>
      </rPr>
      <t xml:space="preserve"> 指定業種</t>
    </r>
    <r>
      <rPr>
        <sz val="10"/>
        <rFont val="ＭＳ 明朝"/>
        <family val="1"/>
        <charset val="128"/>
      </rPr>
      <t>に係る原油等の最近１か月間における平均仕入単価</t>
    </r>
    <rPh sb="4" eb="6">
      <t>シテイ</t>
    </rPh>
    <rPh sb="6" eb="8">
      <t>ギョウシュ</t>
    </rPh>
    <rPh sb="9" eb="10">
      <t>カカ</t>
    </rPh>
    <rPh sb="11" eb="13">
      <t>ゲンユ</t>
    </rPh>
    <rPh sb="13" eb="14">
      <t>トウ</t>
    </rPh>
    <rPh sb="15" eb="17">
      <t>サイキン</t>
    </rPh>
    <rPh sb="19" eb="20">
      <t>ゲツ</t>
    </rPh>
    <rPh sb="20" eb="21">
      <t>アイダ</t>
    </rPh>
    <rPh sb="25" eb="27">
      <t>ヘイキン</t>
    </rPh>
    <rPh sb="27" eb="29">
      <t>シイ</t>
    </rPh>
    <rPh sb="29" eb="31">
      <t>タンカ</t>
    </rPh>
    <phoneticPr fontId="5"/>
  </si>
  <si>
    <r>
      <t xml:space="preserve">ｅ ： </t>
    </r>
    <r>
      <rPr>
        <b/>
        <u/>
        <sz val="10"/>
        <rFont val="ＭＳ 明朝"/>
        <family val="1"/>
        <charset val="128"/>
      </rPr>
      <t>指定業種</t>
    </r>
    <r>
      <rPr>
        <sz val="10"/>
        <rFont val="ＭＳ 明朝"/>
        <family val="1"/>
        <charset val="128"/>
      </rPr>
      <t>に係るＥの期間に対応する前年1か月間の平均仕入単価</t>
    </r>
    <rPh sb="4" eb="6">
      <t>シテイ</t>
    </rPh>
    <rPh sb="6" eb="8">
      <t>ギョウシュ</t>
    </rPh>
    <rPh sb="9" eb="10">
      <t>カカ</t>
    </rPh>
    <rPh sb="13" eb="15">
      <t>キカン</t>
    </rPh>
    <rPh sb="16" eb="18">
      <t>タイオウ</t>
    </rPh>
    <rPh sb="20" eb="22">
      <t>ゼンネン</t>
    </rPh>
    <rPh sb="24" eb="25">
      <t>ゲツ</t>
    </rPh>
    <rPh sb="25" eb="26">
      <t>アイダ</t>
    </rPh>
    <rPh sb="27" eb="29">
      <t>ヘイキン</t>
    </rPh>
    <rPh sb="29" eb="31">
      <t>シイ</t>
    </rPh>
    <rPh sb="31" eb="33">
      <t>タンカ</t>
    </rPh>
    <phoneticPr fontId="5"/>
  </si>
  <si>
    <t>業種名</t>
    <rPh sb="0" eb="3">
      <t>ギョウシュメイ</t>
    </rPh>
    <phoneticPr fontId="4"/>
  </si>
  <si>
    <t>具体的な事業内容</t>
    <rPh sb="0" eb="3">
      <t>グタイテキ</t>
    </rPh>
    <rPh sb="4" eb="8">
      <t>ジギョウナイヨウ</t>
    </rPh>
    <phoneticPr fontId="4"/>
  </si>
  <si>
    <t>日本標準産業分類</t>
    <rPh sb="0" eb="4">
      <t>ニホンヒョウジュン</t>
    </rPh>
    <rPh sb="4" eb="6">
      <t>サンギョウ</t>
    </rPh>
    <rPh sb="6" eb="8">
      <t>ブンルイ</t>
    </rPh>
    <phoneticPr fontId="4"/>
  </si>
  <si>
    <t>細分類番号</t>
    <rPh sb="0" eb="1">
      <t>ホソ</t>
    </rPh>
    <rPh sb="1" eb="3">
      <t>ブンルイ</t>
    </rPh>
    <rPh sb="3" eb="5">
      <t>バンゴウ</t>
    </rPh>
    <phoneticPr fontId="4"/>
  </si>
  <si>
    <t>細分類業種名</t>
    <rPh sb="0" eb="3">
      <t>サイブンルイ</t>
    </rPh>
    <rPh sb="3" eb="5">
      <t>ギョウシュ</t>
    </rPh>
    <rPh sb="5" eb="6">
      <t>メイ</t>
    </rPh>
    <phoneticPr fontId="4"/>
  </si>
  <si>
    <t>5号-(ロ)-①</t>
    <rPh sb="1" eb="2">
      <t>ゴウ</t>
    </rPh>
    <phoneticPr fontId="4"/>
  </si>
  <si>
    <t>・今現在行っているすべての事業が「指定業種」に属するか確認してから業種別にご記入ください。</t>
    <rPh sb="1" eb="2">
      <t>イマ</t>
    </rPh>
    <rPh sb="2" eb="4">
      <t>ゲンザイ</t>
    </rPh>
    <rPh sb="4" eb="5">
      <t>オコナ</t>
    </rPh>
    <rPh sb="13" eb="15">
      <t>ジギョウ</t>
    </rPh>
    <rPh sb="17" eb="21">
      <t>シテイギョウシュ</t>
    </rPh>
    <rPh sb="23" eb="24">
      <t>ゾク</t>
    </rPh>
    <rPh sb="27" eb="29">
      <t>カクニン</t>
    </rPh>
    <rPh sb="33" eb="36">
      <t>ギョウシュベツ</t>
    </rPh>
    <rPh sb="38" eb="40">
      <t>キニュウ</t>
    </rPh>
    <phoneticPr fontId="4"/>
  </si>
  <si>
    <t>②原油等が売上原価に占める割合</t>
    <rPh sb="1" eb="3">
      <t>ゲンユ</t>
    </rPh>
    <rPh sb="3" eb="4">
      <t>トウ</t>
    </rPh>
    <rPh sb="5" eb="6">
      <t>ウ</t>
    </rPh>
    <rPh sb="6" eb="7">
      <t>ア</t>
    </rPh>
    <rPh sb="7" eb="9">
      <t>ゲンカ</t>
    </rPh>
    <rPh sb="10" eb="11">
      <t>シ</t>
    </rPh>
    <rPh sb="13" eb="15">
      <t>ワリアイ</t>
    </rPh>
    <phoneticPr fontId="5"/>
  </si>
  <si>
    <t>売上原価</t>
    <rPh sb="0" eb="4">
      <t>ウリアゲゲンカ</t>
    </rPh>
    <phoneticPr fontId="4"/>
  </si>
  <si>
    <t>Ｃ</t>
    <phoneticPr fontId="4"/>
  </si>
  <si>
    <t>Ｓ</t>
    <phoneticPr fontId="4"/>
  </si>
  <si>
    <t>Ｓ/Ｃ×100</t>
    <phoneticPr fontId="4"/>
  </si>
  <si>
    <t>％</t>
    <phoneticPr fontId="4"/>
  </si>
  <si>
    <t>年</t>
    <rPh sb="0" eb="1">
      <t>ネン</t>
    </rPh>
    <phoneticPr fontId="4"/>
  </si>
  <si>
    <t>月</t>
    <rPh sb="0" eb="1">
      <t>ゲツ</t>
    </rPh>
    <phoneticPr fontId="4"/>
  </si>
  <si>
    <t>Ｃの売上原価に対応する原油等の仕入額</t>
    <rPh sb="2" eb="4">
      <t>ウリアゲ</t>
    </rPh>
    <rPh sb="4" eb="6">
      <t>ゲンカ</t>
    </rPh>
    <rPh sb="7" eb="9">
      <t>タイオウ</t>
    </rPh>
    <rPh sb="11" eb="14">
      <t>ゲンユトウ</t>
    </rPh>
    <rPh sb="15" eb="17">
      <t>シイ</t>
    </rPh>
    <rPh sb="17" eb="18">
      <t>ガク</t>
    </rPh>
    <phoneticPr fontId="4"/>
  </si>
  <si>
    <t>最近3か月</t>
    <phoneticPr fontId="4"/>
  </si>
  <si>
    <t>前年同期</t>
    <rPh sb="0" eb="2">
      <t>ゼンネン</t>
    </rPh>
    <rPh sb="2" eb="4">
      <t>ドウキ</t>
    </rPh>
    <phoneticPr fontId="4"/>
  </si>
  <si>
    <t>最近3か月間の合計</t>
    <rPh sb="0" eb="2">
      <t>サイキン</t>
    </rPh>
    <rPh sb="4" eb="6">
      <t>ゲツカン</t>
    </rPh>
    <rPh sb="7" eb="9">
      <t>ゴウケイ</t>
    </rPh>
    <phoneticPr fontId="4"/>
  </si>
  <si>
    <t>令和　　　年　　　　月　　　　日</t>
    <phoneticPr fontId="5"/>
  </si>
  <si>
    <t xml:space="preserve"> （申請者）</t>
    <rPh sb="2" eb="5">
      <t>シンセイシャ</t>
    </rPh>
    <phoneticPr fontId="4"/>
  </si>
  <si>
    <t>Ｅ=ア/イ</t>
    <phoneticPr fontId="4"/>
  </si>
  <si>
    <t>ｅ=ウ/エ</t>
    <phoneticPr fontId="4"/>
  </si>
  <si>
    <t>前年同期の合計</t>
    <rPh sb="0" eb="4">
      <t>ゼンネンドウキ</t>
    </rPh>
    <rPh sb="5" eb="7">
      <t>ゴウケイ</t>
    </rPh>
    <phoneticPr fontId="4"/>
  </si>
  <si>
    <t>　上昇率　Ｅ/ｅ × 100 - 100 ＝　</t>
    <rPh sb="1" eb="4">
      <t>ジョウショウリツ</t>
    </rPh>
    <phoneticPr fontId="4"/>
  </si>
  <si>
    <t>原油等の仕入額</t>
    <rPh sb="0" eb="2">
      <t>ゲンユ</t>
    </rPh>
    <rPh sb="2" eb="3">
      <t>トウ</t>
    </rPh>
    <rPh sb="4" eb="6">
      <t>シイレ</t>
    </rPh>
    <rPh sb="6" eb="7">
      <t>ガク</t>
    </rPh>
    <phoneticPr fontId="4"/>
  </si>
  <si>
    <t>Ａ</t>
    <phoneticPr fontId="4"/>
  </si>
  <si>
    <t>Ｂ</t>
    <phoneticPr fontId="4"/>
  </si>
  <si>
    <t>ｂ</t>
    <phoneticPr fontId="4"/>
  </si>
  <si>
    <t>ａ</t>
    <phoneticPr fontId="4"/>
  </si>
  <si>
    <t>ａ/ｂ</t>
    <phoneticPr fontId="4"/>
  </si>
  <si>
    <t>Ａ/Ｂ</t>
    <phoneticPr fontId="4"/>
  </si>
  <si>
    <t>転嫁状況</t>
    <rPh sb="0" eb="4">
      <t>テンカジョウキョウ</t>
    </rPh>
    <phoneticPr fontId="4"/>
  </si>
  <si>
    <t>Ｐ　＝　Ａ／Ｂ　－　ａ／ｂ　＝</t>
    <phoneticPr fontId="4"/>
  </si>
  <si>
    <t>上記各項目に記載の金額は、当社の売上高等と相違ありません。</t>
    <rPh sb="19" eb="20">
      <t>トウ</t>
    </rPh>
    <phoneticPr fontId="5"/>
  </si>
  <si>
    <t>平均仕入単価(※)</t>
    <rPh sb="0" eb="2">
      <t>ヘイキン</t>
    </rPh>
    <rPh sb="2" eb="4">
      <t>シイ</t>
    </rPh>
    <rPh sb="4" eb="6">
      <t>タンカ</t>
    </rPh>
    <phoneticPr fontId="4"/>
  </si>
  <si>
    <t>(※)：小数点第2位を切捨て（小数点第1位まで記載）</t>
    <rPh sb="4" eb="7">
      <t>ショウスウテン</t>
    </rPh>
    <rPh sb="7" eb="8">
      <t>ダイ</t>
    </rPh>
    <rPh sb="9" eb="10">
      <t>イ</t>
    </rPh>
    <rPh sb="11" eb="12">
      <t>キ</t>
    </rPh>
    <rPh sb="12" eb="13">
      <t>ス</t>
    </rPh>
    <rPh sb="15" eb="18">
      <t>ショウスウテン</t>
    </rPh>
    <rPh sb="18" eb="19">
      <t>ダイ</t>
    </rPh>
    <rPh sb="20" eb="21">
      <t>イ</t>
    </rPh>
    <rPh sb="23" eb="25">
      <t>キサイ</t>
    </rPh>
    <phoneticPr fontId="4"/>
  </si>
  <si>
    <t>③製品等価格への転嫁の状況</t>
    <rPh sb="1" eb="3">
      <t>セイヒン</t>
    </rPh>
    <rPh sb="3" eb="4">
      <t>トウ</t>
    </rPh>
    <rPh sb="4" eb="6">
      <t>カカク</t>
    </rPh>
    <rPh sb="8" eb="10">
      <t>テンカ</t>
    </rPh>
    <rPh sb="11" eb="13">
      <t>ジョウキョウ</t>
    </rPh>
    <phoneticPr fontId="4"/>
  </si>
  <si>
    <t>(※)　＞0</t>
    <phoneticPr fontId="4"/>
  </si>
  <si>
    <t>依存率(※)</t>
    <rPh sb="0" eb="2">
      <t>イゾン</t>
    </rPh>
    <rPh sb="2" eb="3">
      <t>リツ</t>
    </rPh>
    <phoneticPr fontId="4"/>
  </si>
  <si>
    <t>％(※)　≧　20％</t>
    <phoneticPr fontId="4"/>
  </si>
  <si>
    <t>※取り扱っている製品・商品・サービスなど事業内容を確認できる書類（パンフレット、許認可証、会社ホームページなど）もあわせてご提出ください。</t>
    <rPh sb="30" eb="32">
      <t>ショルイ</t>
    </rPh>
    <rPh sb="62" eb="64">
      <t>テイシュツ</t>
    </rPh>
    <phoneticPr fontId="5"/>
  </si>
  <si>
    <t>業種確認・仕入単価等計算書</t>
    <rPh sb="0" eb="2">
      <t>ギョウシュ</t>
    </rPh>
    <rPh sb="2" eb="4">
      <t>カクニン</t>
    </rPh>
    <rPh sb="5" eb="7">
      <t>シイ</t>
    </rPh>
    <rPh sb="7" eb="10">
      <t>タンカトウ</t>
    </rPh>
    <rPh sb="10" eb="13">
      <t>ケイサンショ</t>
    </rPh>
    <phoneticPr fontId="5"/>
  </si>
  <si>
    <t>■仕入単価等計算書</t>
    <rPh sb="1" eb="3">
      <t>シイレ</t>
    </rPh>
    <rPh sb="3" eb="5">
      <t>タンカ</t>
    </rPh>
    <rPh sb="5" eb="6">
      <t>トウ</t>
    </rPh>
    <rPh sb="6" eb="9">
      <t>ケイサンショ</t>
    </rPh>
    <phoneticPr fontId="4"/>
  </si>
  <si>
    <t>ウ</t>
    <phoneticPr fontId="4"/>
  </si>
  <si>
    <t>エ</t>
    <phoneticPr fontId="4"/>
  </si>
  <si>
    <t>上記各項目に記載の金額は、当社の売上高等と相違ありません。</t>
    <phoneticPr fontId="5"/>
  </si>
  <si>
    <r>
      <t>令和　</t>
    </r>
    <r>
      <rPr>
        <sz val="10"/>
        <color rgb="FFFF0000"/>
        <rFont val="ＭＳ 明朝"/>
        <family val="1"/>
        <charset val="128"/>
      </rPr>
      <t>6</t>
    </r>
    <r>
      <rPr>
        <sz val="10"/>
        <rFont val="ＭＳ 明朝"/>
        <family val="1"/>
        <charset val="128"/>
      </rPr>
      <t>　年　</t>
    </r>
    <r>
      <rPr>
        <sz val="10"/>
        <color rgb="FFFF0000"/>
        <rFont val="ＭＳ 明朝"/>
        <family val="1"/>
        <charset val="128"/>
      </rPr>
      <t>12</t>
    </r>
    <r>
      <rPr>
        <sz val="10"/>
        <rFont val="ＭＳ 明朝"/>
        <family val="1"/>
        <charset val="128"/>
      </rPr>
      <t>　月　</t>
    </r>
    <r>
      <rPr>
        <sz val="10"/>
        <color rgb="FFFF0000"/>
        <rFont val="ＭＳ 明朝"/>
        <family val="1"/>
        <charset val="128"/>
      </rPr>
      <t>1</t>
    </r>
    <r>
      <rPr>
        <sz val="10"/>
        <rFont val="ＭＳ 明朝"/>
        <family val="1"/>
        <charset val="128"/>
      </rPr>
      <t>　日</t>
    </r>
    <phoneticPr fontId="5"/>
  </si>
  <si>
    <t>令和6</t>
    <rPh sb="0" eb="2">
      <t>レイワ</t>
    </rPh>
    <phoneticPr fontId="4"/>
  </si>
  <si>
    <t>令和5</t>
    <rPh sb="0" eb="2">
      <t>レイワ</t>
    </rPh>
    <phoneticPr fontId="4"/>
  </si>
  <si>
    <t>小売業</t>
    <rPh sb="0" eb="3">
      <t>コウリギョウ</t>
    </rPh>
    <phoneticPr fontId="4"/>
  </si>
  <si>
    <t>ガソリンスタンド</t>
    <phoneticPr fontId="4"/>
  </si>
  <si>
    <r>
      <t xml:space="preserve">名　称   </t>
    </r>
    <r>
      <rPr>
        <sz val="10"/>
        <color rgb="FFFF0000"/>
        <rFont val="ＭＳ 明朝"/>
        <family val="1"/>
        <charset val="128"/>
      </rPr>
      <t>株式会社熊本商会</t>
    </r>
    <rPh sb="0" eb="1">
      <t>ナ</t>
    </rPh>
    <rPh sb="2" eb="3">
      <t>ショウ</t>
    </rPh>
    <rPh sb="6" eb="10">
      <t>カブシキガイシャ</t>
    </rPh>
    <rPh sb="10" eb="12">
      <t>クマモト</t>
    </rPh>
    <rPh sb="12" eb="14">
      <t>ショウカイ</t>
    </rPh>
    <phoneticPr fontId="5"/>
  </si>
  <si>
    <r>
      <t xml:space="preserve">代表者　 </t>
    </r>
    <r>
      <rPr>
        <sz val="10"/>
        <color rgb="FFFF0000"/>
        <rFont val="ＭＳ 明朝"/>
        <family val="1"/>
        <charset val="128"/>
      </rPr>
      <t>代表取締役　熊本　次郎</t>
    </r>
    <rPh sb="0" eb="3">
      <t>ダイヒョウシャ</t>
    </rPh>
    <rPh sb="5" eb="7">
      <t>ダイヒョウ</t>
    </rPh>
    <rPh sb="7" eb="10">
      <t>トリシマリヤク</t>
    </rPh>
    <rPh sb="11" eb="13">
      <t>クマモト</t>
    </rPh>
    <rPh sb="14" eb="16">
      <t>ジロウ</t>
    </rPh>
    <phoneticPr fontId="5"/>
  </si>
  <si>
    <t>業種確認・仕入単価等計算書</t>
    <phoneticPr fontId="5"/>
  </si>
  <si>
    <t>ガソリンスタンドを2店舗（2店舗とも北区）経営</t>
    <rPh sb="10" eb="12">
      <t>テンポ</t>
    </rPh>
    <rPh sb="14" eb="16">
      <t>テンポ</t>
    </rPh>
    <rPh sb="18" eb="20">
      <t>キタク</t>
    </rPh>
    <rPh sb="21" eb="23">
      <t>ケイエイ</t>
    </rPh>
    <phoneticPr fontId="4"/>
  </si>
  <si>
    <t>名　称　</t>
    <rPh sb="0" eb="1">
      <t>ナ</t>
    </rPh>
    <rPh sb="2" eb="3">
      <t>ショウ</t>
    </rPh>
    <phoneticPr fontId="5"/>
  </si>
  <si>
    <t>代表者　</t>
    <rPh sb="0" eb="3">
      <t>ダイヒョウシャ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</si>
</sst>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0.0;[Red]\-#,##0.0"/>
  </numFmts>
  <fonts count="29">
    <font>
      <sz val="11"/>
      <color theme="1"/>
      <name val="Yu Gothic"/>
      <family val="2"/>
      <scheme val="minor"/>
    </font>
    <font>
      <sz val="11"/>
      <color theme="1"/>
      <name val="Yu Gothic"/>
      <family val="2"/>
      <charset val="128"/>
      <scheme val="minor"/>
    </font>
    <font>
      <sz val="11"/>
      <color theme="1"/>
      <name val="Yu Gothic"/>
      <family val="2"/>
      <scheme val="minor"/>
    </font>
    <font>
      <sz val="11"/>
      <name val="ＭＳ 明朝"/>
      <family val="1"/>
      <charset val="128"/>
    </font>
    <font>
      <sz val="6"/>
      <name val="Yu Gothic"/>
      <family val="3"/>
      <charset val="128"/>
      <scheme val="minor"/>
    </font>
    <font>
      <sz val="6"/>
      <name val="ＭＳ Ｐゴシック"/>
      <family val="3"/>
      <charset val="128"/>
    </font>
    <font>
      <u/>
      <sz val="11"/>
      <name val="ＭＳ 明朝"/>
      <family val="1"/>
      <charset val="128"/>
    </font>
    <font>
      <sz val="12"/>
      <name val="ＭＳ 明朝"/>
      <family val="1"/>
      <charset val="128"/>
    </font>
    <font>
      <sz val="10"/>
      <name val="ＭＳ 明朝"/>
      <family val="1"/>
      <charset val="128"/>
    </font>
    <font>
      <b/>
      <sz val="11"/>
      <name val="ＭＳ ゴシック"/>
      <family val="3"/>
      <charset val="128"/>
    </font>
    <font>
      <sz val="9"/>
      <name val="ＭＳ 明朝"/>
      <family val="1"/>
      <charset val="128"/>
    </font>
    <font>
      <sz val="8"/>
      <name val="ＭＳ 明朝"/>
      <family val="1"/>
      <charset val="128"/>
    </font>
    <font>
      <sz val="11"/>
      <name val="ＭＳ 明朝"/>
      <family val="3"/>
      <charset val="128"/>
    </font>
    <font>
      <sz val="8"/>
      <color theme="1"/>
      <name val="ＭＳ 明朝"/>
      <family val="1"/>
      <charset val="128"/>
    </font>
    <font>
      <sz val="10"/>
      <color theme="1"/>
      <name val="ＭＳ 明朝"/>
      <family val="1"/>
      <charset val="128"/>
    </font>
    <font>
      <b/>
      <sz val="11"/>
      <color theme="0"/>
      <name val="ＭＳ 明朝"/>
      <family val="1"/>
      <charset val="128"/>
    </font>
    <font>
      <sz val="10"/>
      <color theme="1"/>
      <name val="Yu Gothic"/>
      <family val="2"/>
      <scheme val="minor"/>
    </font>
    <font>
      <sz val="9"/>
      <color theme="1"/>
      <name val="ＭＳ 明朝"/>
      <family val="1"/>
      <charset val="128"/>
    </font>
    <font>
      <b/>
      <u/>
      <sz val="10"/>
      <name val="ＭＳ 明朝"/>
      <family val="1"/>
      <charset val="128"/>
    </font>
    <font>
      <sz val="10"/>
      <name val="ＭＳ Ｐゴシック"/>
      <family val="3"/>
      <charset val="128"/>
    </font>
    <font>
      <b/>
      <sz val="11"/>
      <name val="ＭＳ 明朝"/>
      <family val="1"/>
      <charset val="128"/>
    </font>
    <font>
      <sz val="8.5"/>
      <name val="ＭＳ 明朝"/>
      <family val="1"/>
      <charset val="128"/>
    </font>
    <font>
      <b/>
      <sz val="10"/>
      <name val="ＭＳ 明朝"/>
      <family val="1"/>
      <charset val="128"/>
    </font>
    <font>
      <sz val="11"/>
      <color theme="1"/>
      <name val="ＭＳ 明朝"/>
      <family val="1"/>
      <charset val="128"/>
    </font>
    <font>
      <u/>
      <sz val="9"/>
      <name val="ＭＳ 明朝"/>
      <family val="1"/>
      <charset val="128"/>
    </font>
    <font>
      <sz val="7"/>
      <color theme="1"/>
      <name val="ＭＳ 明朝"/>
      <family val="1"/>
      <charset val="128"/>
    </font>
    <font>
      <sz val="10"/>
      <color theme="0"/>
      <name val="ＭＳ 明朝"/>
      <family val="1"/>
      <charset val="128"/>
    </font>
    <font>
      <sz val="10"/>
      <color rgb="FFFF0000"/>
      <name val="ＭＳ 明朝"/>
      <family val="1"/>
      <charset val="128"/>
    </font>
    <font>
      <b/>
      <sz val="10"/>
      <color rgb="FFFF0000"/>
      <name val="ＭＳ 明朝"/>
      <family val="1"/>
      <charset val="128"/>
    </font>
  </fonts>
  <fills count="6">
    <fill>
      <patternFill patternType="none"/>
    </fill>
    <fill>
      <patternFill patternType="gray125"/>
    </fill>
    <fill>
      <patternFill patternType="solid">
        <fgColor rgb="FFEFFEFF"/>
        <bgColor indexed="64"/>
      </patternFill>
    </fill>
    <fill>
      <patternFill patternType="solid">
        <fgColor theme="0"/>
        <bgColor indexed="64"/>
      </patternFill>
    </fill>
    <fill>
      <patternFill patternType="solid">
        <fgColor theme="1" tint="0.499984740745262"/>
        <bgColor indexed="64"/>
      </patternFill>
    </fill>
    <fill>
      <patternFill patternType="solid">
        <fgColor rgb="FFFFFFFF"/>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503">
    <xf numFmtId="0" fontId="0" fillId="0" borderId="0" xfId="0"/>
    <xf numFmtId="0" fontId="3" fillId="0" borderId="0" xfId="0" applyFont="1"/>
    <xf numFmtId="0" fontId="7" fillId="0" borderId="0" xfId="0" applyFont="1" applyAlignment="1">
      <alignment horizontal="center" vertical="center"/>
    </xf>
    <xf numFmtId="0" fontId="7" fillId="0" borderId="0" xfId="0" applyFont="1" applyAlignment="1">
      <alignment horizontal="center"/>
    </xf>
    <xf numFmtId="0" fontId="0" fillId="0" borderId="0" xfId="0" applyAlignment="1">
      <alignment wrapText="1"/>
    </xf>
    <xf numFmtId="0" fontId="8" fillId="0" borderId="0" xfId="0" applyFont="1"/>
    <xf numFmtId="0" fontId="3" fillId="0" borderId="0" xfId="0" applyFont="1" applyAlignment="1">
      <alignment horizontal="center" vertical="center"/>
    </xf>
    <xf numFmtId="0" fontId="3" fillId="0" borderId="0" xfId="0" applyFont="1" applyAlignment="1">
      <alignment horizontal="right" vertical="center"/>
    </xf>
    <xf numFmtId="49" fontId="3" fillId="0" borderId="0" xfId="0" applyNumberFormat="1" applyFont="1" applyAlignment="1">
      <alignment horizontal="center" vertical="center" shrinkToFit="1"/>
    </xf>
    <xf numFmtId="0" fontId="3" fillId="0" borderId="0" xfId="0" applyFont="1" applyAlignment="1">
      <alignment vertical="center"/>
    </xf>
    <xf numFmtId="0" fontId="7" fillId="0" borderId="0" xfId="0" applyFont="1" applyAlignment="1">
      <alignment vertical="center"/>
    </xf>
    <xf numFmtId="0" fontId="3" fillId="0" borderId="0" xfId="0" applyFont="1" applyBorder="1" applyAlignment="1">
      <alignment vertical="center"/>
    </xf>
    <xf numFmtId="0" fontId="13" fillId="0" borderId="0" xfId="0" applyFont="1" applyAlignment="1">
      <alignment vertical="center"/>
    </xf>
    <xf numFmtId="0" fontId="14" fillId="0" borderId="0" xfId="0" applyFont="1" applyAlignment="1">
      <alignment vertical="center" wrapText="1"/>
    </xf>
    <xf numFmtId="0" fontId="3" fillId="4" borderId="0" xfId="0" applyFont="1" applyFill="1"/>
    <xf numFmtId="0" fontId="0" fillId="4" borderId="0" xfId="0" applyFill="1"/>
    <xf numFmtId="0" fontId="15" fillId="4" borderId="0" xfId="0" applyFont="1" applyFill="1"/>
    <xf numFmtId="0" fontId="16" fillId="0" borderId="0" xfId="0" applyFont="1"/>
    <xf numFmtId="0" fontId="17" fillId="0" borderId="0" xfId="0" applyFont="1"/>
    <xf numFmtId="0" fontId="8" fillId="0" borderId="0" xfId="0" applyFont="1" applyAlignment="1">
      <alignment vertical="center"/>
    </xf>
    <xf numFmtId="0" fontId="8" fillId="0" borderId="0" xfId="0" applyFont="1" applyAlignment="1">
      <alignment horizontal="left" vertical="center"/>
    </xf>
    <xf numFmtId="176" fontId="8" fillId="0" borderId="0" xfId="0" applyNumberFormat="1" applyFont="1" applyBorder="1" applyAlignment="1">
      <alignment vertical="center"/>
    </xf>
    <xf numFmtId="0" fontId="3" fillId="0" borderId="0" xfId="0" applyFont="1" applyFill="1"/>
    <xf numFmtId="0" fontId="3" fillId="0" borderId="0" xfId="0" applyFont="1" applyFill="1" applyBorder="1" applyAlignment="1" applyProtection="1">
      <alignment vertical="center" shrinkToFit="1"/>
      <protection locked="0"/>
    </xf>
    <xf numFmtId="0" fontId="3" fillId="0" borderId="0" xfId="0" applyFont="1" applyFill="1" applyBorder="1" applyAlignment="1">
      <alignment vertical="center" shrinkToFit="1"/>
    </xf>
    <xf numFmtId="0" fontId="8" fillId="0" borderId="0" xfId="0" applyFont="1" applyFill="1" applyBorder="1" applyAlignment="1">
      <alignment vertical="center"/>
    </xf>
    <xf numFmtId="0" fontId="9" fillId="0" borderId="0" xfId="0" applyFont="1" applyFill="1" applyBorder="1" applyAlignment="1">
      <alignment vertical="center" shrinkToFit="1"/>
    </xf>
    <xf numFmtId="38" fontId="3" fillId="0" borderId="0" xfId="1" applyFont="1" applyFill="1" applyBorder="1" applyAlignment="1" applyProtection="1">
      <alignment vertical="center" shrinkToFit="1"/>
    </xf>
    <xf numFmtId="38" fontId="3" fillId="0" borderId="0" xfId="1" applyFont="1" applyFill="1" applyBorder="1" applyAlignment="1" applyProtection="1">
      <alignment vertical="center" shrinkToFit="1"/>
      <protection locked="0"/>
    </xf>
    <xf numFmtId="0" fontId="8" fillId="0" borderId="0" xfId="0" applyFont="1" applyAlignment="1">
      <alignment horizontal="center" vertical="center"/>
    </xf>
    <xf numFmtId="0" fontId="3" fillId="2" borderId="7" xfId="0" applyFont="1" applyFill="1" applyBorder="1" applyAlignment="1" applyProtection="1">
      <alignment horizontal="center" vertical="center" shrinkToFit="1"/>
      <protection locked="0"/>
    </xf>
    <xf numFmtId="0" fontId="3" fillId="0" borderId="0" xfId="0" applyFont="1" applyAlignment="1">
      <alignment horizontal="left" vertical="center"/>
    </xf>
    <xf numFmtId="0" fontId="0" fillId="0" borderId="0" xfId="0" applyAlignment="1">
      <alignment vertical="center"/>
    </xf>
    <xf numFmtId="49" fontId="3" fillId="0" borderId="0" xfId="0" applyNumberFormat="1" applyFont="1" applyAlignment="1">
      <alignment vertical="center" shrinkToFit="1"/>
    </xf>
    <xf numFmtId="0" fontId="8" fillId="0" borderId="4" xfId="0" applyFont="1" applyBorder="1" applyAlignment="1">
      <alignment vertical="center"/>
    </xf>
    <xf numFmtId="0" fontId="3" fillId="2" borderId="6" xfId="0" applyFont="1" applyFill="1" applyBorder="1" applyAlignment="1" applyProtection="1">
      <alignment vertical="center" shrinkToFit="1"/>
      <protection locked="0"/>
    </xf>
    <xf numFmtId="0" fontId="3" fillId="2" borderId="7" xfId="0" applyFont="1" applyFill="1" applyBorder="1" applyAlignment="1" applyProtection="1">
      <alignment vertical="center" shrinkToFit="1"/>
      <protection locked="0"/>
    </xf>
    <xf numFmtId="0" fontId="8" fillId="0" borderId="0" xfId="0" applyFont="1" applyBorder="1" applyAlignment="1">
      <alignment horizontal="center" vertical="center"/>
    </xf>
    <xf numFmtId="0" fontId="3" fillId="0" borderId="0" xfId="0" applyFont="1" applyBorder="1" applyAlignment="1">
      <alignment vertical="center" shrinkToFit="1"/>
    </xf>
    <xf numFmtId="0" fontId="8" fillId="0" borderId="0" xfId="0" applyFont="1" applyBorder="1" applyAlignment="1">
      <alignment vertical="center" shrinkToFit="1"/>
    </xf>
    <xf numFmtId="0" fontId="8" fillId="0" borderId="0" xfId="0" applyFont="1" applyBorder="1" applyAlignment="1">
      <alignment vertical="center"/>
    </xf>
    <xf numFmtId="49" fontId="3" fillId="0" borderId="4" xfId="0" applyNumberFormat="1" applyFont="1" applyBorder="1" applyAlignment="1">
      <alignment vertical="center" shrinkToFit="1"/>
    </xf>
    <xf numFmtId="49" fontId="3" fillId="0" borderId="10" xfId="0" applyNumberFormat="1" applyFont="1" applyBorder="1" applyAlignment="1">
      <alignment vertical="center" shrinkToFit="1"/>
    </xf>
    <xf numFmtId="49" fontId="3" fillId="0" borderId="0" xfId="0" applyNumberFormat="1" applyFont="1" applyBorder="1" applyAlignment="1">
      <alignment vertical="center" shrinkToFit="1"/>
    </xf>
    <xf numFmtId="49" fontId="3" fillId="0" borderId="11" xfId="0" applyNumberFormat="1" applyFont="1" applyBorder="1" applyAlignment="1">
      <alignment vertical="center" shrinkToFit="1"/>
    </xf>
    <xf numFmtId="38" fontId="3" fillId="2" borderId="6" xfId="1" applyFont="1" applyFill="1" applyBorder="1" applyAlignment="1" applyProtection="1">
      <alignment vertical="center" shrinkToFit="1"/>
      <protection locked="0"/>
    </xf>
    <xf numFmtId="38" fontId="3" fillId="2" borderId="7" xfId="1" applyFont="1" applyFill="1" applyBorder="1" applyAlignment="1" applyProtection="1">
      <alignment vertical="center" shrinkToFit="1"/>
      <protection locked="0"/>
    </xf>
    <xf numFmtId="38" fontId="3" fillId="0" borderId="10" xfId="1" applyFont="1" applyFill="1" applyBorder="1" applyAlignment="1" applyProtection="1">
      <alignment vertical="center" shrinkToFit="1"/>
      <protection locked="0"/>
    </xf>
    <xf numFmtId="176" fontId="8" fillId="0" borderId="0" xfId="0" applyNumberFormat="1" applyFont="1" applyFill="1" applyBorder="1" applyAlignment="1">
      <alignment vertical="center"/>
    </xf>
    <xf numFmtId="0" fontId="3" fillId="4" borderId="0" xfId="0" applyFont="1" applyFill="1" applyAlignment="1">
      <alignment vertical="center"/>
    </xf>
    <xf numFmtId="0" fontId="22" fillId="0" borderId="0" xfId="0" applyFont="1" applyFill="1" applyBorder="1" applyAlignment="1">
      <alignment vertical="center"/>
    </xf>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pplyBorder="1" applyAlignment="1">
      <alignment vertical="center"/>
    </xf>
    <xf numFmtId="0" fontId="23" fillId="0" borderId="0" xfId="0" applyFont="1" applyAlignment="1">
      <alignment vertical="center"/>
    </xf>
    <xf numFmtId="0" fontId="23" fillId="3" borderId="0" xfId="0" applyFont="1" applyFill="1" applyAlignment="1">
      <alignment vertical="center"/>
    </xf>
    <xf numFmtId="0" fontId="3" fillId="3" borderId="0" xfId="0" applyFont="1" applyFill="1" applyAlignment="1">
      <alignment vertical="center"/>
    </xf>
    <xf numFmtId="0" fontId="6" fillId="3" borderId="0" xfId="0" applyFont="1" applyFill="1" applyAlignment="1">
      <alignment vertical="center" shrinkToFit="1"/>
    </xf>
    <xf numFmtId="0" fontId="23" fillId="3" borderId="0" xfId="0" applyFont="1" applyFill="1" applyAlignment="1">
      <alignment vertical="center" shrinkToFit="1"/>
    </xf>
    <xf numFmtId="0" fontId="23" fillId="3" borderId="0" xfId="0" applyFont="1" applyFill="1" applyAlignment="1">
      <alignment horizontal="center" vertical="center"/>
    </xf>
    <xf numFmtId="0" fontId="15" fillId="4" borderId="0" xfId="0" applyFont="1" applyFill="1" applyAlignment="1">
      <alignment vertical="center"/>
    </xf>
    <xf numFmtId="0" fontId="23" fillId="4" borderId="0" xfId="0" applyFont="1" applyFill="1" applyAlignment="1">
      <alignment vertical="center"/>
    </xf>
    <xf numFmtId="0" fontId="14" fillId="3" borderId="0" xfId="0" applyFont="1" applyFill="1" applyAlignment="1">
      <alignment vertical="center"/>
    </xf>
    <xf numFmtId="0" fontId="14" fillId="0" borderId="0" xfId="0" applyFont="1" applyAlignment="1">
      <alignment vertical="center"/>
    </xf>
    <xf numFmtId="0" fontId="14" fillId="0" borderId="0" xfId="0" applyFont="1" applyAlignment="1">
      <alignment vertical="center" shrinkToFit="1"/>
    </xf>
    <xf numFmtId="0" fontId="14" fillId="0" borderId="0" xfId="0" applyFont="1" applyAlignment="1">
      <alignment vertical="center" wrapText="1"/>
    </xf>
    <xf numFmtId="0" fontId="8" fillId="0" borderId="0" xfId="0" applyFont="1" applyAlignment="1">
      <alignment horizontal="right" vertical="center"/>
    </xf>
    <xf numFmtId="0" fontId="3" fillId="5" borderId="0" xfId="0" applyFont="1" applyFill="1" applyAlignment="1">
      <alignment vertical="center"/>
    </xf>
    <xf numFmtId="0" fontId="8" fillId="0" borderId="0" xfId="0" applyFont="1" applyAlignment="1">
      <alignment horizontal="right" vertical="center" shrinkToFit="1"/>
    </xf>
    <xf numFmtId="0" fontId="8" fillId="0" borderId="0" xfId="0" applyFont="1" applyAlignment="1">
      <alignment horizontal="center" vertical="center" shrinkToFit="1"/>
    </xf>
    <xf numFmtId="0" fontId="10"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8" fillId="0" borderId="0" xfId="0" applyFont="1" applyFill="1" applyBorder="1" applyAlignment="1">
      <alignment horizontal="center" vertical="center" shrinkToFit="1"/>
    </xf>
    <xf numFmtId="0" fontId="8" fillId="0" borderId="0" xfId="0" applyFont="1" applyFill="1" applyBorder="1" applyAlignment="1">
      <alignment vertical="center" shrinkToFit="1"/>
    </xf>
    <xf numFmtId="0" fontId="10" fillId="0" borderId="4" xfId="0" applyFont="1" applyFill="1" applyBorder="1" applyAlignment="1">
      <alignment vertical="center"/>
    </xf>
    <xf numFmtId="0" fontId="23" fillId="0" borderId="4" xfId="0" applyFont="1" applyBorder="1" applyAlignment="1">
      <alignment vertical="center"/>
    </xf>
    <xf numFmtId="0" fontId="23" fillId="5" borderId="0" xfId="0" applyFont="1" applyFill="1" applyAlignment="1">
      <alignment vertical="center"/>
    </xf>
    <xf numFmtId="0" fontId="8" fillId="0" borderId="0" xfId="0" applyFont="1" applyAlignment="1">
      <alignment vertical="center" shrinkToFit="1"/>
    </xf>
    <xf numFmtId="0" fontId="14" fillId="0" borderId="0" xfId="0" applyFont="1" applyFill="1" applyBorder="1" applyAlignment="1">
      <alignment vertical="center"/>
    </xf>
    <xf numFmtId="38" fontId="8" fillId="0" borderId="0" xfId="1" applyFont="1" applyFill="1" applyBorder="1" applyAlignment="1">
      <alignment horizontal="center" vertical="center" shrinkToFit="1"/>
    </xf>
    <xf numFmtId="38" fontId="8" fillId="0" borderId="0" xfId="1" applyFont="1" applyFill="1" applyBorder="1" applyAlignment="1">
      <alignment horizontal="right" vertical="center" shrinkToFit="1"/>
    </xf>
    <xf numFmtId="0" fontId="10" fillId="0" borderId="0" xfId="0" applyFont="1" applyFill="1" applyBorder="1" applyAlignment="1">
      <alignment vertical="center" shrinkToFit="1"/>
    </xf>
    <xf numFmtId="0" fontId="17" fillId="0" borderId="0" xfId="0" applyFont="1" applyAlignment="1">
      <alignment vertical="center" shrinkToFit="1"/>
    </xf>
    <xf numFmtId="0" fontId="8" fillId="0" borderId="0" xfId="0" applyFont="1" applyFill="1" applyBorder="1" applyAlignment="1">
      <alignment horizontal="center" vertical="center" textRotation="255" shrinkToFit="1"/>
    </xf>
    <xf numFmtId="0" fontId="8" fillId="0" borderId="0" xfId="0" applyFont="1" applyFill="1" applyBorder="1" applyAlignment="1">
      <alignment horizontal="left" vertical="center"/>
    </xf>
    <xf numFmtId="38" fontId="8" fillId="0" borderId="0" xfId="1" applyFont="1" applyFill="1" applyBorder="1" applyAlignment="1">
      <alignment horizontal="right" vertical="center"/>
    </xf>
    <xf numFmtId="38" fontId="8" fillId="0" borderId="0" xfId="1" applyFont="1" applyFill="1" applyBorder="1" applyAlignment="1">
      <alignment horizontal="center" vertical="center"/>
    </xf>
    <xf numFmtId="0" fontId="8" fillId="0" borderId="0" xfId="0" applyFont="1" applyFill="1" applyBorder="1" applyAlignment="1">
      <alignment horizontal="right" vertical="center"/>
    </xf>
    <xf numFmtId="38" fontId="22" fillId="0" borderId="0" xfId="1" applyFont="1" applyFill="1" applyBorder="1" applyAlignment="1">
      <alignment horizontal="right" vertical="center" shrinkToFit="1"/>
    </xf>
    <xf numFmtId="0" fontId="14" fillId="0" borderId="0" xfId="0" applyFont="1" applyFill="1" applyAlignment="1">
      <alignment vertical="center" shrinkToFit="1"/>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shrinkToFit="1"/>
    </xf>
    <xf numFmtId="0" fontId="14" fillId="0" borderId="0" xfId="0" applyFont="1" applyFill="1" applyBorder="1" applyAlignment="1">
      <alignment horizontal="left" vertical="center"/>
    </xf>
    <xf numFmtId="0" fontId="10" fillId="0" borderId="0" xfId="0" applyFont="1" applyAlignment="1">
      <alignment horizontal="center" vertical="center"/>
    </xf>
    <xf numFmtId="49" fontId="10" fillId="0" borderId="0" xfId="0" applyNumberFormat="1"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7" fillId="0" borderId="0" xfId="0" applyFont="1" applyAlignment="1">
      <alignment vertical="center"/>
    </xf>
    <xf numFmtId="0" fontId="10" fillId="0" borderId="2" xfId="0" applyFont="1" applyFill="1" applyBorder="1" applyAlignment="1">
      <alignment vertical="center" shrinkToFit="1"/>
    </xf>
    <xf numFmtId="0" fontId="10" fillId="0" borderId="5" xfId="0" applyFont="1" applyFill="1" applyBorder="1" applyAlignment="1">
      <alignment vertical="center" shrinkToFit="1"/>
    </xf>
    <xf numFmtId="0" fontId="10" fillId="0" borderId="1" xfId="0" applyFont="1" applyFill="1" applyBorder="1" applyAlignment="1">
      <alignment vertical="center"/>
    </xf>
    <xf numFmtId="0" fontId="10" fillId="0" borderId="5" xfId="0" applyFont="1" applyFill="1" applyBorder="1" applyAlignment="1">
      <alignment vertical="center"/>
    </xf>
    <xf numFmtId="0" fontId="10" fillId="0" borderId="2" xfId="0" applyFont="1" applyFill="1" applyBorder="1" applyAlignment="1">
      <alignment vertical="center"/>
    </xf>
    <xf numFmtId="177" fontId="22" fillId="0" borderId="0" xfId="0" applyNumberFormat="1" applyFont="1" applyFill="1" applyBorder="1" applyAlignment="1">
      <alignment horizontal="center" vertical="center"/>
    </xf>
    <xf numFmtId="0" fontId="10" fillId="0" borderId="0" xfId="0" applyFont="1" applyAlignment="1">
      <alignment vertical="center" wrapText="1"/>
    </xf>
    <xf numFmtId="0" fontId="17" fillId="0" borderId="0" xfId="0" applyFont="1" applyAlignment="1">
      <alignment vertical="center" wrapText="1"/>
    </xf>
    <xf numFmtId="0" fontId="23" fillId="0" borderId="10" xfId="0" applyFont="1" applyBorder="1" applyAlignment="1">
      <alignment vertical="center"/>
    </xf>
    <xf numFmtId="0" fontId="8" fillId="2" borderId="11" xfId="0" applyFont="1" applyFill="1" applyBorder="1" applyAlignment="1" applyProtection="1">
      <alignment horizontal="left" vertical="center" shrinkToFit="1"/>
      <protection locked="0"/>
    </xf>
    <xf numFmtId="0" fontId="3" fillId="0" borderId="0" xfId="0" applyFont="1" applyAlignment="1" applyProtection="1">
      <alignment horizontal="center" vertical="center"/>
    </xf>
    <xf numFmtId="0" fontId="23" fillId="0" borderId="0" xfId="0" applyFont="1" applyAlignment="1" applyProtection="1">
      <alignment vertical="center"/>
    </xf>
    <xf numFmtId="0" fontId="10" fillId="0" borderId="1" xfId="0" applyFont="1" applyFill="1" applyBorder="1" applyAlignment="1" applyProtection="1">
      <alignment vertical="center"/>
    </xf>
    <xf numFmtId="0" fontId="10" fillId="0" borderId="2" xfId="0" applyFont="1" applyFill="1" applyBorder="1" applyAlignment="1" applyProtection="1">
      <alignment vertical="center" shrinkToFit="1"/>
    </xf>
    <xf numFmtId="0" fontId="8" fillId="0" borderId="2" xfId="0" applyFont="1" applyFill="1" applyBorder="1" applyAlignment="1" applyProtection="1">
      <alignment vertical="center" shrinkToFit="1"/>
    </xf>
    <xf numFmtId="0" fontId="8" fillId="0" borderId="5" xfId="0" applyFont="1" applyFill="1" applyBorder="1" applyAlignment="1" applyProtection="1">
      <alignment vertical="center"/>
    </xf>
    <xf numFmtId="0" fontId="8" fillId="0" borderId="0" xfId="0" applyFont="1" applyAlignment="1" applyProtection="1">
      <alignment horizontal="center" vertical="center"/>
    </xf>
    <xf numFmtId="0" fontId="14" fillId="0" borderId="0" xfId="0" applyFont="1" applyAlignment="1" applyProtection="1">
      <alignment vertical="center"/>
    </xf>
    <xf numFmtId="0" fontId="8" fillId="0" borderId="0" xfId="0" applyFont="1" applyFill="1" applyBorder="1" applyAlignment="1" applyProtection="1">
      <alignment vertical="center" shrinkToFit="1"/>
    </xf>
    <xf numFmtId="0" fontId="8" fillId="0" borderId="0" xfId="0" applyFont="1" applyAlignment="1" applyProtection="1">
      <alignment horizontal="center" vertical="center" shrinkToFit="1"/>
    </xf>
    <xf numFmtId="0" fontId="14" fillId="0" borderId="0" xfId="0" applyFont="1" applyAlignment="1" applyProtection="1">
      <alignment vertical="center" shrinkToFit="1"/>
    </xf>
    <xf numFmtId="0" fontId="8" fillId="0" borderId="0" xfId="0" applyFont="1" applyBorder="1" applyAlignment="1" applyProtection="1">
      <alignment horizontal="center" vertical="center" shrinkToFit="1"/>
    </xf>
    <xf numFmtId="38" fontId="8" fillId="0" borderId="0" xfId="1" applyFont="1" applyFill="1" applyBorder="1" applyAlignment="1" applyProtection="1">
      <alignment horizontal="left" vertical="center"/>
    </xf>
    <xf numFmtId="38" fontId="8" fillId="0" borderId="0" xfId="1" applyFont="1" applyFill="1" applyBorder="1" applyAlignment="1" applyProtection="1">
      <alignment horizontal="right" vertical="center" shrinkToFit="1"/>
    </xf>
    <xf numFmtId="177" fontId="20" fillId="0" borderId="0" xfId="0" applyNumberFormat="1" applyFont="1" applyFill="1" applyBorder="1" applyAlignment="1" applyProtection="1">
      <alignment horizontal="right" vertical="center" shrinkToFit="1"/>
    </xf>
    <xf numFmtId="0" fontId="8" fillId="0" borderId="0" xfId="0" applyFont="1" applyFill="1" applyBorder="1" applyAlignment="1" applyProtection="1">
      <alignment horizontal="left" vertical="center" shrinkToFit="1"/>
    </xf>
    <xf numFmtId="0" fontId="8" fillId="0" borderId="0" xfId="0" applyFont="1" applyFill="1" applyAlignment="1" applyProtection="1">
      <alignment horizontal="center" vertical="center" shrinkToFit="1"/>
    </xf>
    <xf numFmtId="0" fontId="8" fillId="0" borderId="0" xfId="0" applyFont="1" applyFill="1" applyBorder="1" applyAlignment="1" applyProtection="1">
      <alignment vertical="center"/>
    </xf>
    <xf numFmtId="0" fontId="8" fillId="0" borderId="0" xfId="0" applyFont="1" applyBorder="1" applyAlignment="1" applyProtection="1">
      <alignment vertical="center"/>
    </xf>
    <xf numFmtId="177" fontId="8" fillId="0" borderId="0" xfId="0" applyNumberFormat="1" applyFont="1" applyFill="1" applyBorder="1" applyAlignment="1" applyProtection="1">
      <alignment vertical="center" shrinkToFit="1"/>
    </xf>
    <xf numFmtId="0" fontId="8" fillId="0" borderId="0" xfId="0" applyFont="1" applyBorder="1" applyAlignment="1" applyProtection="1">
      <alignmen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right" vertical="center"/>
    </xf>
    <xf numFmtId="0" fontId="10" fillId="0" borderId="0" xfId="0" applyFont="1" applyAlignment="1" applyProtection="1">
      <alignment horizontal="center" vertical="center"/>
    </xf>
    <xf numFmtId="0" fontId="17" fillId="0" borderId="0" xfId="0" applyFont="1" applyAlignment="1" applyProtection="1">
      <alignment vertical="center"/>
    </xf>
    <xf numFmtId="0" fontId="23" fillId="3" borderId="0" xfId="0" applyFont="1" applyFill="1" applyAlignment="1" applyProtection="1">
      <alignment vertical="center"/>
    </xf>
    <xf numFmtId="0" fontId="3" fillId="0" borderId="0" xfId="0" applyFont="1" applyAlignment="1" applyProtection="1">
      <alignment vertical="center"/>
    </xf>
    <xf numFmtId="0" fontId="3" fillId="3" borderId="0" xfId="0" applyFont="1" applyFill="1" applyAlignment="1" applyProtection="1">
      <alignment vertical="center"/>
    </xf>
    <xf numFmtId="0" fontId="6" fillId="3" borderId="0" xfId="0" applyFont="1" applyFill="1" applyAlignment="1" applyProtection="1">
      <alignment vertical="center" shrinkToFit="1"/>
    </xf>
    <xf numFmtId="0" fontId="23" fillId="3" borderId="0" xfId="0" applyFont="1" applyFill="1" applyAlignment="1" applyProtection="1">
      <alignment vertical="center" shrinkToFit="1"/>
    </xf>
    <xf numFmtId="0" fontId="23" fillId="3" borderId="0" xfId="0" applyFont="1" applyFill="1" applyAlignment="1" applyProtection="1">
      <alignment horizontal="center" vertical="center"/>
    </xf>
    <xf numFmtId="0" fontId="15" fillId="4" borderId="0" xfId="0" applyFont="1" applyFill="1" applyAlignment="1" applyProtection="1">
      <alignment vertical="center"/>
    </xf>
    <xf numFmtId="0" fontId="3" fillId="4" borderId="0" xfId="0" applyFont="1" applyFill="1" applyAlignment="1" applyProtection="1">
      <alignment vertical="center"/>
    </xf>
    <xf numFmtId="0" fontId="23" fillId="4" borderId="0" xfId="0" applyFont="1" applyFill="1" applyAlignment="1" applyProtection="1">
      <alignment vertical="center"/>
    </xf>
    <xf numFmtId="0" fontId="14" fillId="3" borderId="0" xfId="0" applyFont="1" applyFill="1" applyAlignment="1" applyProtection="1">
      <alignment vertical="center"/>
    </xf>
    <xf numFmtId="0" fontId="8" fillId="0" borderId="0" xfId="0" applyFont="1" applyAlignment="1" applyProtection="1">
      <alignment vertical="center"/>
    </xf>
    <xf numFmtId="0" fontId="14" fillId="0" borderId="0" xfId="0" applyFont="1" applyAlignment="1" applyProtection="1">
      <alignment vertical="center" wrapText="1"/>
    </xf>
    <xf numFmtId="0" fontId="8" fillId="0" borderId="0" xfId="0" applyFont="1" applyAlignment="1" applyProtection="1">
      <alignment vertical="center" wrapText="1"/>
    </xf>
    <xf numFmtId="0" fontId="10" fillId="0" borderId="0" xfId="0" applyFont="1" applyAlignment="1" applyProtection="1">
      <alignment vertical="center" wrapText="1"/>
    </xf>
    <xf numFmtId="0" fontId="17" fillId="0" borderId="0" xfId="0" applyFont="1" applyAlignment="1" applyProtection="1">
      <alignment vertical="center" wrapText="1"/>
    </xf>
    <xf numFmtId="0" fontId="3" fillId="5" borderId="0" xfId="0" applyFont="1" applyFill="1" applyAlignment="1" applyProtection="1">
      <alignment vertical="center"/>
    </xf>
    <xf numFmtId="0" fontId="23" fillId="5" borderId="0" xfId="0" applyFont="1" applyFill="1" applyAlignment="1" applyProtection="1">
      <alignment vertical="center"/>
    </xf>
    <xf numFmtId="0" fontId="23" fillId="0" borderId="4" xfId="0" applyFont="1" applyBorder="1" applyAlignment="1" applyProtection="1">
      <alignment vertical="center"/>
    </xf>
    <xf numFmtId="0" fontId="23" fillId="0" borderId="10" xfId="0" applyFont="1" applyBorder="1" applyAlignment="1" applyProtection="1">
      <alignment vertical="center"/>
    </xf>
    <xf numFmtId="0" fontId="10" fillId="0" borderId="2"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5" xfId="0" applyFont="1" applyFill="1" applyBorder="1" applyAlignment="1" applyProtection="1">
      <alignment vertical="center" shrinkToFit="1"/>
    </xf>
    <xf numFmtId="0" fontId="14" fillId="0" borderId="0" xfId="0" applyFont="1" applyFill="1" applyAlignment="1" applyProtection="1">
      <alignment vertical="center" shrinkToFit="1"/>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8" fillId="0" borderId="0" xfId="0" applyFont="1" applyAlignment="1" applyProtection="1">
      <alignment horizontal="right" vertical="center"/>
    </xf>
    <xf numFmtId="0" fontId="10" fillId="0" borderId="4" xfId="0" applyFont="1" applyFill="1" applyBorder="1" applyAlignment="1" applyProtection="1">
      <alignment vertical="center"/>
    </xf>
    <xf numFmtId="0" fontId="8" fillId="0" borderId="0" xfId="0" applyFont="1" applyAlignment="1" applyProtection="1">
      <alignment horizontal="right" vertical="center" shrinkToFit="1"/>
    </xf>
    <xf numFmtId="0" fontId="14" fillId="0" borderId="0" xfId="0" applyFont="1" applyFill="1" applyBorder="1" applyAlignment="1" applyProtection="1">
      <alignment vertical="center"/>
    </xf>
    <xf numFmtId="176" fontId="8" fillId="0" borderId="0" xfId="0" applyNumberFormat="1" applyFont="1" applyFill="1" applyBorder="1" applyAlignment="1" applyProtection="1">
      <alignment vertical="center"/>
    </xf>
    <xf numFmtId="0" fontId="8" fillId="0" borderId="0" xfId="0" applyFont="1" applyAlignment="1" applyProtection="1">
      <alignment vertical="center" shrinkToFit="1"/>
    </xf>
    <xf numFmtId="0" fontId="17" fillId="0" borderId="0" xfId="0" applyFont="1" applyAlignment="1" applyProtection="1">
      <alignment vertical="center" shrinkToFit="1"/>
    </xf>
    <xf numFmtId="0" fontId="8" fillId="0" borderId="0" xfId="0" applyFont="1" applyFill="1" applyBorder="1" applyAlignment="1" applyProtection="1">
      <alignment horizontal="center" vertical="center" textRotation="255" shrinkToFit="1"/>
    </xf>
    <xf numFmtId="38" fontId="22" fillId="0" borderId="0" xfId="1" applyFont="1" applyFill="1" applyBorder="1" applyAlignment="1" applyProtection="1">
      <alignment horizontal="right" vertical="center" shrinkToFit="1"/>
    </xf>
    <xf numFmtId="38" fontId="8" fillId="0" borderId="0" xfId="1" applyFont="1" applyFill="1" applyBorder="1" applyAlignment="1" applyProtection="1">
      <alignment horizontal="center" vertical="center" shrinkToFit="1"/>
    </xf>
    <xf numFmtId="0" fontId="8" fillId="0" borderId="0" xfId="0" applyFont="1" applyFill="1" applyBorder="1" applyAlignment="1" applyProtection="1">
      <alignment horizontal="left" vertical="center"/>
    </xf>
    <xf numFmtId="38" fontId="8" fillId="0" borderId="0" xfId="1" applyFont="1" applyFill="1" applyBorder="1" applyAlignment="1" applyProtection="1">
      <alignment horizontal="right" vertical="center"/>
    </xf>
    <xf numFmtId="38" fontId="8" fillId="0" borderId="0" xfId="1" applyFont="1" applyFill="1" applyBorder="1" applyAlignment="1" applyProtection="1">
      <alignment horizontal="center" vertical="center"/>
    </xf>
    <xf numFmtId="0" fontId="22" fillId="0" borderId="0" xfId="0" applyFont="1" applyFill="1" applyBorder="1" applyAlignment="1" applyProtection="1">
      <alignment vertical="center"/>
    </xf>
    <xf numFmtId="0" fontId="8" fillId="0" borderId="0" xfId="0" applyFont="1" applyFill="1" applyBorder="1" applyAlignment="1" applyProtection="1">
      <alignment horizontal="right" vertical="center"/>
    </xf>
    <xf numFmtId="177" fontId="22" fillId="0" borderId="0" xfId="0" applyNumberFormat="1" applyFont="1" applyFill="1" applyBorder="1" applyAlignment="1" applyProtection="1">
      <alignment horizontal="center" vertical="center"/>
    </xf>
    <xf numFmtId="0" fontId="8" fillId="2" borderId="11" xfId="0" applyFont="1" applyFill="1" applyBorder="1" applyAlignment="1" applyProtection="1">
      <alignment horizontal="left" vertical="center" shrinkToFit="1"/>
    </xf>
    <xf numFmtId="38" fontId="10" fillId="0" borderId="13" xfId="1" applyFont="1" applyFill="1" applyBorder="1" applyAlignment="1">
      <alignment horizontal="left" vertical="center" shrinkToFit="1"/>
    </xf>
    <xf numFmtId="40" fontId="22" fillId="0" borderId="9" xfId="1" applyNumberFormat="1" applyFont="1" applyFill="1" applyBorder="1" applyAlignment="1">
      <alignment horizontal="center" vertical="center" shrinkToFit="1"/>
    </xf>
    <xf numFmtId="40" fontId="22" fillId="0" borderId="4" xfId="1" applyNumberFormat="1" applyFont="1" applyFill="1" applyBorder="1" applyAlignment="1">
      <alignment horizontal="center" vertical="center" shrinkToFit="1"/>
    </xf>
    <xf numFmtId="40" fontId="22" fillId="0" borderId="10" xfId="1" applyNumberFormat="1"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14" fillId="2" borderId="12" xfId="0" applyFont="1" applyFill="1" applyBorder="1" applyAlignment="1" applyProtection="1">
      <alignment horizontal="left" vertical="center" wrapText="1"/>
      <protection locked="0"/>
    </xf>
    <xf numFmtId="0" fontId="14" fillId="2" borderId="12" xfId="0" applyFont="1" applyFill="1" applyBorder="1" applyAlignment="1" applyProtection="1">
      <alignment horizontal="center" vertical="center" wrapText="1"/>
      <protection locked="0"/>
    </xf>
    <xf numFmtId="0" fontId="14" fillId="0" borderId="14" xfId="0" applyFont="1" applyBorder="1" applyAlignment="1">
      <alignment horizontal="center" vertical="center" wrapText="1"/>
    </xf>
    <xf numFmtId="0" fontId="14" fillId="0" borderId="3" xfId="0" applyFont="1" applyBorder="1" applyAlignment="1">
      <alignment horizontal="center" vertical="center" wrapText="1"/>
    </xf>
    <xf numFmtId="0" fontId="8" fillId="0" borderId="0" xfId="0" applyFont="1" applyAlignment="1">
      <alignment vertical="center" wrapText="1"/>
    </xf>
    <xf numFmtId="0" fontId="14" fillId="0" borderId="0" xfId="0" applyFont="1" applyAlignment="1">
      <alignment vertical="center" wrapText="1"/>
    </xf>
    <xf numFmtId="38" fontId="8" fillId="0" borderId="4" xfId="1" applyFont="1" applyFill="1" applyBorder="1" applyAlignment="1">
      <alignment horizontal="center" vertical="center" shrinkToFit="1"/>
    </xf>
    <xf numFmtId="38" fontId="8" fillId="0" borderId="10" xfId="1" applyFont="1" applyFill="1" applyBorder="1" applyAlignment="1">
      <alignment horizontal="center" vertical="center" shrinkToFit="1"/>
    </xf>
    <xf numFmtId="38" fontId="22" fillId="0" borderId="9" xfId="1" applyFont="1" applyFill="1" applyBorder="1" applyAlignment="1">
      <alignment horizontal="right" vertical="center" shrinkToFit="1"/>
    </xf>
    <xf numFmtId="38" fontId="22" fillId="0" borderId="4" xfId="1" applyFont="1" applyFill="1" applyBorder="1" applyAlignment="1">
      <alignment horizontal="right" vertical="center" shrinkToFit="1"/>
    </xf>
    <xf numFmtId="38" fontId="8" fillId="2" borderId="23" xfId="1" applyFont="1" applyFill="1" applyBorder="1" applyAlignment="1" applyProtection="1">
      <alignment horizontal="right" vertical="center" shrinkToFit="1"/>
      <protection locked="0"/>
    </xf>
    <xf numFmtId="0" fontId="8" fillId="0" borderId="3"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38" fontId="10" fillId="0" borderId="3" xfId="1" applyFont="1" applyFill="1" applyBorder="1" applyAlignment="1">
      <alignment horizontal="left" vertical="center" shrinkToFit="1"/>
    </xf>
    <xf numFmtId="38" fontId="10" fillId="0" borderId="0" xfId="1" applyFont="1" applyFill="1" applyBorder="1" applyAlignment="1">
      <alignment horizontal="left" vertical="center" shrinkToFit="1"/>
    </xf>
    <xf numFmtId="38" fontId="10" fillId="0" borderId="11" xfId="1" applyFont="1" applyFill="1" applyBorder="1" applyAlignment="1">
      <alignment horizontal="left" vertical="center" shrinkToFit="1"/>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0" borderId="23" xfId="0" applyFont="1" applyFill="1" applyBorder="1" applyAlignment="1">
      <alignment horizontal="center" vertical="center" shrinkToFit="1"/>
    </xf>
    <xf numFmtId="0" fontId="14" fillId="0" borderId="23" xfId="0" applyFont="1" applyBorder="1" applyAlignment="1">
      <alignment horizontal="center" vertical="center" shrinkToFit="1"/>
    </xf>
    <xf numFmtId="0" fontId="14" fillId="0" borderId="24" xfId="0" applyFont="1" applyBorder="1" applyAlignment="1">
      <alignment horizontal="center" vertical="center" shrinkToFit="1"/>
    </xf>
    <xf numFmtId="0" fontId="14" fillId="2" borderId="15" xfId="0" applyFont="1" applyFill="1" applyBorder="1" applyAlignment="1" applyProtection="1">
      <alignment horizontal="left" vertical="center" wrapText="1"/>
      <protection locked="0"/>
    </xf>
    <xf numFmtId="0" fontId="14" fillId="2" borderId="15" xfId="0" applyFont="1" applyFill="1" applyBorder="1" applyAlignment="1" applyProtection="1">
      <alignment horizontal="center" vertical="center" wrapText="1"/>
      <protection locked="0"/>
    </xf>
    <xf numFmtId="0" fontId="25" fillId="0" borderId="14" xfId="0" applyFont="1" applyBorder="1" applyAlignment="1">
      <alignment horizontal="center" vertical="center" wrapText="1" shrinkToFit="1"/>
    </xf>
    <xf numFmtId="0" fontId="25" fillId="0" borderId="3" xfId="0" applyFont="1" applyBorder="1" applyAlignment="1">
      <alignment horizontal="center" vertical="center" wrapText="1" shrinkToFit="1"/>
    </xf>
    <xf numFmtId="0" fontId="17" fillId="0" borderId="13" xfId="0" applyFont="1" applyBorder="1" applyAlignment="1">
      <alignment horizontal="center" vertical="center" shrinkToFit="1"/>
    </xf>
    <xf numFmtId="0" fontId="14" fillId="2" borderId="25" xfId="0" applyFont="1" applyFill="1" applyBorder="1" applyAlignment="1" applyProtection="1">
      <alignment horizontal="left" vertical="center" wrapText="1"/>
      <protection locked="0"/>
    </xf>
    <xf numFmtId="0" fontId="14" fillId="2" borderId="26" xfId="0" applyFont="1" applyFill="1" applyBorder="1" applyAlignment="1" applyProtection="1">
      <alignment horizontal="left" vertical="center" wrapText="1"/>
      <protection locked="0"/>
    </xf>
    <xf numFmtId="0" fontId="14" fillId="2" borderId="26" xfId="0" applyFont="1" applyFill="1" applyBorder="1" applyAlignment="1" applyProtection="1">
      <alignment horizontal="center" vertical="center" wrapText="1"/>
      <protection locked="0"/>
    </xf>
    <xf numFmtId="0" fontId="14" fillId="2" borderId="27" xfId="0" applyFont="1" applyFill="1" applyBorder="1" applyAlignment="1" applyProtection="1">
      <alignment horizontal="left" vertical="center" wrapText="1"/>
      <protection locked="0"/>
    </xf>
    <xf numFmtId="0" fontId="14" fillId="0" borderId="11" xfId="0" applyFont="1" applyBorder="1" applyAlignment="1">
      <alignment horizontal="center" vertical="center" wrapText="1"/>
    </xf>
    <xf numFmtId="0" fontId="8" fillId="2" borderId="1" xfId="0" applyFont="1" applyFill="1" applyBorder="1" applyAlignment="1" applyProtection="1">
      <alignment horizontal="left" vertical="center" shrinkToFit="1"/>
    </xf>
    <xf numFmtId="0" fontId="8" fillId="2" borderId="2" xfId="0" applyFont="1" applyFill="1" applyBorder="1" applyAlignment="1" applyProtection="1">
      <alignment horizontal="left" vertical="center" shrinkToFit="1"/>
    </xf>
    <xf numFmtId="0" fontId="8" fillId="2" borderId="5" xfId="0" applyFont="1" applyFill="1" applyBorder="1" applyAlignment="1" applyProtection="1">
      <alignment horizontal="left" vertical="center" shrinkToFit="1"/>
    </xf>
    <xf numFmtId="38" fontId="8" fillId="2" borderId="17" xfId="1" applyFont="1" applyFill="1" applyBorder="1" applyAlignment="1" applyProtection="1">
      <alignment horizontal="right" vertical="center" shrinkToFit="1"/>
      <protection locked="0"/>
    </xf>
    <xf numFmtId="0" fontId="8" fillId="2" borderId="19"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0" borderId="20" xfId="0" applyFont="1" applyFill="1" applyBorder="1" applyAlignment="1">
      <alignment horizontal="center" vertical="center" shrinkToFit="1"/>
    </xf>
    <xf numFmtId="0" fontId="14" fillId="0" borderId="20" xfId="0" applyFont="1" applyBorder="1" applyAlignment="1">
      <alignment horizontal="center" vertical="center" shrinkToFit="1"/>
    </xf>
    <xf numFmtId="0" fontId="14" fillId="0" borderId="21" xfId="0" applyFont="1" applyBorder="1" applyAlignment="1">
      <alignment horizontal="center" vertical="center" shrinkToFit="1"/>
    </xf>
    <xf numFmtId="38" fontId="8" fillId="2" borderId="19" xfId="1" applyFont="1" applyFill="1" applyBorder="1" applyAlignment="1" applyProtection="1">
      <alignment horizontal="right" vertical="center" shrinkToFit="1"/>
      <protection locked="0"/>
    </xf>
    <xf numFmtId="38" fontId="8" fillId="2" borderId="20" xfId="1" applyFont="1" applyFill="1" applyBorder="1" applyAlignment="1" applyProtection="1">
      <alignment horizontal="right" vertical="center" shrinkToFit="1"/>
      <protection locked="0"/>
    </xf>
    <xf numFmtId="0" fontId="8" fillId="0" borderId="12" xfId="0" applyFont="1" applyFill="1" applyBorder="1" applyAlignment="1">
      <alignment horizontal="center" vertical="center" textRotation="255" shrinkToFit="1"/>
    </xf>
    <xf numFmtId="0" fontId="8" fillId="2" borderId="16"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0" borderId="17" xfId="0" applyFont="1" applyFill="1" applyBorder="1" applyAlignment="1">
      <alignment horizontal="center" vertical="center" shrinkToFit="1"/>
    </xf>
    <xf numFmtId="0" fontId="14" fillId="0" borderId="17" xfId="0" applyFont="1" applyBorder="1" applyAlignment="1">
      <alignment horizontal="center" vertical="center" shrinkToFit="1"/>
    </xf>
    <xf numFmtId="0" fontId="14" fillId="0" borderId="18" xfId="0" applyFont="1" applyBorder="1" applyAlignment="1">
      <alignment horizontal="center" vertical="center" shrinkToFit="1"/>
    </xf>
    <xf numFmtId="38" fontId="8" fillId="2" borderId="16" xfId="1" applyFont="1" applyFill="1" applyBorder="1" applyAlignment="1" applyProtection="1">
      <alignment horizontal="right" vertical="center" shrinkToFit="1"/>
      <protection locked="0"/>
    </xf>
    <xf numFmtId="0" fontId="8" fillId="2" borderId="3" xfId="0" applyFont="1" applyFill="1" applyBorder="1" applyAlignment="1" applyProtection="1">
      <alignment horizontal="left" vertical="center" wrapText="1" shrinkToFit="1"/>
      <protection locked="0"/>
    </xf>
    <xf numFmtId="0" fontId="8" fillId="2" borderId="0" xfId="0" applyFont="1" applyFill="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8" fillId="2" borderId="0" xfId="0" applyFont="1" applyFill="1" applyAlignment="1" applyProtection="1">
      <alignment horizontal="left" vertical="center" wrapText="1" shrinkToFit="1"/>
      <protection locked="0"/>
    </xf>
    <xf numFmtId="0" fontId="8" fillId="2" borderId="3" xfId="0" applyFont="1" applyFill="1" applyBorder="1" applyAlignment="1" applyProtection="1">
      <alignment horizontal="left" vertical="center" indent="2" shrinkToFit="1"/>
      <protection locked="0"/>
    </xf>
    <xf numFmtId="0" fontId="8" fillId="2" borderId="0" xfId="0" applyFont="1" applyFill="1" applyAlignment="1" applyProtection="1">
      <alignment horizontal="left" vertical="center" indent="2" shrinkToFit="1"/>
      <protection locked="0"/>
    </xf>
    <xf numFmtId="0" fontId="8" fillId="2" borderId="11" xfId="0" applyFont="1" applyFill="1" applyBorder="1" applyAlignment="1" applyProtection="1">
      <alignment horizontal="left" vertical="center" indent="2" shrinkToFit="1"/>
      <protection locked="0"/>
    </xf>
    <xf numFmtId="0" fontId="8" fillId="2" borderId="9" xfId="0" applyFont="1" applyFill="1" applyBorder="1" applyAlignment="1" applyProtection="1">
      <alignment horizontal="left" vertical="center" indent="2" shrinkToFit="1"/>
      <protection locked="0"/>
    </xf>
    <xf numFmtId="0" fontId="8" fillId="2" borderId="4" xfId="0" applyFont="1" applyFill="1" applyBorder="1" applyAlignment="1" applyProtection="1">
      <alignment horizontal="left" vertical="center" indent="2" shrinkToFit="1"/>
      <protection locked="0"/>
    </xf>
    <xf numFmtId="0" fontId="8" fillId="2" borderId="10" xfId="0" applyFont="1" applyFill="1" applyBorder="1" applyAlignment="1" applyProtection="1">
      <alignment horizontal="left" vertical="center" indent="2" shrinkToFit="1"/>
      <protection locked="0"/>
    </xf>
    <xf numFmtId="0" fontId="14" fillId="0" borderId="12" xfId="0" applyFont="1" applyBorder="1" applyAlignment="1">
      <alignment horizontal="center" vertical="center" shrinkToFit="1"/>
    </xf>
    <xf numFmtId="0" fontId="14" fillId="0" borderId="13" xfId="0" applyFont="1" applyBorder="1" applyAlignment="1">
      <alignment horizontal="center" vertical="center" shrinkToFit="1"/>
    </xf>
    <xf numFmtId="177" fontId="22" fillId="0" borderId="4" xfId="0" applyNumberFormat="1" applyFont="1" applyFill="1" applyBorder="1" applyAlignment="1">
      <alignment horizontal="center" vertical="center"/>
    </xf>
    <xf numFmtId="38" fontId="8" fillId="2" borderId="22" xfId="1" applyFont="1" applyFill="1" applyBorder="1" applyAlignment="1" applyProtection="1">
      <alignment horizontal="right" vertical="center" shrinkToFit="1"/>
      <protection locked="0"/>
    </xf>
    <xf numFmtId="0" fontId="8" fillId="0" borderId="4"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shrinkToFit="1"/>
    </xf>
    <xf numFmtId="0" fontId="8" fillId="0" borderId="0" xfId="0" applyFont="1" applyFill="1" applyBorder="1" applyAlignment="1">
      <alignment horizontal="left" vertical="center" shrinkToFit="1"/>
    </xf>
    <xf numFmtId="38" fontId="22" fillId="2" borderId="9" xfId="1" applyFont="1" applyFill="1" applyBorder="1" applyAlignment="1" applyProtection="1">
      <alignment horizontal="right" vertical="center" shrinkToFit="1"/>
      <protection locked="0"/>
    </xf>
    <xf numFmtId="38" fontId="22" fillId="2" borderId="4" xfId="1" applyFont="1" applyFill="1" applyBorder="1" applyAlignment="1" applyProtection="1">
      <alignment horizontal="right" vertical="center" shrinkToFit="1"/>
      <protection locked="0"/>
    </xf>
    <xf numFmtId="38" fontId="10" fillId="0" borderId="4" xfId="1" applyFont="1" applyFill="1" applyBorder="1" applyAlignment="1">
      <alignment horizontal="center" vertical="center" shrinkToFit="1"/>
    </xf>
    <xf numFmtId="38" fontId="10" fillId="0" borderId="10" xfId="1"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177" fontId="22" fillId="0" borderId="9" xfId="0" applyNumberFormat="1" applyFont="1" applyFill="1" applyBorder="1" applyAlignment="1" applyProtection="1">
      <alignment horizontal="right" vertical="center" shrinkToFit="1"/>
    </xf>
    <xf numFmtId="177" fontId="22" fillId="0" borderId="4" xfId="0" applyNumberFormat="1" applyFont="1" applyFill="1" applyBorder="1" applyAlignment="1" applyProtection="1">
      <alignment horizontal="right" vertical="center" shrinkToFit="1"/>
    </xf>
    <xf numFmtId="0" fontId="8" fillId="0" borderId="0" xfId="0" applyFont="1" applyBorder="1" applyAlignment="1" applyProtection="1">
      <alignment horizontal="left" vertical="center" shrinkToFit="1"/>
    </xf>
    <xf numFmtId="0" fontId="10" fillId="0" borderId="1" xfId="0" applyFont="1" applyFill="1" applyBorder="1" applyAlignment="1">
      <alignment horizontal="left" vertical="center"/>
    </xf>
    <xf numFmtId="0" fontId="10" fillId="0" borderId="2" xfId="0" applyFont="1" applyFill="1" applyBorder="1" applyAlignment="1">
      <alignment horizontal="left" vertical="center"/>
    </xf>
    <xf numFmtId="0" fontId="10" fillId="0" borderId="5" xfId="0" applyFont="1" applyFill="1" applyBorder="1" applyAlignment="1">
      <alignment horizontal="left" vertical="center"/>
    </xf>
    <xf numFmtId="0" fontId="11" fillId="0" borderId="1"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11" fillId="0" borderId="5" xfId="0" applyFont="1" applyFill="1" applyBorder="1" applyAlignment="1">
      <alignment horizontal="left" vertical="center" shrinkToFit="1"/>
    </xf>
    <xf numFmtId="0" fontId="8" fillId="0" borderId="0" xfId="0" applyFont="1" applyBorder="1" applyAlignment="1">
      <alignment horizontal="left" vertical="center"/>
    </xf>
    <xf numFmtId="0" fontId="8" fillId="0" borderId="13" xfId="0" applyFont="1" applyFill="1" applyBorder="1" applyAlignment="1">
      <alignment horizontal="center" vertical="center"/>
    </xf>
    <xf numFmtId="0" fontId="10" fillId="0" borderId="13" xfId="0" applyFont="1" applyFill="1" applyBorder="1" applyAlignment="1">
      <alignment horizontal="center" vertical="center" wrapText="1"/>
    </xf>
    <xf numFmtId="0" fontId="8" fillId="0" borderId="13" xfId="0" applyFont="1" applyFill="1" applyBorder="1" applyAlignment="1">
      <alignment horizontal="center" vertical="center" shrinkToFit="1"/>
    </xf>
    <xf numFmtId="0" fontId="10" fillId="0" borderId="1" xfId="0" applyFont="1" applyFill="1" applyBorder="1" applyAlignment="1" applyProtection="1">
      <alignment horizontal="left" vertical="center" shrinkToFit="1"/>
    </xf>
    <xf numFmtId="0" fontId="10" fillId="0" borderId="2" xfId="0" applyFont="1" applyFill="1" applyBorder="1" applyAlignment="1" applyProtection="1">
      <alignment horizontal="left" vertical="center" shrinkToFit="1"/>
    </xf>
    <xf numFmtId="0" fontId="10" fillId="0" borderId="5" xfId="0" applyFont="1" applyFill="1" applyBorder="1" applyAlignment="1" applyProtection="1">
      <alignment horizontal="left" vertical="center" shrinkToFit="1"/>
    </xf>
    <xf numFmtId="0" fontId="8" fillId="2" borderId="9"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14" fillId="0" borderId="4" xfId="0" applyFont="1" applyBorder="1" applyAlignment="1">
      <alignment horizontal="center" vertical="center" shrinkToFit="1"/>
    </xf>
    <xf numFmtId="0" fontId="14" fillId="0" borderId="10" xfId="0" applyFont="1" applyBorder="1" applyAlignment="1">
      <alignment horizontal="center" vertical="center" shrinkToFit="1"/>
    </xf>
    <xf numFmtId="38" fontId="8" fillId="2" borderId="9" xfId="1" applyFont="1" applyFill="1" applyBorder="1" applyAlignment="1" applyProtection="1">
      <alignment horizontal="right" vertical="center" shrinkToFit="1"/>
      <protection locked="0"/>
    </xf>
    <xf numFmtId="38" fontId="8" fillId="2" borderId="4" xfId="1" applyFont="1" applyFill="1" applyBorder="1" applyAlignment="1" applyProtection="1">
      <alignment horizontal="right" vertical="center" shrinkToFit="1"/>
      <protection locked="0"/>
    </xf>
    <xf numFmtId="178" fontId="22" fillId="5" borderId="9" xfId="1" applyNumberFormat="1" applyFont="1" applyFill="1" applyBorder="1" applyAlignment="1" applyProtection="1">
      <alignment horizontal="right" vertical="center" shrinkToFit="1"/>
    </xf>
    <xf numFmtId="178" fontId="22" fillId="5" borderId="4" xfId="1" applyNumberFormat="1" applyFont="1" applyFill="1" applyBorder="1" applyAlignment="1" applyProtection="1">
      <alignment horizontal="right" vertical="center" shrinkToFit="1"/>
    </xf>
    <xf numFmtId="0" fontId="8" fillId="0" borderId="1"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5" xfId="0" applyFont="1" applyFill="1" applyBorder="1" applyAlignment="1">
      <alignment horizontal="left" vertical="center" shrinkToFit="1"/>
    </xf>
    <xf numFmtId="0" fontId="23" fillId="3" borderId="6"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17" fillId="3" borderId="12" xfId="0" applyFont="1" applyFill="1" applyBorder="1" applyAlignment="1">
      <alignment horizontal="center" vertical="center"/>
    </xf>
    <xf numFmtId="0" fontId="8" fillId="5" borderId="0" xfId="0" applyFont="1" applyFill="1" applyAlignment="1">
      <alignment horizontal="left" vertical="center"/>
    </xf>
    <xf numFmtId="0" fontId="26" fillId="5" borderId="0" xfId="0" applyFont="1" applyFill="1" applyAlignment="1">
      <alignment horizontal="lef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3" fillId="0" borderId="1"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shrinkToFit="1"/>
    </xf>
    <xf numFmtId="0" fontId="3" fillId="0" borderId="5" xfId="0" applyFont="1" applyFill="1" applyBorder="1" applyAlignment="1" applyProtection="1">
      <alignment horizontal="center" vertical="center" shrinkToFit="1"/>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5" xfId="0" applyFont="1" applyFill="1" applyBorder="1" applyAlignment="1">
      <alignment horizontal="left" vertical="center"/>
    </xf>
    <xf numFmtId="0" fontId="8" fillId="2" borderId="9"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20" fillId="3" borderId="0" xfId="0" applyFont="1" applyFill="1" applyAlignment="1">
      <alignment horizontal="left" vertical="center"/>
    </xf>
    <xf numFmtId="0" fontId="24" fillId="3" borderId="0" xfId="0" applyFont="1" applyFill="1" applyAlignment="1">
      <alignment horizontal="center" vertical="center" shrinkToFit="1"/>
    </xf>
    <xf numFmtId="0" fontId="10" fillId="0" borderId="4" xfId="0" applyFont="1" applyFill="1" applyBorder="1" applyAlignment="1" applyProtection="1">
      <alignment horizontal="center" vertical="center" shrinkToFit="1"/>
    </xf>
    <xf numFmtId="0" fontId="10" fillId="0" borderId="10" xfId="0" applyFont="1" applyFill="1" applyBorder="1" applyAlignment="1" applyProtection="1">
      <alignment horizontal="center" vertical="center" shrinkToFit="1"/>
    </xf>
    <xf numFmtId="177" fontId="22" fillId="0" borderId="7" xfId="0" applyNumberFormat="1" applyFont="1" applyFill="1" applyBorder="1" applyAlignment="1">
      <alignment horizontal="center" vertical="center" shrinkToFit="1"/>
    </xf>
    <xf numFmtId="0" fontId="25" fillId="0" borderId="14" xfId="0" applyFont="1" applyBorder="1" applyAlignment="1" applyProtection="1">
      <alignment horizontal="center" vertical="center" wrapText="1" shrinkToFit="1"/>
    </xf>
    <xf numFmtId="0" fontId="25" fillId="0" borderId="3" xfId="0" applyFont="1" applyBorder="1" applyAlignment="1" applyProtection="1">
      <alignment horizontal="center" vertical="center" wrapText="1" shrinkToFit="1"/>
    </xf>
    <xf numFmtId="0" fontId="17" fillId="0" borderId="13" xfId="0" applyFont="1" applyBorder="1" applyAlignment="1" applyProtection="1">
      <alignment horizontal="center" vertical="center" shrinkToFit="1"/>
    </xf>
    <xf numFmtId="0" fontId="27" fillId="2" borderId="25" xfId="0" applyFont="1" applyFill="1" applyBorder="1" applyAlignment="1" applyProtection="1">
      <alignment horizontal="center" vertical="center" wrapText="1"/>
    </xf>
    <xf numFmtId="0" fontId="27" fillId="2" borderId="26" xfId="0" applyFont="1" applyFill="1" applyBorder="1" applyAlignment="1" applyProtection="1">
      <alignment horizontal="center" vertical="center" wrapText="1"/>
    </xf>
    <xf numFmtId="0" fontId="27" fillId="2" borderId="26" xfId="0" applyFont="1" applyFill="1" applyBorder="1" applyAlignment="1" applyProtection="1">
      <alignment horizontal="left" vertical="center" wrapText="1"/>
    </xf>
    <xf numFmtId="0" fontId="27" fillId="2" borderId="27" xfId="0" applyFont="1" applyFill="1" applyBorder="1" applyAlignment="1" applyProtection="1">
      <alignment horizontal="left" vertical="center" wrapText="1"/>
    </xf>
    <xf numFmtId="0" fontId="14" fillId="0" borderId="11" xfId="0" applyFont="1" applyBorder="1" applyAlignment="1" applyProtection="1">
      <alignment horizontal="center" vertical="center" wrapText="1"/>
    </xf>
    <xf numFmtId="0" fontId="14" fillId="0" borderId="1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20" fillId="3" borderId="0" xfId="0" applyFont="1" applyFill="1" applyAlignment="1" applyProtection="1">
      <alignment horizontal="left" vertical="center"/>
    </xf>
    <xf numFmtId="0" fontId="24" fillId="3" borderId="0" xfId="0" applyFont="1" applyFill="1" applyAlignment="1" applyProtection="1">
      <alignment horizontal="center" vertical="center" shrinkToFit="1"/>
    </xf>
    <xf numFmtId="0" fontId="23" fillId="3" borderId="6" xfId="0" applyFont="1" applyFill="1" applyBorder="1" applyAlignment="1" applyProtection="1">
      <alignment horizontal="center" vertical="center"/>
    </xf>
    <xf numFmtId="0" fontId="23" fillId="3" borderId="7" xfId="0" applyFont="1" applyFill="1" applyBorder="1" applyAlignment="1" applyProtection="1">
      <alignment horizontal="center" vertical="center"/>
    </xf>
    <xf numFmtId="0" fontId="23" fillId="3" borderId="8" xfId="0" applyFont="1" applyFill="1" applyBorder="1" applyAlignment="1" applyProtection="1">
      <alignment horizontal="center" vertical="center"/>
    </xf>
    <xf numFmtId="0" fontId="14" fillId="0" borderId="12" xfId="0" applyFont="1" applyBorder="1" applyAlignment="1" applyProtection="1">
      <alignment horizontal="center" vertical="center" shrinkToFit="1"/>
    </xf>
    <xf numFmtId="0" fontId="14" fillId="0" borderId="13" xfId="0" applyFont="1" applyBorder="1" applyAlignment="1" applyProtection="1">
      <alignment horizontal="center" vertical="center" shrinkToFit="1"/>
    </xf>
    <xf numFmtId="0" fontId="17" fillId="3" borderId="12" xfId="0" applyFont="1" applyFill="1" applyBorder="1" applyAlignment="1" applyProtection="1">
      <alignment horizontal="center" vertical="center"/>
    </xf>
    <xf numFmtId="0" fontId="14" fillId="2" borderId="12" xfId="0" applyFont="1" applyFill="1" applyBorder="1" applyAlignment="1" applyProtection="1">
      <alignment horizontal="left" vertical="center" wrapText="1"/>
    </xf>
    <xf numFmtId="0" fontId="14" fillId="2" borderId="12" xfId="0" applyFont="1" applyFill="1" applyBorder="1" applyAlignment="1" applyProtection="1">
      <alignment horizontal="center" vertical="center" wrapText="1"/>
    </xf>
    <xf numFmtId="0" fontId="8" fillId="0" borderId="0" xfId="0" applyFont="1" applyAlignment="1" applyProtection="1">
      <alignment vertical="center" wrapText="1"/>
    </xf>
    <xf numFmtId="0" fontId="14" fillId="0" borderId="0" xfId="0" applyFont="1" applyAlignment="1" applyProtection="1">
      <alignment vertical="center" wrapText="1"/>
    </xf>
    <xf numFmtId="0" fontId="27" fillId="2" borderId="15" xfId="0" applyFont="1" applyFill="1" applyBorder="1" applyAlignment="1" applyProtection="1">
      <alignment horizontal="center" vertical="center" wrapText="1"/>
    </xf>
    <xf numFmtId="0" fontId="27" fillId="2" borderId="15" xfId="0" applyFont="1" applyFill="1" applyBorder="1" applyAlignment="1" applyProtection="1">
      <alignment horizontal="left" vertical="center" wrapText="1"/>
    </xf>
    <xf numFmtId="38" fontId="27" fillId="2" borderId="9" xfId="1" applyFont="1" applyFill="1" applyBorder="1" applyAlignment="1" applyProtection="1">
      <alignment horizontal="right" vertical="center" shrinkToFit="1"/>
    </xf>
    <xf numFmtId="38" fontId="27" fillId="2" borderId="4" xfId="1" applyFont="1" applyFill="1" applyBorder="1" applyAlignment="1" applyProtection="1">
      <alignment horizontal="right" vertical="center" shrinkToFit="1"/>
    </xf>
    <xf numFmtId="178" fontId="28" fillId="5" borderId="9" xfId="1" applyNumberFormat="1" applyFont="1" applyFill="1" applyBorder="1" applyAlignment="1" applyProtection="1">
      <alignment horizontal="right" vertical="center" shrinkToFit="1"/>
    </xf>
    <xf numFmtId="178" fontId="28" fillId="5" borderId="4" xfId="1" applyNumberFormat="1" applyFont="1" applyFill="1" applyBorder="1" applyAlignment="1" applyProtection="1">
      <alignment horizontal="right" vertical="center" shrinkToFit="1"/>
    </xf>
    <xf numFmtId="0" fontId="8" fillId="0" borderId="1" xfId="0" applyFont="1" applyFill="1" applyBorder="1" applyAlignment="1" applyProtection="1">
      <alignment horizontal="left" vertical="center" shrinkToFit="1"/>
    </xf>
    <xf numFmtId="0" fontId="8" fillId="0" borderId="2" xfId="0" applyFont="1" applyFill="1" applyBorder="1" applyAlignment="1" applyProtection="1">
      <alignment horizontal="left" vertical="center" shrinkToFit="1"/>
    </xf>
    <xf numFmtId="0" fontId="8" fillId="0" borderId="5" xfId="0" applyFont="1" applyFill="1" applyBorder="1" applyAlignment="1" applyProtection="1">
      <alignment horizontal="left" vertical="center" shrinkToFit="1"/>
    </xf>
    <xf numFmtId="0" fontId="8" fillId="5" borderId="0" xfId="0" applyFont="1" applyFill="1" applyAlignment="1" applyProtection="1">
      <alignment horizontal="left" vertical="center"/>
    </xf>
    <xf numFmtId="0" fontId="26" fillId="5" borderId="0" xfId="0" applyFont="1" applyFill="1" applyAlignment="1" applyProtection="1">
      <alignment horizontal="left" vertical="center"/>
    </xf>
    <xf numFmtId="0" fontId="8" fillId="0" borderId="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1"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0" fontId="8" fillId="0" borderId="5" xfId="0" applyFont="1" applyFill="1" applyBorder="1" applyAlignment="1" applyProtection="1">
      <alignment horizontal="left" vertical="center"/>
    </xf>
    <xf numFmtId="0" fontId="27" fillId="2" borderId="9" xfId="0" applyFont="1" applyFill="1" applyBorder="1" applyAlignment="1" applyProtection="1">
      <alignment horizontal="center" vertical="center" shrinkToFit="1"/>
    </xf>
    <xf numFmtId="0" fontId="27" fillId="2" borderId="4"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shrinkToFit="1"/>
    </xf>
    <xf numFmtId="0" fontId="14" fillId="0" borderId="4" xfId="0" applyFont="1" applyBorder="1" applyAlignment="1" applyProtection="1">
      <alignment horizontal="center" vertical="center" shrinkToFit="1"/>
    </xf>
    <xf numFmtId="0" fontId="14" fillId="0" borderId="10" xfId="0" applyFont="1" applyBorder="1" applyAlignment="1" applyProtection="1">
      <alignment horizontal="center" vertical="center" shrinkToFit="1"/>
    </xf>
    <xf numFmtId="0" fontId="8" fillId="0" borderId="13" xfId="0" applyFont="1" applyFill="1" applyBorder="1" applyAlignment="1" applyProtection="1">
      <alignment horizontal="center" vertical="center"/>
    </xf>
    <xf numFmtId="0" fontId="10" fillId="0" borderId="13"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shrinkToFit="1"/>
    </xf>
    <xf numFmtId="0" fontId="10" fillId="0" borderId="1" xfId="0" applyFont="1" applyFill="1" applyBorder="1" applyAlignment="1" applyProtection="1">
      <alignment horizontal="left" vertical="center"/>
    </xf>
    <xf numFmtId="0" fontId="10" fillId="0" borderId="2" xfId="0" applyFont="1" applyFill="1" applyBorder="1" applyAlignment="1" applyProtection="1">
      <alignment horizontal="left" vertical="center"/>
    </xf>
    <xf numFmtId="0" fontId="10" fillId="0" borderId="5" xfId="0" applyFont="1" applyFill="1" applyBorder="1" applyAlignment="1" applyProtection="1">
      <alignment horizontal="left" vertical="center"/>
    </xf>
    <xf numFmtId="0" fontId="11" fillId="0" borderId="1" xfId="0" applyFont="1" applyFill="1" applyBorder="1" applyAlignment="1" applyProtection="1">
      <alignment horizontal="left" vertical="center" shrinkToFit="1"/>
    </xf>
    <xf numFmtId="0" fontId="11" fillId="0" borderId="2" xfId="0" applyFont="1" applyFill="1" applyBorder="1" applyAlignment="1" applyProtection="1">
      <alignment horizontal="left" vertical="center" shrinkToFit="1"/>
    </xf>
    <xf numFmtId="0" fontId="11" fillId="0" borderId="5" xfId="0" applyFont="1" applyFill="1" applyBorder="1" applyAlignment="1" applyProtection="1">
      <alignment horizontal="left" vertical="center" shrinkToFit="1"/>
    </xf>
    <xf numFmtId="177" fontId="28" fillId="0" borderId="7" xfId="0" applyNumberFormat="1" applyFont="1" applyFill="1" applyBorder="1" applyAlignment="1" applyProtection="1">
      <alignment horizontal="center" vertical="center" shrinkToFit="1"/>
    </xf>
    <xf numFmtId="0" fontId="8" fillId="0" borderId="0" xfId="0" applyFont="1" applyBorder="1" applyAlignment="1" applyProtection="1">
      <alignment horizontal="left" vertical="center"/>
    </xf>
    <xf numFmtId="0" fontId="8" fillId="0" borderId="0" xfId="0" applyFont="1" applyFill="1" applyBorder="1" applyAlignment="1" applyProtection="1">
      <alignment horizontal="left" vertical="center" shrinkToFit="1"/>
    </xf>
    <xf numFmtId="0" fontId="27" fillId="2" borderId="9" xfId="0" applyFont="1" applyFill="1" applyBorder="1" applyAlignment="1" applyProtection="1">
      <alignment horizontal="center" vertical="center"/>
    </xf>
    <xf numFmtId="0" fontId="27" fillId="2" borderId="4" xfId="0" applyFont="1" applyFill="1" applyBorder="1" applyAlignment="1" applyProtection="1">
      <alignment horizontal="center" vertical="center"/>
    </xf>
    <xf numFmtId="38" fontId="28" fillId="2" borderId="9" xfId="1" applyFont="1" applyFill="1" applyBorder="1" applyAlignment="1" applyProtection="1">
      <alignment horizontal="right" vertical="center" shrinkToFit="1"/>
    </xf>
    <xf numFmtId="38" fontId="28" fillId="2" borderId="4" xfId="1" applyFont="1" applyFill="1" applyBorder="1" applyAlignment="1" applyProtection="1">
      <alignment horizontal="right" vertical="center" shrinkToFit="1"/>
    </xf>
    <xf numFmtId="38" fontId="10" fillId="0" borderId="4" xfId="1" applyFont="1" applyFill="1" applyBorder="1" applyAlignment="1" applyProtection="1">
      <alignment horizontal="center" vertical="center" shrinkToFit="1"/>
    </xf>
    <xf numFmtId="38" fontId="10" fillId="0" borderId="10" xfId="1" applyFont="1" applyFill="1" applyBorder="1" applyAlignment="1" applyProtection="1">
      <alignment horizontal="center" vertical="center" shrinkToFit="1"/>
    </xf>
    <xf numFmtId="177" fontId="28" fillId="0" borderId="9" xfId="0" applyNumberFormat="1" applyFont="1" applyFill="1" applyBorder="1" applyAlignment="1" applyProtection="1">
      <alignment horizontal="right" vertical="center" shrinkToFit="1"/>
    </xf>
    <xf numFmtId="177" fontId="28" fillId="0" borderId="4" xfId="0" applyNumberFormat="1" applyFont="1" applyFill="1" applyBorder="1" applyAlignment="1" applyProtection="1">
      <alignment horizontal="right" vertical="center" shrinkToFit="1"/>
    </xf>
    <xf numFmtId="0" fontId="8" fillId="0" borderId="4"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12" xfId="0" applyFont="1" applyFill="1" applyBorder="1" applyAlignment="1" applyProtection="1">
      <alignment horizontal="center" vertical="center" shrinkToFit="1"/>
    </xf>
    <xf numFmtId="0" fontId="8" fillId="0" borderId="12" xfId="0" applyFont="1" applyFill="1" applyBorder="1" applyAlignment="1" applyProtection="1">
      <alignment horizontal="center" vertical="center" textRotation="255" shrinkToFit="1"/>
    </xf>
    <xf numFmtId="0" fontId="27" fillId="2" borderId="16" xfId="0" applyFont="1" applyFill="1" applyBorder="1" applyAlignment="1" applyProtection="1">
      <alignment horizontal="center" vertical="center" shrinkToFit="1"/>
    </xf>
    <xf numFmtId="0" fontId="27" fillId="2" borderId="17" xfId="0" applyFont="1" applyFill="1" applyBorder="1" applyAlignment="1" applyProtection="1">
      <alignment horizontal="center" vertical="center" shrinkToFit="1"/>
    </xf>
    <xf numFmtId="0" fontId="8" fillId="0" borderId="17" xfId="0" applyFont="1" applyFill="1" applyBorder="1" applyAlignment="1" applyProtection="1">
      <alignment horizontal="center" vertical="center" shrinkToFit="1"/>
    </xf>
    <xf numFmtId="0" fontId="14" fillId="0" borderId="17" xfId="0" applyFont="1" applyBorder="1" applyAlignment="1" applyProtection="1">
      <alignment horizontal="center" vertical="center" shrinkToFit="1"/>
    </xf>
    <xf numFmtId="0" fontId="14" fillId="0" borderId="18" xfId="0" applyFont="1" applyBorder="1" applyAlignment="1" applyProtection="1">
      <alignment horizontal="center" vertical="center" shrinkToFit="1"/>
    </xf>
    <xf numFmtId="38" fontId="27" fillId="2" borderId="16" xfId="1" applyFont="1" applyFill="1" applyBorder="1" applyAlignment="1" applyProtection="1">
      <alignment horizontal="right" vertical="center" shrinkToFit="1"/>
    </xf>
    <xf numFmtId="38" fontId="27" fillId="2" borderId="17" xfId="1" applyFont="1" applyFill="1" applyBorder="1" applyAlignment="1" applyProtection="1">
      <alignment horizontal="right" vertical="center" shrinkToFit="1"/>
    </xf>
    <xf numFmtId="38" fontId="8" fillId="0" borderId="17" xfId="1" applyFont="1" applyFill="1" applyBorder="1" applyAlignment="1" applyProtection="1">
      <alignment horizontal="center" vertical="center" shrinkToFit="1"/>
    </xf>
    <xf numFmtId="38" fontId="8" fillId="0" borderId="18" xfId="1" applyFont="1" applyFill="1" applyBorder="1" applyAlignment="1" applyProtection="1">
      <alignment horizontal="center" vertical="center" shrinkToFit="1"/>
    </xf>
    <xf numFmtId="0" fontId="27" fillId="2" borderId="19" xfId="0" applyFont="1" applyFill="1" applyBorder="1" applyAlignment="1" applyProtection="1">
      <alignment horizontal="center" vertical="center" shrinkToFit="1"/>
    </xf>
    <xf numFmtId="0" fontId="27" fillId="2" borderId="20" xfId="0" applyFont="1" applyFill="1" applyBorder="1" applyAlignment="1" applyProtection="1">
      <alignment horizontal="center" vertical="center" shrinkToFit="1"/>
    </xf>
    <xf numFmtId="0" fontId="8" fillId="0" borderId="20" xfId="0" applyFont="1" applyFill="1" applyBorder="1" applyAlignment="1" applyProtection="1">
      <alignment horizontal="center" vertical="center" shrinkToFit="1"/>
    </xf>
    <xf numFmtId="0" fontId="14" fillId="0" borderId="20" xfId="0" applyFont="1" applyBorder="1" applyAlignment="1" applyProtection="1">
      <alignment horizontal="center" vertical="center" shrinkToFit="1"/>
    </xf>
    <xf numFmtId="0" fontId="14" fillId="0" borderId="21" xfId="0" applyFont="1" applyBorder="1" applyAlignment="1" applyProtection="1">
      <alignment horizontal="center" vertical="center" shrinkToFit="1"/>
    </xf>
    <xf numFmtId="38" fontId="27" fillId="2" borderId="19" xfId="1" applyFont="1" applyFill="1" applyBorder="1" applyAlignment="1" applyProtection="1">
      <alignment horizontal="right" vertical="center" shrinkToFit="1"/>
    </xf>
    <xf numFmtId="38" fontId="27" fillId="2" borderId="20" xfId="1" applyFont="1" applyFill="1" applyBorder="1" applyAlignment="1" applyProtection="1">
      <alignment horizontal="right" vertical="center" shrinkToFit="1"/>
    </xf>
    <xf numFmtId="38" fontId="8" fillId="0" borderId="20" xfId="1" applyFont="1" applyFill="1" applyBorder="1" applyAlignment="1" applyProtection="1">
      <alignment horizontal="center" vertical="center" shrinkToFit="1"/>
    </xf>
    <xf numFmtId="38" fontId="8" fillId="0" borderId="21" xfId="1" applyFont="1" applyFill="1" applyBorder="1" applyAlignment="1" applyProtection="1">
      <alignment horizontal="center" vertical="center" shrinkToFit="1"/>
    </xf>
    <xf numFmtId="38" fontId="27" fillId="2" borderId="23" xfId="1" applyFont="1" applyFill="1" applyBorder="1" applyAlignment="1" applyProtection="1">
      <alignment horizontal="right" vertical="center" shrinkToFit="1"/>
    </xf>
    <xf numFmtId="38" fontId="8" fillId="0" borderId="23" xfId="1" applyFont="1" applyFill="1" applyBorder="1" applyAlignment="1" applyProtection="1">
      <alignment horizontal="center" vertical="center" shrinkToFit="1"/>
    </xf>
    <xf numFmtId="38" fontId="8" fillId="0" borderId="24" xfId="1"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9" xfId="0" applyFont="1" applyFill="1" applyBorder="1" applyAlignment="1" applyProtection="1">
      <alignment horizontal="center" vertical="center" shrinkToFit="1"/>
    </xf>
    <xf numFmtId="38" fontId="10" fillId="0" borderId="3" xfId="1" applyFont="1" applyFill="1" applyBorder="1" applyAlignment="1" applyProtection="1">
      <alignment horizontal="left" vertical="center" shrinkToFit="1"/>
    </xf>
    <xf numFmtId="38" fontId="10" fillId="0" borderId="0" xfId="1" applyFont="1" applyFill="1" applyBorder="1" applyAlignment="1" applyProtection="1">
      <alignment horizontal="left" vertical="center" shrinkToFit="1"/>
    </xf>
    <xf numFmtId="38" fontId="10" fillId="0" borderId="11" xfId="1" applyFont="1" applyFill="1" applyBorder="1" applyAlignment="1" applyProtection="1">
      <alignment horizontal="left" vertical="center" shrinkToFit="1"/>
    </xf>
    <xf numFmtId="38" fontId="10" fillId="0" borderId="13" xfId="1" applyFont="1" applyFill="1" applyBorder="1" applyAlignment="1" applyProtection="1">
      <alignment horizontal="left" vertical="center" shrinkToFit="1"/>
    </xf>
    <xf numFmtId="38" fontId="28" fillId="0" borderId="9" xfId="1" applyFont="1" applyFill="1" applyBorder="1" applyAlignment="1" applyProtection="1">
      <alignment horizontal="right" vertical="center" shrinkToFit="1"/>
    </xf>
    <xf numFmtId="38" fontId="28" fillId="0" borderId="4" xfId="1" applyFont="1" applyFill="1" applyBorder="1" applyAlignment="1" applyProtection="1">
      <alignment horizontal="right" vertical="center" shrinkToFit="1"/>
    </xf>
    <xf numFmtId="0" fontId="27" fillId="2" borderId="22" xfId="0" applyFont="1" applyFill="1" applyBorder="1" applyAlignment="1" applyProtection="1">
      <alignment horizontal="center" vertical="center" shrinkToFit="1"/>
    </xf>
    <xf numFmtId="0" fontId="27" fillId="2" borderId="23" xfId="0" applyFont="1" applyFill="1" applyBorder="1" applyAlignment="1" applyProtection="1">
      <alignment horizontal="center" vertical="center" shrinkToFit="1"/>
    </xf>
    <xf numFmtId="0" fontId="8" fillId="0" borderId="23" xfId="0" applyFont="1" applyFill="1" applyBorder="1" applyAlignment="1" applyProtection="1">
      <alignment horizontal="center" vertical="center" shrinkToFit="1"/>
    </xf>
    <xf numFmtId="0" fontId="14" fillId="0" borderId="23" xfId="0" applyFont="1" applyBorder="1" applyAlignment="1" applyProtection="1">
      <alignment horizontal="center" vertical="center" shrinkToFit="1"/>
    </xf>
    <xf numFmtId="0" fontId="14" fillId="0" borderId="24" xfId="0" applyFont="1" applyBorder="1" applyAlignment="1" applyProtection="1">
      <alignment horizontal="center" vertical="center" shrinkToFit="1"/>
    </xf>
    <xf numFmtId="38" fontId="27" fillId="2" borderId="22" xfId="1" applyFont="1" applyFill="1" applyBorder="1" applyAlignment="1" applyProtection="1">
      <alignment horizontal="right" vertical="center" shrinkToFit="1"/>
    </xf>
    <xf numFmtId="40" fontId="28" fillId="0" borderId="9" xfId="1" applyNumberFormat="1" applyFont="1" applyFill="1" applyBorder="1" applyAlignment="1" applyProtection="1">
      <alignment horizontal="center" vertical="center" shrinkToFit="1"/>
    </xf>
    <xf numFmtId="40" fontId="28" fillId="0" borderId="4" xfId="1" applyNumberFormat="1" applyFont="1" applyFill="1" applyBorder="1" applyAlignment="1" applyProtection="1">
      <alignment horizontal="center" vertical="center" shrinkToFit="1"/>
    </xf>
    <xf numFmtId="40" fontId="28" fillId="0" borderId="10" xfId="1" applyNumberFormat="1" applyFont="1" applyFill="1" applyBorder="1" applyAlignment="1" applyProtection="1">
      <alignment horizontal="center" vertical="center" shrinkToFit="1"/>
    </xf>
    <xf numFmtId="0" fontId="8" fillId="2" borderId="9" xfId="0" applyFont="1" applyFill="1" applyBorder="1" applyAlignment="1" applyProtection="1">
      <alignment horizontal="left" vertical="center" indent="2" shrinkToFit="1"/>
    </xf>
    <xf numFmtId="0" fontId="8" fillId="2" borderId="4" xfId="0" applyFont="1" applyFill="1" applyBorder="1" applyAlignment="1" applyProtection="1">
      <alignment horizontal="left" vertical="center" indent="2" shrinkToFit="1"/>
    </xf>
    <xf numFmtId="0" fontId="8" fillId="2" borderId="10" xfId="0" applyFont="1" applyFill="1" applyBorder="1" applyAlignment="1" applyProtection="1">
      <alignment horizontal="left" vertical="center" indent="2" shrinkToFit="1"/>
    </xf>
    <xf numFmtId="0" fontId="23" fillId="0" borderId="0" xfId="0" applyFont="1" applyAlignment="1" applyProtection="1">
      <alignment horizontal="center" vertical="center"/>
    </xf>
    <xf numFmtId="177" fontId="28" fillId="0" borderId="4" xfId="0" applyNumberFormat="1" applyFont="1" applyFill="1" applyBorder="1" applyAlignment="1" applyProtection="1">
      <alignment horizontal="center" vertical="center"/>
    </xf>
    <xf numFmtId="0" fontId="8" fillId="2" borderId="3" xfId="0" applyFont="1" applyFill="1" applyBorder="1" applyAlignment="1" applyProtection="1">
      <alignment horizontal="left" vertical="center" wrapText="1" shrinkToFit="1"/>
    </xf>
    <xf numFmtId="0" fontId="8" fillId="2" borderId="0" xfId="0" applyFont="1" applyFill="1" applyAlignment="1" applyProtection="1">
      <alignment horizontal="left" vertical="center" shrinkToFit="1"/>
    </xf>
    <xf numFmtId="0" fontId="8" fillId="2" borderId="11" xfId="0" applyFont="1" applyFill="1" applyBorder="1" applyAlignment="1" applyProtection="1">
      <alignment horizontal="left" vertical="center" shrinkToFit="1"/>
    </xf>
    <xf numFmtId="0" fontId="8" fillId="2" borderId="0" xfId="0" applyFont="1" applyFill="1" applyAlignment="1" applyProtection="1">
      <alignment horizontal="left" vertical="center" wrapText="1" shrinkToFit="1"/>
    </xf>
    <xf numFmtId="0" fontId="8" fillId="2" borderId="3" xfId="0" applyFont="1" applyFill="1" applyBorder="1" applyAlignment="1" applyProtection="1">
      <alignment horizontal="left" vertical="center" indent="2" shrinkToFit="1"/>
    </xf>
    <xf numFmtId="0" fontId="8" fillId="2" borderId="0" xfId="0" applyFont="1" applyFill="1" applyAlignment="1" applyProtection="1">
      <alignment horizontal="left" vertical="center" indent="2" shrinkToFit="1"/>
    </xf>
    <xf numFmtId="0" fontId="8" fillId="2" borderId="11" xfId="0" applyFont="1" applyFill="1" applyBorder="1" applyAlignment="1" applyProtection="1">
      <alignment horizontal="left" vertical="center" indent="2" shrinkToFit="1"/>
    </xf>
    <xf numFmtId="49" fontId="3" fillId="0" borderId="1"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5" xfId="0" applyNumberFormat="1" applyFont="1" applyBorder="1" applyAlignment="1">
      <alignment horizontal="center" vertical="center" shrinkToFit="1"/>
    </xf>
    <xf numFmtId="0" fontId="12" fillId="0" borderId="7" xfId="0"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8" fillId="0" borderId="4" xfId="0" applyFont="1" applyBorder="1" applyAlignment="1">
      <alignment horizontal="center" vertical="center"/>
    </xf>
    <xf numFmtId="0" fontId="16" fillId="0" borderId="0" xfId="0" applyFont="1" applyAlignment="1">
      <alignment horizontal="left"/>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38" fontId="3" fillId="0" borderId="6" xfId="1" applyFont="1" applyFill="1" applyBorder="1" applyAlignment="1" applyProtection="1">
      <alignment horizontal="center" vertical="center" shrinkToFit="1"/>
    </xf>
    <xf numFmtId="38" fontId="3" fillId="0" borderId="7" xfId="1" applyFont="1" applyFill="1" applyBorder="1" applyAlignment="1" applyProtection="1">
      <alignment horizontal="center" vertical="center" shrinkToFit="1"/>
    </xf>
    <xf numFmtId="49" fontId="3" fillId="0" borderId="9" xfId="0" applyNumberFormat="1" applyFont="1" applyBorder="1" applyAlignment="1">
      <alignment horizontal="center" vertical="center" shrinkToFit="1"/>
    </xf>
    <xf numFmtId="49" fontId="3" fillId="0" borderId="4" xfId="0" applyNumberFormat="1" applyFont="1" applyBorder="1" applyAlignment="1">
      <alignment horizontal="center" vertical="center" shrinkToFit="1"/>
    </xf>
    <xf numFmtId="49" fontId="3" fillId="0" borderId="10" xfId="0" applyNumberFormat="1" applyFont="1" applyBorder="1" applyAlignment="1">
      <alignment horizontal="center" vertical="center" shrinkToFit="1"/>
    </xf>
    <xf numFmtId="38" fontId="3" fillId="2" borderId="9" xfId="1" applyFont="1" applyFill="1" applyBorder="1" applyAlignment="1" applyProtection="1">
      <alignment horizontal="center" vertical="center" shrinkToFit="1"/>
      <protection locked="0"/>
    </xf>
    <xf numFmtId="38" fontId="3" fillId="2" borderId="4" xfId="1"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8" fillId="0" borderId="0" xfId="0" applyFont="1" applyAlignment="1">
      <alignment horizontal="left" vertical="center"/>
    </xf>
    <xf numFmtId="49" fontId="3" fillId="0" borderId="3"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38" fontId="3" fillId="2" borderId="6" xfId="1" applyFont="1" applyFill="1" applyBorder="1" applyAlignment="1" applyProtection="1">
      <alignment horizontal="center" vertical="center" shrinkToFit="1"/>
      <protection locked="0"/>
    </xf>
    <xf numFmtId="38" fontId="3" fillId="2" borderId="7" xfId="1" applyFont="1" applyFill="1" applyBorder="1" applyAlignment="1" applyProtection="1">
      <alignment horizontal="center" vertical="center" shrinkToFit="1"/>
      <protection locked="0"/>
    </xf>
    <xf numFmtId="0" fontId="3"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3" fillId="2" borderId="2" xfId="0" applyFont="1" applyFill="1" applyBorder="1" applyAlignment="1" applyProtection="1">
      <alignment horizontal="center" vertical="center" shrinkToFit="1"/>
      <protection locked="0"/>
    </xf>
    <xf numFmtId="49" fontId="3" fillId="0" borderId="12" xfId="0" applyNumberFormat="1"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38" fontId="3" fillId="2" borderId="1" xfId="1" applyFont="1" applyFill="1" applyBorder="1" applyAlignment="1" applyProtection="1">
      <alignment horizontal="center" vertical="center" shrinkToFit="1"/>
      <protection locked="0"/>
    </xf>
    <xf numFmtId="38" fontId="3" fillId="2" borderId="2" xfId="1"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21" fillId="0" borderId="0" xfId="0" applyFont="1" applyAlignment="1">
      <alignment horizontal="left" vertical="center"/>
    </xf>
    <xf numFmtId="0" fontId="8" fillId="0" borderId="2" xfId="0" applyFont="1" applyBorder="1" applyAlignment="1">
      <alignment horizontal="center" vertical="center" shrinkToFit="1"/>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3" fillId="2" borderId="12" xfId="0" applyFont="1" applyFill="1" applyBorder="1" applyAlignment="1" applyProtection="1">
      <alignment horizontal="left" vertical="top" wrapText="1"/>
      <protection locked="0"/>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38" fontId="3" fillId="2" borderId="12" xfId="1" applyFont="1" applyFill="1" applyBorder="1" applyAlignment="1" applyProtection="1">
      <alignment horizontal="center" vertical="center" shrinkToFit="1"/>
      <protection locked="0"/>
    </xf>
    <xf numFmtId="0" fontId="9" fillId="0" borderId="12" xfId="0" applyFont="1" applyBorder="1" applyAlignment="1">
      <alignment horizontal="center" vertical="center" shrinkToFit="1"/>
    </xf>
    <xf numFmtId="176" fontId="8" fillId="0" borderId="4" xfId="0" applyNumberFormat="1" applyFont="1" applyBorder="1" applyAlignment="1">
      <alignment vertical="center"/>
    </xf>
    <xf numFmtId="0" fontId="20" fillId="2" borderId="6" xfId="0" applyFont="1" applyFill="1" applyBorder="1" applyAlignment="1" applyProtection="1">
      <alignment horizontal="center" vertical="center" shrinkToFit="1"/>
      <protection locked="0"/>
    </xf>
    <xf numFmtId="0" fontId="20" fillId="2" borderId="7" xfId="0" applyFont="1" applyFill="1" applyBorder="1" applyAlignment="1" applyProtection="1">
      <alignment horizontal="center" vertical="center" shrinkToFit="1"/>
      <protection locked="0"/>
    </xf>
    <xf numFmtId="0" fontId="20" fillId="0" borderId="8" xfId="0" applyFont="1" applyFill="1" applyBorder="1" applyAlignment="1" applyProtection="1">
      <alignment horizontal="center" vertical="center" shrinkToFit="1"/>
      <protection locked="0"/>
    </xf>
    <xf numFmtId="0" fontId="20" fillId="0" borderId="12" xfId="0" applyFont="1" applyFill="1" applyBorder="1" applyAlignment="1" applyProtection="1">
      <alignment horizontal="center" vertical="center" shrinkToFit="1"/>
      <protection locked="0"/>
    </xf>
    <xf numFmtId="0" fontId="20" fillId="0" borderId="4" xfId="0" applyFont="1" applyFill="1" applyBorder="1" applyAlignment="1" applyProtection="1">
      <alignment horizontal="center" vertical="center" shrinkToFit="1"/>
      <protection locked="0"/>
    </xf>
    <xf numFmtId="0" fontId="20" fillId="0" borderId="10" xfId="0" applyFont="1" applyFill="1" applyBorder="1" applyAlignment="1" applyProtection="1">
      <alignment horizontal="center" vertical="center" shrinkToFit="1"/>
      <protection locked="0"/>
    </xf>
    <xf numFmtId="0" fontId="8" fillId="0" borderId="0" xfId="0" applyFont="1" applyAlignment="1">
      <alignment horizontal="center" vertical="center"/>
    </xf>
    <xf numFmtId="0" fontId="8" fillId="0" borderId="4" xfId="0" applyFont="1" applyBorder="1" applyAlignment="1">
      <alignment horizontal="left" vertical="center"/>
    </xf>
    <xf numFmtId="0" fontId="19" fillId="0" borderId="4" xfId="0" applyFont="1" applyBorder="1" applyAlignment="1">
      <alignment vertical="center"/>
    </xf>
    <xf numFmtId="0" fontId="19" fillId="0" borderId="0" xfId="0" applyFont="1" applyBorder="1" applyAlignment="1">
      <alignment vertical="center"/>
    </xf>
    <xf numFmtId="49" fontId="3" fillId="0" borderId="6"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2" xfId="0" applyFont="1" applyFill="1" applyBorder="1" applyAlignment="1" applyProtection="1">
      <alignment horizontal="center" vertical="center" shrinkToFit="1"/>
      <protection locked="0"/>
    </xf>
    <xf numFmtId="0" fontId="6" fillId="0" borderId="0" xfId="0" applyFont="1" applyAlignment="1">
      <alignment shrinkToFit="1"/>
    </xf>
    <xf numFmtId="0" fontId="0" fillId="0" borderId="0" xfId="0" applyAlignment="1">
      <alignment shrinkToFit="1"/>
    </xf>
    <xf numFmtId="0" fontId="13" fillId="0" borderId="12" xfId="0" applyFont="1" applyBorder="1" applyAlignment="1">
      <alignment horizontal="center" vertical="center" shrinkToFit="1"/>
    </xf>
    <xf numFmtId="0" fontId="13" fillId="0" borderId="12" xfId="0" applyFont="1" applyBorder="1" applyAlignment="1">
      <alignment horizontal="center" vertical="center"/>
    </xf>
    <xf numFmtId="0" fontId="14" fillId="2" borderId="12" xfId="0" applyFont="1" applyFill="1" applyBorder="1" applyAlignment="1">
      <alignment horizontal="center" vertical="center" wrapText="1"/>
    </xf>
    <xf numFmtId="0" fontId="16" fillId="0" borderId="0" xfId="0" applyFont="1" applyAlignment="1">
      <alignment vertical="center" wrapText="1"/>
    </xf>
    <xf numFmtId="0" fontId="20" fillId="0" borderId="0" xfId="0" applyFont="1" applyFill="1" applyAlignment="1">
      <alignment horizontal="left"/>
    </xf>
    <xf numFmtId="0" fontId="15" fillId="0" borderId="0" xfId="0" applyFont="1" applyFill="1" applyAlignment="1">
      <alignment horizontal="left"/>
    </xf>
    <xf numFmtId="0" fontId="8" fillId="0" borderId="4" xfId="0" applyFont="1" applyBorder="1" applyAlignment="1">
      <alignment vertical="center"/>
    </xf>
    <xf numFmtId="0" fontId="8" fillId="0" borderId="0" xfId="0" applyFont="1" applyBorder="1" applyAlignment="1">
      <alignment vertical="center"/>
    </xf>
    <xf numFmtId="0" fontId="9" fillId="0" borderId="4" xfId="0" applyFont="1" applyBorder="1" applyAlignment="1">
      <alignment horizontal="center" vertical="center" shrinkToFit="1"/>
    </xf>
  </cellXfs>
  <cellStyles count="3">
    <cellStyle name="桁区切り" xfId="1" builtinId="6"/>
    <cellStyle name="標準" xfId="0" builtinId="0"/>
    <cellStyle name="標準 2" xfId="2" xr:uid="{2EE66DF0-F29C-456B-9569-86E2CFD53265}"/>
  </cellStyles>
  <dxfs count="0"/>
  <tableStyles count="0" defaultTableStyle="TableStyleMedium2" defaultPivotStyle="PivotStyleLight16"/>
  <colors>
    <mruColors>
      <color rgb="FFEFFE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chusho.meti.go.jp/kinyu/sefu_net_5gou.html" TargetMode="External"/><Relationship Id="rId1" Type="http://schemas.openxmlformats.org/officeDocument/2006/relationships/hyperlink" Target="https://www.e-stat.go.jp/classifications/terms/10" TargetMode="External"/></Relationships>
</file>

<file path=xl/drawings/drawing1.xml><?xml version="1.0" encoding="utf-8"?>
<xdr:wsDr xmlns:xdr="http://schemas.openxmlformats.org/drawingml/2006/spreadsheetDrawing" xmlns:a="http://schemas.openxmlformats.org/drawingml/2006/main">
  <xdr:twoCellAnchor>
    <xdr:from>
      <xdr:col>17</xdr:col>
      <xdr:colOff>115957</xdr:colOff>
      <xdr:row>0</xdr:row>
      <xdr:rowOff>33131</xdr:rowOff>
    </xdr:from>
    <xdr:to>
      <xdr:col>30</xdr:col>
      <xdr:colOff>99392</xdr:colOff>
      <xdr:row>1</xdr:row>
      <xdr:rowOff>215349</xdr:rowOff>
    </xdr:to>
    <xdr:sp macro="" textlink="">
      <xdr:nvSpPr>
        <xdr:cNvPr id="2" name="正方形/長方形 1">
          <a:extLst>
            <a:ext uri="{FF2B5EF4-FFF2-40B4-BE49-F238E27FC236}">
              <a16:creationId xmlns:a16="http://schemas.microsoft.com/office/drawing/2014/main" id="{F07A2A11-36BB-4062-886E-54EB0BD4671B}"/>
            </a:ext>
          </a:extLst>
        </xdr:cNvPr>
        <xdr:cNvSpPr/>
      </xdr:nvSpPr>
      <xdr:spPr>
        <a:xfrm>
          <a:off x="2424044" y="33131"/>
          <a:ext cx="1667565" cy="34787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　　　</a:t>
          </a:r>
          <a:r>
            <a:rPr kumimoji="1" lang="ja-JP" altLang="en-US" sz="1100" baseline="0"/>
            <a:t>    </a:t>
          </a:r>
          <a:r>
            <a:rPr kumimoji="1" lang="ja-JP" altLang="en-US" sz="1100">
              <a:solidFill>
                <a:srgbClr val="FF0000"/>
              </a:solidFill>
            </a:rPr>
            <a:t>記載例</a:t>
          </a:r>
        </a:p>
      </xdr:txBody>
    </xdr:sp>
    <xdr:clientData/>
  </xdr:twoCellAnchor>
  <xdr:twoCellAnchor>
    <xdr:from>
      <xdr:col>4</xdr:col>
      <xdr:colOff>49696</xdr:colOff>
      <xdr:row>11</xdr:row>
      <xdr:rowOff>226392</xdr:rowOff>
    </xdr:from>
    <xdr:to>
      <xdr:col>46</xdr:col>
      <xdr:colOff>104914</xdr:colOff>
      <xdr:row>17</xdr:row>
      <xdr:rowOff>1395</xdr:rowOff>
    </xdr:to>
    <xdr:grpSp>
      <xdr:nvGrpSpPr>
        <xdr:cNvPr id="4" name="グループ化 3">
          <a:extLst>
            <a:ext uri="{FF2B5EF4-FFF2-40B4-BE49-F238E27FC236}">
              <a16:creationId xmlns:a16="http://schemas.microsoft.com/office/drawing/2014/main" id="{49E0E37B-0182-4919-B142-0EA8C7D47FB5}"/>
            </a:ext>
          </a:extLst>
        </xdr:cNvPr>
        <xdr:cNvGrpSpPr/>
      </xdr:nvGrpSpPr>
      <xdr:grpSpPr>
        <a:xfrm>
          <a:off x="679174" y="2022062"/>
          <a:ext cx="5740401" cy="1318881"/>
          <a:chOff x="546652" y="2175562"/>
          <a:chExt cx="5532783" cy="1310046"/>
        </a:xfrm>
      </xdr:grpSpPr>
      <xdr:sp macro="" textlink="">
        <xdr:nvSpPr>
          <xdr:cNvPr id="5" name="吹き出し: 角を丸めた四角形 4">
            <a:extLst>
              <a:ext uri="{FF2B5EF4-FFF2-40B4-BE49-F238E27FC236}">
                <a16:creationId xmlns:a16="http://schemas.microsoft.com/office/drawing/2014/main" id="{183C0749-8E83-3682-3E11-65FAB6112567}"/>
              </a:ext>
            </a:extLst>
          </xdr:cNvPr>
          <xdr:cNvSpPr/>
        </xdr:nvSpPr>
        <xdr:spPr>
          <a:xfrm>
            <a:off x="546652" y="2235514"/>
            <a:ext cx="2054087" cy="469742"/>
          </a:xfrm>
          <a:prstGeom prst="wedgeRoundRectCallout">
            <a:avLst>
              <a:gd name="adj1" fmla="val -39892"/>
              <a:gd name="adj2" fmla="val -149306"/>
              <a:gd name="adj3" fmla="val 1666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太枠に最近</a:t>
            </a:r>
            <a:r>
              <a:rPr kumimoji="1" lang="en-US" altLang="ja-JP" sz="1000">
                <a:solidFill>
                  <a:srgbClr val="FF0000"/>
                </a:solidFill>
                <a:effectLst/>
                <a:latin typeface="ＭＳ 明朝" panose="02020609040205080304" pitchFamily="17" charset="-128"/>
                <a:ea typeface="ＭＳ 明朝" panose="02020609040205080304" pitchFamily="17" charset="-128"/>
                <a:cs typeface="+mn-cs"/>
              </a:rPr>
              <a:t>1</a:t>
            </a: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年間で最も売上高等が</a:t>
            </a:r>
            <a:r>
              <a:rPr kumimoji="1" lang="ja-JP" altLang="en-US" sz="1000">
                <a:solidFill>
                  <a:srgbClr val="FF0000"/>
                </a:solidFill>
                <a:effectLst/>
                <a:latin typeface="ＭＳ 明朝" panose="02020609040205080304" pitchFamily="17" charset="-128"/>
                <a:ea typeface="ＭＳ 明朝" panose="02020609040205080304" pitchFamily="17" charset="-128"/>
                <a:cs typeface="+mn-cs"/>
              </a:rPr>
              <a:t>大きい</a:t>
            </a: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業種を記入してください。</a:t>
            </a:r>
            <a:endParaRPr lang="ja-JP" altLang="ja-JP" sz="1000">
              <a:solidFill>
                <a:srgbClr val="FF0000"/>
              </a:solidFill>
              <a:effectLst/>
              <a:latin typeface="ＭＳ 明朝" panose="02020609040205080304" pitchFamily="17" charset="-128"/>
              <a:ea typeface="ＭＳ 明朝" panose="02020609040205080304" pitchFamily="17" charset="-128"/>
            </a:endParaRPr>
          </a:p>
          <a:p>
            <a:pPr algn="l"/>
            <a:endParaRPr kumimoji="1" lang="ja-JP" altLang="en-US" sz="1000">
              <a:solidFill>
                <a:srgbClr val="FF0000"/>
              </a:solidFill>
              <a:latin typeface="ＭＳ 明朝" panose="02020609040205080304" pitchFamily="17" charset="-128"/>
              <a:ea typeface="ＭＳ 明朝" panose="02020609040205080304" pitchFamily="17" charset="-128"/>
            </a:endParaRPr>
          </a:p>
        </xdr:txBody>
      </xdr:sp>
      <xdr:sp macro="" textlink="">
        <xdr:nvSpPr>
          <xdr:cNvPr id="6" name="左中かっこ 5">
            <a:extLst>
              <a:ext uri="{FF2B5EF4-FFF2-40B4-BE49-F238E27FC236}">
                <a16:creationId xmlns:a16="http://schemas.microsoft.com/office/drawing/2014/main" id="{3B3337ED-E17F-5C1D-0747-805B656A5700}"/>
              </a:ext>
            </a:extLst>
          </xdr:cNvPr>
          <xdr:cNvSpPr/>
        </xdr:nvSpPr>
        <xdr:spPr>
          <a:xfrm rot="16200000">
            <a:off x="4950774" y="1183875"/>
            <a:ext cx="136974" cy="2120348"/>
          </a:xfrm>
          <a:prstGeom prst="leftBrace">
            <a:avLst>
              <a:gd name="adj1" fmla="val 8333"/>
              <a:gd name="adj2" fmla="val 21615"/>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34E2DCB-06C8-4DB4-4792-B45519CD0BC6}"/>
              </a:ext>
            </a:extLst>
          </xdr:cNvPr>
          <xdr:cNvSpPr txBox="1"/>
        </xdr:nvSpPr>
        <xdr:spPr>
          <a:xfrm>
            <a:off x="3114261" y="2369608"/>
            <a:ext cx="2952000" cy="111600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endParaRPr kumimoji="1" lang="ja-JP" altLang="en-US" sz="1000">
              <a:solidFill>
                <a:srgbClr val="0070C0"/>
              </a:solidFill>
              <a:latin typeface="ＭＳ 明朝" panose="02020609040205080304" pitchFamily="17" charset="-128"/>
              <a:ea typeface="ＭＳ 明朝" panose="02020609040205080304" pitchFamily="17" charset="-128"/>
            </a:endParaRPr>
          </a:p>
        </xdr:txBody>
      </xdr:sp>
      <xdr:sp macro="" textlink="">
        <xdr:nvSpPr>
          <xdr:cNvPr id="8" name="テキスト ボックス 7">
            <a:hlinkClick xmlns:r="http://schemas.openxmlformats.org/officeDocument/2006/relationships" r:id="rId1"/>
            <a:extLst>
              <a:ext uri="{FF2B5EF4-FFF2-40B4-BE49-F238E27FC236}">
                <a16:creationId xmlns:a16="http://schemas.microsoft.com/office/drawing/2014/main" id="{23A95F5E-9181-11D3-AEC7-2B2D7C104ED1}"/>
              </a:ext>
            </a:extLst>
          </xdr:cNvPr>
          <xdr:cNvSpPr txBox="1"/>
        </xdr:nvSpPr>
        <xdr:spPr>
          <a:xfrm>
            <a:off x="3148968" y="2392440"/>
            <a:ext cx="2843697" cy="48214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●日本標準産業分類は、</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政府統計の総合窓口</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より</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　</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ご確認ください。</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u="none">
                <a:solidFill>
                  <a:srgbClr val="0070C0"/>
                </a:solidFill>
                <a:effectLst/>
                <a:latin typeface="MS UI Gothic" panose="020B0600070205080204" pitchFamily="50" charset="-128"/>
                <a:ea typeface="MS UI Gothic" panose="020B0600070205080204" pitchFamily="50" charset="-128"/>
                <a:cs typeface="+mn-cs"/>
              </a:rPr>
              <a:t>　</a:t>
            </a:r>
            <a:r>
              <a:rPr kumimoji="1" lang="en-US" altLang="ja-JP" sz="900" u="sng">
                <a:solidFill>
                  <a:srgbClr val="0070C0"/>
                </a:solidFill>
                <a:effectLst/>
                <a:latin typeface="MS UI Gothic" panose="020B0600070205080204" pitchFamily="50" charset="-128"/>
                <a:ea typeface="MS UI Gothic" panose="020B0600070205080204" pitchFamily="50" charset="-128"/>
                <a:cs typeface="+mn-cs"/>
              </a:rPr>
              <a:t>https://www.e-stat.go.jp/classifications/terms/10</a:t>
            </a:r>
            <a:endParaRPr lang="ja-JP" altLang="ja-JP" sz="900" u="sng">
              <a:solidFill>
                <a:srgbClr val="0070C0"/>
              </a:solidFill>
              <a:effectLst/>
              <a:latin typeface="MS UI Gothic" panose="020B0600070205080204" pitchFamily="50" charset="-128"/>
              <a:ea typeface="MS UI Gothic" panose="020B0600070205080204" pitchFamily="50" charset="-128"/>
            </a:endParaRPr>
          </a:p>
          <a:p>
            <a:endParaRPr kumimoji="1" lang="ja-JP" altLang="en-US" sz="700"/>
          </a:p>
        </xdr:txBody>
      </xdr:sp>
      <xdr:sp macro="" textlink="">
        <xdr:nvSpPr>
          <xdr:cNvPr id="9" name="テキスト ボックス 8">
            <a:hlinkClick xmlns:r="http://schemas.openxmlformats.org/officeDocument/2006/relationships" r:id="rId2"/>
            <a:extLst>
              <a:ext uri="{FF2B5EF4-FFF2-40B4-BE49-F238E27FC236}">
                <a16:creationId xmlns:a16="http://schemas.microsoft.com/office/drawing/2014/main" id="{1B095839-FFDB-BDBD-06EC-596F9143B2CE}"/>
              </a:ext>
            </a:extLst>
          </xdr:cNvPr>
          <xdr:cNvSpPr txBox="1"/>
        </xdr:nvSpPr>
        <xdr:spPr>
          <a:xfrm>
            <a:off x="3148968" y="2959975"/>
            <a:ext cx="2893391" cy="503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●指定業種は、中小企業庁ホームページよりご確認</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kumimoji="1" lang="en-US" altLang="ja-JP" sz="900">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ください。</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900" u="none">
                <a:solidFill>
                  <a:srgbClr val="0070C0"/>
                </a:solidFill>
                <a:effectLst/>
                <a:latin typeface="MS UI Gothic" panose="020B0600070205080204" pitchFamily="50" charset="-128"/>
                <a:ea typeface="MS UI Gothic" panose="020B0600070205080204" pitchFamily="50" charset="-128"/>
                <a:cs typeface="+mn-cs"/>
              </a:rPr>
              <a:t>　</a:t>
            </a:r>
            <a:r>
              <a:rPr kumimoji="1" lang="en-US" altLang="ja-JP" sz="900" u="sng">
                <a:solidFill>
                  <a:srgbClr val="0070C0"/>
                </a:solidFill>
                <a:effectLst/>
                <a:latin typeface="MS UI Gothic" panose="020B0600070205080204" pitchFamily="50" charset="-128"/>
                <a:ea typeface="MS UI Gothic" panose="020B0600070205080204" pitchFamily="50" charset="-128"/>
                <a:cs typeface="+mn-cs"/>
              </a:rPr>
              <a:t>https://www.chusho.meti.go.jp/kinyu/sefu_net_5gou.html</a:t>
            </a:r>
            <a:endParaRPr lang="ja-JP" altLang="ja-JP" sz="900" u="sng">
              <a:solidFill>
                <a:srgbClr val="0070C0"/>
              </a:solidFill>
              <a:effectLst/>
              <a:latin typeface="MS UI Gothic" panose="020B0600070205080204" pitchFamily="50" charset="-128"/>
              <a:ea typeface="MS UI Gothic" panose="020B0600070205080204" pitchFamily="50" charset="-128"/>
            </a:endParaRPr>
          </a:p>
          <a:p>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5DBBD-626A-4A2F-A11F-58A24B1824AA}">
  <dimension ref="A1:BV53"/>
  <sheetViews>
    <sheetView showGridLines="0" tabSelected="1" view="pageBreakPreview" zoomScale="115" zoomScaleNormal="100" zoomScaleSheetLayoutView="115" workbookViewId="0">
      <selection activeCell="A10" sqref="A10:H10"/>
    </sheetView>
  </sheetViews>
  <sheetFormatPr defaultColWidth="8.69921875" defaultRowHeight="13.2"/>
  <cols>
    <col min="1" max="1" width="1.69921875" style="54" customWidth="1"/>
    <col min="2" max="4" width="2.19921875" style="54" customWidth="1"/>
    <col min="5" max="15" width="1.69921875" style="54" customWidth="1"/>
    <col min="16" max="16" width="2.09765625" style="54" customWidth="1"/>
    <col min="17" max="23" width="1.69921875" style="54" customWidth="1"/>
    <col min="24" max="24" width="2.09765625" style="54" customWidth="1"/>
    <col min="25" max="31" width="1.69921875" style="54" customWidth="1"/>
    <col min="32" max="32" width="2.19921875" style="54" customWidth="1"/>
    <col min="33" max="39" width="1.69921875" style="54" customWidth="1"/>
    <col min="40" max="40" width="2.19921875" style="54" customWidth="1"/>
    <col min="41" max="53" width="1.69921875" style="54" customWidth="1"/>
    <col min="54" max="16384" width="8.69921875" style="54"/>
  </cols>
  <sheetData>
    <row r="1" spans="1:57" ht="18" customHeight="1">
      <c r="A1" s="302" t="s">
        <v>124</v>
      </c>
      <c r="B1" s="302"/>
      <c r="C1" s="302"/>
      <c r="D1" s="302"/>
      <c r="E1" s="302"/>
      <c r="F1" s="302"/>
      <c r="G1" s="302"/>
      <c r="H1" s="302"/>
      <c r="I1" s="302"/>
      <c r="J1" s="302"/>
      <c r="K1" s="302"/>
      <c r="L1" s="302"/>
      <c r="M1" s="302"/>
      <c r="N1" s="302"/>
      <c r="O1" s="302"/>
      <c r="P1" s="302"/>
      <c r="Q1" s="302"/>
      <c r="R1" s="303" t="s">
        <v>0</v>
      </c>
      <c r="S1" s="303"/>
      <c r="T1" s="303"/>
      <c r="U1" s="303"/>
      <c r="V1" s="303"/>
      <c r="W1" s="303"/>
      <c r="X1" s="303"/>
      <c r="Y1" s="303"/>
      <c r="Z1" s="303"/>
      <c r="AA1" s="303"/>
      <c r="AB1" s="303"/>
      <c r="AC1" s="303"/>
      <c r="AD1" s="303"/>
      <c r="AE1" s="303"/>
      <c r="AF1" s="303"/>
      <c r="AH1" s="55"/>
      <c r="AI1" s="55"/>
      <c r="AJ1" s="55"/>
      <c r="AK1" s="55"/>
      <c r="AL1" s="55"/>
      <c r="AM1" s="285" t="s">
        <v>87</v>
      </c>
      <c r="AN1" s="286"/>
      <c r="AO1" s="286"/>
      <c r="AP1" s="286"/>
      <c r="AQ1" s="286"/>
      <c r="AR1" s="286"/>
      <c r="AS1" s="286"/>
      <c r="AT1" s="286"/>
      <c r="AU1" s="287"/>
      <c r="AV1" s="55"/>
      <c r="AW1" s="9"/>
      <c r="AX1" s="9"/>
      <c r="AY1" s="9"/>
      <c r="AZ1" s="9"/>
    </row>
    <row r="2" spans="1:57" ht="4.5" customHeight="1">
      <c r="A2" s="56"/>
      <c r="B2" s="56"/>
      <c r="C2" s="56"/>
      <c r="D2" s="56"/>
      <c r="E2" s="56"/>
      <c r="F2" s="56"/>
      <c r="G2" s="56"/>
      <c r="H2" s="56"/>
      <c r="I2" s="56"/>
      <c r="J2" s="56"/>
      <c r="K2" s="56"/>
      <c r="L2" s="56"/>
      <c r="M2" s="56"/>
      <c r="N2" s="56"/>
      <c r="O2" s="56"/>
      <c r="P2" s="57"/>
      <c r="Q2" s="58"/>
      <c r="R2" s="58"/>
      <c r="S2" s="58"/>
      <c r="T2" s="58"/>
      <c r="U2" s="58"/>
      <c r="V2" s="58"/>
      <c r="W2" s="58"/>
      <c r="X2" s="58"/>
      <c r="Y2" s="58"/>
      <c r="Z2" s="58"/>
      <c r="AA2" s="58"/>
      <c r="AB2" s="58"/>
      <c r="AC2" s="58"/>
      <c r="AD2" s="56"/>
      <c r="AE2" s="55"/>
      <c r="AF2" s="55"/>
      <c r="AG2" s="55"/>
      <c r="AH2" s="55"/>
      <c r="AI2" s="59"/>
      <c r="AJ2" s="59"/>
      <c r="AK2" s="59"/>
      <c r="AL2" s="59"/>
      <c r="AM2" s="59"/>
      <c r="AN2" s="59"/>
      <c r="AO2" s="59"/>
      <c r="AP2" s="59"/>
      <c r="AQ2" s="59"/>
      <c r="AR2" s="59"/>
      <c r="AS2" s="59"/>
      <c r="AT2" s="59"/>
      <c r="AU2" s="59"/>
      <c r="AV2" s="55"/>
      <c r="AW2" s="9"/>
      <c r="AX2" s="9"/>
      <c r="AY2" s="9"/>
      <c r="AZ2" s="9"/>
      <c r="BA2" s="9"/>
    </row>
    <row r="3" spans="1:57" ht="4.5" customHeight="1">
      <c r="A3" s="56"/>
      <c r="B3" s="56"/>
      <c r="C3" s="56"/>
      <c r="D3" s="56"/>
      <c r="E3" s="56"/>
      <c r="F3" s="56"/>
      <c r="G3" s="56"/>
      <c r="H3" s="56"/>
      <c r="I3" s="56"/>
      <c r="J3" s="56"/>
      <c r="K3" s="56"/>
      <c r="L3" s="56"/>
      <c r="M3" s="56"/>
      <c r="N3" s="56"/>
      <c r="O3" s="56"/>
      <c r="P3" s="57"/>
      <c r="Q3" s="58"/>
      <c r="R3" s="58"/>
      <c r="S3" s="58"/>
      <c r="T3" s="58"/>
      <c r="U3" s="58"/>
      <c r="V3" s="58"/>
      <c r="W3" s="58"/>
      <c r="X3" s="58"/>
      <c r="Y3" s="58"/>
      <c r="Z3" s="58"/>
      <c r="AA3" s="58"/>
      <c r="AB3" s="58"/>
      <c r="AC3" s="58"/>
      <c r="AD3" s="56"/>
      <c r="AE3" s="55"/>
      <c r="AF3" s="55"/>
      <c r="AG3" s="55"/>
      <c r="AH3" s="55"/>
      <c r="AI3" s="59"/>
      <c r="AJ3" s="59"/>
      <c r="AK3" s="59"/>
      <c r="AL3" s="59"/>
      <c r="AM3" s="59"/>
      <c r="AN3" s="59"/>
      <c r="AO3" s="59"/>
      <c r="AP3" s="59"/>
      <c r="AQ3" s="59"/>
      <c r="AR3" s="59"/>
      <c r="AS3" s="59"/>
      <c r="AT3" s="59"/>
      <c r="AU3" s="59"/>
      <c r="AV3" s="55"/>
      <c r="AW3" s="9"/>
      <c r="AX3" s="9"/>
      <c r="AY3" s="9"/>
      <c r="AZ3" s="9"/>
      <c r="BA3" s="9"/>
    </row>
    <row r="4" spans="1:57" s="61" customFormat="1">
      <c r="A4" s="60" t="s">
        <v>11</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row>
    <row r="5" spans="1:57" s="63" customFormat="1" ht="12">
      <c r="A5" s="62" t="s">
        <v>12</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W5" s="19"/>
      <c r="AX5" s="19"/>
      <c r="AY5" s="19"/>
      <c r="AZ5" s="19"/>
      <c r="BA5" s="19"/>
    </row>
    <row r="6" spans="1:57" s="63" customFormat="1" ht="12">
      <c r="A6" s="62" t="s">
        <v>88</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W6" s="19"/>
      <c r="AX6" s="19"/>
      <c r="AY6" s="19"/>
      <c r="AZ6" s="19"/>
      <c r="BA6" s="19"/>
    </row>
    <row r="7" spans="1:57" s="63" customFormat="1" ht="12">
      <c r="A7" s="62" t="s">
        <v>14</v>
      </c>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W7" s="19"/>
      <c r="AX7" s="19"/>
      <c r="AY7" s="19"/>
      <c r="AZ7" s="19"/>
      <c r="BA7" s="19"/>
    </row>
    <row r="8" spans="1:57" s="63" customFormat="1" ht="12">
      <c r="A8" s="244" t="s">
        <v>82</v>
      </c>
      <c r="B8" s="244"/>
      <c r="C8" s="244"/>
      <c r="D8" s="244"/>
      <c r="E8" s="244"/>
      <c r="F8" s="244"/>
      <c r="G8" s="244"/>
      <c r="H8" s="244"/>
      <c r="I8" s="244" t="s">
        <v>83</v>
      </c>
      <c r="J8" s="244"/>
      <c r="K8" s="244"/>
      <c r="L8" s="244"/>
      <c r="M8" s="244"/>
      <c r="N8" s="244"/>
      <c r="O8" s="244"/>
      <c r="P8" s="244"/>
      <c r="Q8" s="244"/>
      <c r="R8" s="244"/>
      <c r="S8" s="244"/>
      <c r="T8" s="244"/>
      <c r="U8" s="244"/>
      <c r="V8" s="244"/>
      <c r="W8" s="244"/>
      <c r="X8" s="244"/>
      <c r="Y8" s="244"/>
      <c r="Z8" s="244"/>
      <c r="AA8" s="244"/>
      <c r="AB8" s="244"/>
      <c r="AC8" s="244"/>
      <c r="AD8" s="244"/>
      <c r="AE8" s="244"/>
      <c r="AF8" s="288" t="s">
        <v>84</v>
      </c>
      <c r="AG8" s="288"/>
      <c r="AH8" s="288"/>
      <c r="AI8" s="288"/>
      <c r="AJ8" s="288"/>
      <c r="AK8" s="288"/>
      <c r="AL8" s="288"/>
      <c r="AM8" s="288"/>
      <c r="AN8" s="288"/>
      <c r="AO8" s="288"/>
      <c r="AP8" s="288"/>
      <c r="AQ8" s="288"/>
      <c r="AR8" s="288"/>
      <c r="AS8" s="288"/>
      <c r="AT8" s="288"/>
      <c r="AU8" s="288"/>
      <c r="AV8" s="288"/>
      <c r="AW8" s="208"/>
      <c r="AX8" s="208"/>
      <c r="AY8" s="209"/>
      <c r="BA8" s="19"/>
      <c r="BB8" s="19"/>
      <c r="BC8" s="19"/>
      <c r="BD8" s="19"/>
      <c r="BE8" s="19"/>
    </row>
    <row r="9" spans="1:57" s="64" customFormat="1" ht="12.6" thickBot="1">
      <c r="A9" s="245"/>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10" t="s">
        <v>85</v>
      </c>
      <c r="AG9" s="210"/>
      <c r="AH9" s="210"/>
      <c r="AI9" s="210"/>
      <c r="AJ9" s="210"/>
      <c r="AK9" s="210" t="s">
        <v>86</v>
      </c>
      <c r="AL9" s="210"/>
      <c r="AM9" s="210"/>
      <c r="AN9" s="210"/>
      <c r="AO9" s="210"/>
      <c r="AP9" s="210"/>
      <c r="AQ9" s="210"/>
      <c r="AR9" s="210"/>
      <c r="AS9" s="210"/>
      <c r="AT9" s="210"/>
      <c r="AU9" s="210"/>
      <c r="AV9" s="210"/>
      <c r="AW9" s="208"/>
      <c r="AX9" s="208"/>
      <c r="AY9" s="209"/>
    </row>
    <row r="10" spans="1:57" s="65" customFormat="1" ht="28.2" customHeight="1" thickTop="1" thickBot="1">
      <c r="A10" s="211"/>
      <c r="B10" s="212"/>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3"/>
      <c r="AG10" s="213"/>
      <c r="AH10" s="213"/>
      <c r="AI10" s="213"/>
      <c r="AJ10" s="213"/>
      <c r="AK10" s="212"/>
      <c r="AL10" s="212"/>
      <c r="AM10" s="212"/>
      <c r="AN10" s="212"/>
      <c r="AO10" s="212"/>
      <c r="AP10" s="212"/>
      <c r="AQ10" s="212"/>
      <c r="AR10" s="212"/>
      <c r="AS10" s="212"/>
      <c r="AT10" s="212"/>
      <c r="AU10" s="212"/>
      <c r="AV10" s="214"/>
      <c r="AW10" s="215"/>
      <c r="AX10" s="186"/>
      <c r="AY10" s="187"/>
    </row>
    <row r="11" spans="1:57" s="65" customFormat="1" ht="28.2" customHeight="1" thickTop="1">
      <c r="A11" s="206"/>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7"/>
      <c r="AG11" s="207"/>
      <c r="AH11" s="207"/>
      <c r="AI11" s="207"/>
      <c r="AJ11" s="207"/>
      <c r="AK11" s="206"/>
      <c r="AL11" s="206"/>
      <c r="AM11" s="206"/>
      <c r="AN11" s="206"/>
      <c r="AO11" s="206"/>
      <c r="AP11" s="206"/>
      <c r="AQ11" s="206"/>
      <c r="AR11" s="206"/>
      <c r="AS11" s="206"/>
      <c r="AT11" s="206"/>
      <c r="AU11" s="206"/>
      <c r="AV11" s="206"/>
      <c r="AW11" s="186"/>
      <c r="AX11" s="186"/>
      <c r="AY11" s="187"/>
    </row>
    <row r="12" spans="1:57" s="65" customFormat="1" ht="28.2" customHeight="1">
      <c r="A12" s="184"/>
      <c r="B12" s="184"/>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5"/>
      <c r="AG12" s="185"/>
      <c r="AH12" s="185"/>
      <c r="AI12" s="185"/>
      <c r="AJ12" s="185"/>
      <c r="AK12" s="184"/>
      <c r="AL12" s="184"/>
      <c r="AM12" s="184"/>
      <c r="AN12" s="184"/>
      <c r="AO12" s="184"/>
      <c r="AP12" s="184"/>
      <c r="AQ12" s="184"/>
      <c r="AR12" s="184"/>
      <c r="AS12" s="184"/>
      <c r="AT12" s="184"/>
      <c r="AU12" s="184"/>
      <c r="AV12" s="184"/>
      <c r="AW12" s="186"/>
      <c r="AX12" s="186"/>
      <c r="AY12" s="187"/>
    </row>
    <row r="13" spans="1:57" s="65" customFormat="1" ht="28.2" customHeight="1">
      <c r="A13" s="184"/>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5"/>
      <c r="AG13" s="185"/>
      <c r="AH13" s="185"/>
      <c r="AI13" s="185"/>
      <c r="AJ13" s="185"/>
      <c r="AK13" s="184"/>
      <c r="AL13" s="184"/>
      <c r="AM13" s="184"/>
      <c r="AN13" s="184"/>
      <c r="AO13" s="184"/>
      <c r="AP13" s="184"/>
      <c r="AQ13" s="184"/>
      <c r="AR13" s="184"/>
      <c r="AS13" s="184"/>
      <c r="AT13" s="184"/>
      <c r="AU13" s="184"/>
      <c r="AV13" s="184"/>
      <c r="AW13" s="186"/>
      <c r="AX13" s="186"/>
      <c r="AY13" s="187"/>
    </row>
    <row r="14" spans="1:57" s="63" customFormat="1" ht="24.6" customHeight="1">
      <c r="A14" s="52"/>
      <c r="B14" s="188" t="s">
        <v>123</v>
      </c>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65"/>
      <c r="AX14" s="52"/>
      <c r="AY14" s="19"/>
      <c r="AZ14" s="19"/>
      <c r="BA14" s="19"/>
      <c r="BB14" s="19"/>
    </row>
    <row r="15" spans="1:57" s="63" customFormat="1" ht="8.5500000000000007" customHeight="1">
      <c r="A15" s="52"/>
      <c r="B15" s="51"/>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52"/>
      <c r="AY15" s="19"/>
      <c r="AZ15" s="19"/>
      <c r="BA15" s="19"/>
      <c r="BB15" s="19"/>
    </row>
    <row r="16" spans="1:57" s="63" customFormat="1" ht="4.5" customHeight="1">
      <c r="A16" s="52"/>
      <c r="B16" s="103"/>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52"/>
      <c r="AX16" s="19"/>
      <c r="AY16" s="19"/>
      <c r="AZ16" s="19"/>
      <c r="BA16" s="19"/>
    </row>
    <row r="17" spans="1:74" s="61" customFormat="1">
      <c r="A17" s="60" t="s">
        <v>125</v>
      </c>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row>
    <row r="18" spans="1:74" s="76" customFormat="1">
      <c r="A18" s="289" t="s">
        <v>78</v>
      </c>
      <c r="B18" s="290"/>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67"/>
      <c r="AG18" s="67"/>
      <c r="AH18" s="67"/>
      <c r="AI18" s="67"/>
      <c r="AJ18" s="67"/>
      <c r="AK18" s="67"/>
      <c r="AL18" s="67"/>
      <c r="AM18" s="67"/>
      <c r="AN18" s="67"/>
      <c r="AO18" s="67"/>
      <c r="AP18" s="67"/>
    </row>
    <row r="19" spans="1:74">
      <c r="B19" s="75"/>
      <c r="C19" s="75"/>
      <c r="D19" s="75"/>
      <c r="E19" s="75"/>
      <c r="F19" s="75"/>
      <c r="G19" s="75"/>
      <c r="H19" s="75"/>
      <c r="I19" s="75"/>
      <c r="J19" s="75"/>
      <c r="K19" s="105"/>
      <c r="L19" s="291" t="s">
        <v>70</v>
      </c>
      <c r="M19" s="292"/>
      <c r="N19" s="292"/>
      <c r="O19" s="292"/>
      <c r="P19" s="292"/>
      <c r="Q19" s="292"/>
      <c r="R19" s="292"/>
      <c r="S19" s="292"/>
      <c r="T19" s="293"/>
      <c r="U19" s="291" t="s">
        <v>71</v>
      </c>
      <c r="V19" s="292"/>
      <c r="W19" s="292"/>
      <c r="X19" s="292"/>
      <c r="Y19" s="292"/>
      <c r="Z19" s="292"/>
      <c r="AA19" s="292"/>
      <c r="AB19" s="292"/>
      <c r="AC19" s="292"/>
      <c r="AD19" s="293"/>
      <c r="AE19" s="294" t="s">
        <v>117</v>
      </c>
      <c r="AF19" s="295"/>
      <c r="AG19" s="295"/>
      <c r="AH19" s="295"/>
      <c r="AI19" s="295"/>
      <c r="AJ19" s="295"/>
      <c r="AK19" s="295"/>
      <c r="AL19" s="296"/>
      <c r="AM19" s="107"/>
      <c r="AN19" s="107"/>
      <c r="AO19" s="107"/>
      <c r="AP19" s="107"/>
      <c r="AQ19" s="107"/>
      <c r="AR19" s="107"/>
      <c r="AS19" s="108"/>
      <c r="AT19" s="108"/>
      <c r="AU19" s="108"/>
      <c r="AV19" s="108"/>
    </row>
    <row r="20" spans="1:74" s="63" customFormat="1" ht="12" customHeight="1">
      <c r="B20" s="297" t="s">
        <v>73</v>
      </c>
      <c r="C20" s="298"/>
      <c r="D20" s="298"/>
      <c r="E20" s="298"/>
      <c r="F20" s="298"/>
      <c r="G20" s="298"/>
      <c r="H20" s="298"/>
      <c r="I20" s="298"/>
      <c r="J20" s="298"/>
      <c r="K20" s="299"/>
      <c r="L20" s="99" t="s">
        <v>75</v>
      </c>
      <c r="M20" s="101"/>
      <c r="N20" s="101"/>
      <c r="O20" s="101"/>
      <c r="P20" s="101"/>
      <c r="Q20" s="101"/>
      <c r="R20" s="101"/>
      <c r="S20" s="101"/>
      <c r="T20" s="100"/>
      <c r="U20" s="99" t="s">
        <v>76</v>
      </c>
      <c r="V20" s="101"/>
      <c r="W20" s="101"/>
      <c r="X20" s="101"/>
      <c r="Y20" s="101"/>
      <c r="Z20" s="101"/>
      <c r="AA20" s="101"/>
      <c r="AB20" s="101"/>
      <c r="AC20" s="101"/>
      <c r="AD20" s="101"/>
      <c r="AE20" s="109" t="s">
        <v>103</v>
      </c>
      <c r="AF20" s="110"/>
      <c r="AG20" s="110"/>
      <c r="AH20" s="110"/>
      <c r="AI20" s="110"/>
      <c r="AJ20" s="111"/>
      <c r="AK20" s="111"/>
      <c r="AL20" s="112"/>
      <c r="AM20" s="113"/>
      <c r="AN20" s="113"/>
      <c r="AO20" s="113"/>
      <c r="AP20" s="113"/>
      <c r="AQ20" s="113"/>
      <c r="AR20" s="113"/>
      <c r="AS20" s="114"/>
      <c r="AT20" s="115"/>
      <c r="AU20" s="115"/>
      <c r="AV20" s="115"/>
      <c r="AW20" s="73"/>
      <c r="AX20" s="73"/>
      <c r="AY20" s="73"/>
      <c r="AZ20" s="73"/>
      <c r="BA20" s="73"/>
      <c r="BB20" s="73"/>
      <c r="BC20" s="73"/>
      <c r="BD20" s="73"/>
      <c r="BE20" s="73"/>
      <c r="BF20" s="73"/>
      <c r="BG20" s="73"/>
      <c r="BH20" s="73"/>
      <c r="BI20" s="73"/>
      <c r="BJ20" s="73"/>
    </row>
    <row r="21" spans="1:74" s="64" customFormat="1" ht="12">
      <c r="B21" s="274"/>
      <c r="C21" s="275"/>
      <c r="D21" s="275"/>
      <c r="E21" s="275"/>
      <c r="F21" s="197" t="s">
        <v>20</v>
      </c>
      <c r="G21" s="197"/>
      <c r="H21" s="275"/>
      <c r="I21" s="275"/>
      <c r="J21" s="276" t="s">
        <v>21</v>
      </c>
      <c r="K21" s="277"/>
      <c r="L21" s="278"/>
      <c r="M21" s="279"/>
      <c r="N21" s="279"/>
      <c r="O21" s="279"/>
      <c r="P21" s="279"/>
      <c r="Q21" s="279"/>
      <c r="R21" s="279"/>
      <c r="S21" s="256" t="s">
        <v>47</v>
      </c>
      <c r="T21" s="257"/>
      <c r="U21" s="278"/>
      <c r="V21" s="279"/>
      <c r="W21" s="279"/>
      <c r="X21" s="279"/>
      <c r="Y21" s="279"/>
      <c r="Z21" s="279"/>
      <c r="AA21" s="279"/>
      <c r="AB21" s="279"/>
      <c r="AC21" s="256" t="s">
        <v>46</v>
      </c>
      <c r="AD21" s="256"/>
      <c r="AE21" s="280" t="str">
        <f>IF(L21="","",ROUNDDOWN((L21/U21),1))</f>
        <v/>
      </c>
      <c r="AF21" s="281"/>
      <c r="AG21" s="281"/>
      <c r="AH21" s="281"/>
      <c r="AI21" s="281"/>
      <c r="AJ21" s="281"/>
      <c r="AK21" s="304" t="s">
        <v>47</v>
      </c>
      <c r="AL21" s="305"/>
      <c r="AM21" s="116"/>
      <c r="AN21" s="116"/>
      <c r="AO21" s="116"/>
      <c r="AP21" s="116"/>
      <c r="AQ21" s="116"/>
      <c r="AR21" s="116"/>
      <c r="AS21" s="117"/>
      <c r="AT21" s="117"/>
      <c r="AU21" s="117"/>
      <c r="AV21" s="117"/>
    </row>
    <row r="22" spans="1:74" s="64" customFormat="1" ht="13.05" customHeight="1">
      <c r="B22" s="282" t="s">
        <v>74</v>
      </c>
      <c r="C22" s="283"/>
      <c r="D22" s="283"/>
      <c r="E22" s="283"/>
      <c r="F22" s="283"/>
      <c r="G22" s="283"/>
      <c r="H22" s="283"/>
      <c r="I22" s="283"/>
      <c r="J22" s="283"/>
      <c r="K22" s="284"/>
      <c r="L22" s="99" t="s">
        <v>126</v>
      </c>
      <c r="M22" s="97"/>
      <c r="N22" s="97"/>
      <c r="O22" s="97"/>
      <c r="P22" s="97"/>
      <c r="Q22" s="97"/>
      <c r="R22" s="97"/>
      <c r="S22" s="97"/>
      <c r="T22" s="98"/>
      <c r="U22" s="99" t="s">
        <v>127</v>
      </c>
      <c r="V22" s="97"/>
      <c r="W22" s="97"/>
      <c r="X22" s="97"/>
      <c r="Y22" s="97"/>
      <c r="Z22" s="97"/>
      <c r="AA22" s="97"/>
      <c r="AB22" s="97"/>
      <c r="AC22" s="97"/>
      <c r="AD22" s="97"/>
      <c r="AE22" s="271" t="s">
        <v>104</v>
      </c>
      <c r="AF22" s="272"/>
      <c r="AG22" s="272"/>
      <c r="AH22" s="272"/>
      <c r="AI22" s="272"/>
      <c r="AJ22" s="272"/>
      <c r="AK22" s="272"/>
      <c r="AL22" s="273"/>
      <c r="AM22" s="116"/>
      <c r="AN22" s="116"/>
      <c r="AO22" s="116"/>
      <c r="AP22" s="116"/>
      <c r="AQ22" s="116"/>
      <c r="AR22" s="116"/>
      <c r="AS22" s="117"/>
      <c r="AT22" s="117"/>
      <c r="AU22" s="117"/>
      <c r="AV22" s="117"/>
    </row>
    <row r="23" spans="1:74" s="64" customFormat="1" ht="12">
      <c r="B23" s="274"/>
      <c r="C23" s="275"/>
      <c r="D23" s="275"/>
      <c r="E23" s="275"/>
      <c r="F23" s="197" t="s">
        <v>20</v>
      </c>
      <c r="G23" s="197"/>
      <c r="H23" s="275"/>
      <c r="I23" s="275"/>
      <c r="J23" s="276" t="s">
        <v>21</v>
      </c>
      <c r="K23" s="277"/>
      <c r="L23" s="278"/>
      <c r="M23" s="279"/>
      <c r="N23" s="279"/>
      <c r="O23" s="279"/>
      <c r="P23" s="279"/>
      <c r="Q23" s="279"/>
      <c r="R23" s="279"/>
      <c r="S23" s="256" t="s">
        <v>47</v>
      </c>
      <c r="T23" s="257"/>
      <c r="U23" s="278"/>
      <c r="V23" s="279"/>
      <c r="W23" s="279"/>
      <c r="X23" s="279"/>
      <c r="Y23" s="279"/>
      <c r="Z23" s="279"/>
      <c r="AA23" s="279"/>
      <c r="AB23" s="279"/>
      <c r="AC23" s="256" t="s">
        <v>46</v>
      </c>
      <c r="AD23" s="256"/>
      <c r="AE23" s="280" t="str">
        <f>IF(L23="","",ROUNDDOWN((L23/U23),1))</f>
        <v/>
      </c>
      <c r="AF23" s="281"/>
      <c r="AG23" s="281"/>
      <c r="AH23" s="281"/>
      <c r="AI23" s="281"/>
      <c r="AJ23" s="281"/>
      <c r="AK23" s="304" t="s">
        <v>47</v>
      </c>
      <c r="AL23" s="305"/>
      <c r="AM23" s="118"/>
      <c r="AN23" s="118"/>
      <c r="AO23" s="118"/>
      <c r="AP23" s="118"/>
      <c r="AQ23" s="118"/>
      <c r="AR23" s="118"/>
      <c r="AS23" s="117"/>
      <c r="AT23" s="117"/>
      <c r="AU23" s="117"/>
      <c r="AV23" s="117"/>
    </row>
    <row r="24" spans="1:74" s="89" customFormat="1">
      <c r="B24" s="92" t="s">
        <v>106</v>
      </c>
      <c r="C24" s="90"/>
      <c r="D24" s="90"/>
      <c r="E24" s="90"/>
      <c r="F24" s="72"/>
      <c r="G24" s="72"/>
      <c r="H24" s="72"/>
      <c r="I24" s="72"/>
      <c r="J24" s="72"/>
      <c r="K24" s="72"/>
      <c r="L24" s="72"/>
      <c r="M24" s="72"/>
      <c r="N24" s="91"/>
      <c r="O24" s="91"/>
      <c r="P24" s="80"/>
      <c r="Q24" s="80"/>
      <c r="R24" s="306" t="str">
        <f>IF(AE21="","",ROUNDDOWN(AE21/AE23*100-100,1))</f>
        <v/>
      </c>
      <c r="S24" s="306"/>
      <c r="T24" s="306"/>
      <c r="U24" s="306"/>
      <c r="V24" s="306"/>
      <c r="W24" s="306"/>
      <c r="X24" s="306"/>
      <c r="Y24" s="306"/>
      <c r="Z24" s="119" t="s">
        <v>122</v>
      </c>
      <c r="AA24" s="120"/>
      <c r="AB24" s="120"/>
      <c r="AC24" s="120"/>
      <c r="AD24" s="115"/>
      <c r="AE24" s="121"/>
      <c r="AF24" s="121"/>
      <c r="AG24" s="121"/>
      <c r="AH24" s="121"/>
      <c r="AI24" s="121"/>
      <c r="AJ24" s="121"/>
      <c r="AK24" s="115"/>
      <c r="AL24" s="122"/>
      <c r="AM24" s="122"/>
      <c r="AN24" s="122"/>
      <c r="AO24" s="122"/>
      <c r="AP24" s="115"/>
      <c r="AQ24" s="123"/>
      <c r="AR24" s="123"/>
      <c r="AS24" s="123"/>
      <c r="AT24" s="123"/>
      <c r="AU24" s="123"/>
      <c r="AV24" s="123"/>
    </row>
    <row r="25" spans="1:74" s="96" customFormat="1" ht="10.8">
      <c r="A25" s="93"/>
      <c r="B25" s="70"/>
      <c r="C25" s="70"/>
      <c r="D25" s="94"/>
      <c r="E25" s="94"/>
      <c r="F25" s="94"/>
      <c r="G25" s="94"/>
      <c r="H25" s="94"/>
      <c r="I25" s="94"/>
      <c r="J25" s="94"/>
      <c r="K25" s="94"/>
      <c r="L25" s="94"/>
      <c r="M25" s="94"/>
      <c r="N25" s="94"/>
      <c r="O25" s="94"/>
      <c r="P25" s="94"/>
      <c r="Q25" s="94"/>
      <c r="R25" s="94"/>
      <c r="S25" s="94"/>
      <c r="T25" s="94"/>
      <c r="U25" s="94"/>
      <c r="V25" s="95"/>
      <c r="W25" s="95"/>
      <c r="X25" s="95"/>
      <c r="Y25" s="95"/>
      <c r="Z25" s="95"/>
      <c r="AA25" s="95"/>
      <c r="AC25" s="81"/>
      <c r="AD25" s="81"/>
      <c r="AE25" s="81"/>
      <c r="AF25" s="81"/>
      <c r="AG25" s="81"/>
      <c r="AH25" s="81"/>
      <c r="AI25" s="81"/>
      <c r="AJ25" s="81"/>
      <c r="AK25" s="81"/>
      <c r="AL25" s="81"/>
      <c r="AM25" s="81"/>
      <c r="AN25" s="81"/>
      <c r="AO25" s="81"/>
      <c r="AP25" s="71"/>
      <c r="AQ25" s="81"/>
      <c r="AR25" s="81"/>
      <c r="AS25" s="71" t="s">
        <v>118</v>
      </c>
      <c r="AT25" s="81"/>
      <c r="AU25" s="81"/>
      <c r="AV25" s="93"/>
      <c r="AW25" s="93"/>
      <c r="AX25" s="93"/>
      <c r="AY25" s="93"/>
      <c r="AZ25" s="93"/>
      <c r="BA25" s="93"/>
    </row>
    <row r="26" spans="1:74" s="96" customFormat="1" ht="7.05" customHeight="1">
      <c r="A26" s="93"/>
      <c r="B26" s="70"/>
      <c r="C26" s="70"/>
      <c r="D26" s="94"/>
      <c r="E26" s="94"/>
      <c r="F26" s="94"/>
      <c r="G26" s="94"/>
      <c r="H26" s="94"/>
      <c r="I26" s="94"/>
      <c r="J26" s="94"/>
      <c r="K26" s="94"/>
      <c r="L26" s="94"/>
      <c r="M26" s="94"/>
      <c r="N26" s="94"/>
      <c r="O26" s="94"/>
      <c r="P26" s="94"/>
      <c r="Q26" s="94"/>
      <c r="R26" s="94"/>
      <c r="S26" s="94"/>
      <c r="T26" s="94"/>
      <c r="U26" s="94"/>
      <c r="V26" s="95"/>
      <c r="W26" s="95"/>
      <c r="X26" s="95"/>
      <c r="Y26" s="95"/>
      <c r="Z26" s="95"/>
      <c r="AA26" s="95"/>
      <c r="AC26" s="81"/>
      <c r="AD26" s="81"/>
      <c r="AE26" s="81"/>
      <c r="AF26" s="81"/>
      <c r="AG26" s="81"/>
      <c r="AH26" s="81"/>
      <c r="AI26" s="81"/>
      <c r="AJ26" s="81"/>
      <c r="AK26" s="81"/>
      <c r="AL26" s="81"/>
      <c r="AM26" s="81"/>
      <c r="AN26" s="81"/>
      <c r="AO26" s="81"/>
      <c r="AP26" s="71"/>
      <c r="AQ26" s="81"/>
      <c r="AR26" s="81"/>
      <c r="AT26" s="81"/>
      <c r="AU26" s="81"/>
      <c r="AV26" s="93"/>
      <c r="AW26" s="93"/>
      <c r="AX26" s="93"/>
      <c r="AY26" s="93"/>
      <c r="AZ26" s="93"/>
      <c r="BA26" s="93"/>
    </row>
    <row r="27" spans="1:74">
      <c r="A27" s="267" t="s">
        <v>89</v>
      </c>
      <c r="B27" s="267"/>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267"/>
      <c r="AP27" s="267"/>
      <c r="AQ27" s="267"/>
      <c r="AR27" s="267"/>
      <c r="AS27" s="267"/>
      <c r="AT27" s="267"/>
      <c r="AU27" s="267"/>
      <c r="AV27" s="6"/>
      <c r="AW27" s="6"/>
      <c r="AX27" s="6"/>
      <c r="AY27" s="6"/>
      <c r="AZ27" s="6"/>
      <c r="BA27" s="6"/>
    </row>
    <row r="28" spans="1:74" s="63" customFormat="1" ht="24" customHeight="1">
      <c r="D28" s="52"/>
      <c r="E28" s="25"/>
      <c r="F28" s="25"/>
      <c r="G28" s="25"/>
      <c r="H28" s="25"/>
      <c r="I28" s="25"/>
      <c r="J28" s="25"/>
      <c r="K28" s="25"/>
      <c r="L28" s="268" t="s">
        <v>90</v>
      </c>
      <c r="M28" s="268"/>
      <c r="N28" s="268"/>
      <c r="O28" s="268"/>
      <c r="P28" s="268"/>
      <c r="Q28" s="268"/>
      <c r="R28" s="268"/>
      <c r="S28" s="268"/>
      <c r="T28" s="268"/>
      <c r="U28" s="269" t="s">
        <v>97</v>
      </c>
      <c r="V28" s="269"/>
      <c r="W28" s="269"/>
      <c r="X28" s="269"/>
      <c r="Y28" s="269"/>
      <c r="Z28" s="269"/>
      <c r="AA28" s="269"/>
      <c r="AB28" s="269"/>
      <c r="AC28" s="269"/>
      <c r="AD28" s="269"/>
      <c r="AE28" s="270" t="s">
        <v>121</v>
      </c>
      <c r="AF28" s="270"/>
      <c r="AG28" s="270"/>
      <c r="AH28" s="270"/>
      <c r="AI28" s="270"/>
      <c r="AJ28" s="270"/>
      <c r="AK28" s="270"/>
      <c r="AL28" s="270"/>
      <c r="AM28" s="115"/>
      <c r="AN28" s="115"/>
      <c r="AO28" s="115"/>
      <c r="AP28" s="115"/>
      <c r="AQ28" s="115"/>
      <c r="AR28" s="115"/>
      <c r="AS28" s="115"/>
      <c r="AT28" s="124"/>
      <c r="AU28" s="125"/>
      <c r="AV28" s="125"/>
      <c r="AW28" s="53"/>
      <c r="AX28" s="66"/>
      <c r="AY28" s="52"/>
      <c r="AZ28" s="52"/>
      <c r="BA28" s="52"/>
      <c r="BB28" s="52"/>
      <c r="BC28" s="52"/>
      <c r="BD28" s="52"/>
    </row>
    <row r="29" spans="1:74" s="63" customFormat="1" ht="12" customHeight="1">
      <c r="B29" s="297" t="s">
        <v>73</v>
      </c>
      <c r="C29" s="298"/>
      <c r="D29" s="298"/>
      <c r="E29" s="298"/>
      <c r="F29" s="298"/>
      <c r="G29" s="298"/>
      <c r="H29" s="298"/>
      <c r="I29" s="298"/>
      <c r="J29" s="298"/>
      <c r="K29" s="299"/>
      <c r="L29" s="261" t="s">
        <v>91</v>
      </c>
      <c r="M29" s="262"/>
      <c r="N29" s="262"/>
      <c r="O29" s="262"/>
      <c r="P29" s="262"/>
      <c r="Q29" s="262"/>
      <c r="R29" s="262"/>
      <c r="S29" s="262"/>
      <c r="T29" s="100"/>
      <c r="U29" s="261" t="s">
        <v>92</v>
      </c>
      <c r="V29" s="262"/>
      <c r="W29" s="262"/>
      <c r="X29" s="262"/>
      <c r="Y29" s="262"/>
      <c r="Z29" s="262"/>
      <c r="AA29" s="262"/>
      <c r="AB29" s="262"/>
      <c r="AC29" s="262"/>
      <c r="AD29" s="263"/>
      <c r="AE29" s="264" t="s">
        <v>93</v>
      </c>
      <c r="AF29" s="265"/>
      <c r="AG29" s="265"/>
      <c r="AH29" s="265"/>
      <c r="AI29" s="265"/>
      <c r="AJ29" s="265"/>
      <c r="AK29" s="265"/>
      <c r="AL29" s="266"/>
      <c r="AM29" s="115"/>
      <c r="AN29" s="115"/>
      <c r="AO29" s="115"/>
      <c r="AP29" s="115"/>
      <c r="AQ29" s="115"/>
      <c r="AR29" s="115"/>
      <c r="AS29" s="115"/>
      <c r="AT29" s="124"/>
      <c r="AU29" s="125"/>
      <c r="AV29" s="125"/>
      <c r="AW29" s="53"/>
      <c r="AX29" s="66"/>
      <c r="AY29" s="52"/>
      <c r="AZ29" s="52"/>
      <c r="BA29" s="52"/>
      <c r="BB29" s="52"/>
      <c r="BC29" s="52"/>
      <c r="BD29" s="52"/>
      <c r="BF29" s="251"/>
      <c r="BG29" s="251"/>
      <c r="BH29" s="251"/>
      <c r="BI29" s="251"/>
      <c r="BJ29" s="251"/>
      <c r="BK29" s="251"/>
      <c r="BL29" s="251"/>
      <c r="BM29" s="251"/>
      <c r="BN29" s="251"/>
      <c r="BO29" s="251"/>
      <c r="BP29" s="251"/>
      <c r="BQ29" s="251"/>
      <c r="BR29" s="251"/>
      <c r="BS29" s="251"/>
      <c r="BT29" s="251"/>
      <c r="BU29" s="251"/>
      <c r="BV29" s="251"/>
    </row>
    <row r="30" spans="1:74" s="64" customFormat="1" ht="12" customHeight="1">
      <c r="B30" s="300"/>
      <c r="C30" s="301"/>
      <c r="D30" s="301"/>
      <c r="E30" s="301"/>
      <c r="F30" s="74" t="s">
        <v>95</v>
      </c>
      <c r="G30" s="74"/>
      <c r="H30" s="301"/>
      <c r="I30" s="301"/>
      <c r="J30" s="75" t="s">
        <v>96</v>
      </c>
      <c r="K30" s="105"/>
      <c r="L30" s="252"/>
      <c r="M30" s="253"/>
      <c r="N30" s="253"/>
      <c r="O30" s="253"/>
      <c r="P30" s="253"/>
      <c r="Q30" s="253"/>
      <c r="R30" s="253"/>
      <c r="S30" s="254" t="s">
        <v>47</v>
      </c>
      <c r="T30" s="255"/>
      <c r="U30" s="252"/>
      <c r="V30" s="253"/>
      <c r="W30" s="253"/>
      <c r="X30" s="253"/>
      <c r="Y30" s="253"/>
      <c r="Z30" s="253"/>
      <c r="AA30" s="253"/>
      <c r="AB30" s="253"/>
      <c r="AC30" s="256" t="s">
        <v>47</v>
      </c>
      <c r="AD30" s="257"/>
      <c r="AE30" s="258" t="str">
        <f>IF(L30="","",ROUNDDOWN((U30/L30)*100,1))</f>
        <v/>
      </c>
      <c r="AF30" s="259"/>
      <c r="AG30" s="259"/>
      <c r="AH30" s="259"/>
      <c r="AI30" s="259"/>
      <c r="AJ30" s="259"/>
      <c r="AK30" s="256" t="s">
        <v>94</v>
      </c>
      <c r="AL30" s="257"/>
      <c r="AM30" s="260" t="s">
        <v>72</v>
      </c>
      <c r="AN30" s="260"/>
      <c r="AO30" s="260"/>
      <c r="AP30" s="260"/>
      <c r="AQ30" s="126"/>
      <c r="AR30" s="126"/>
      <c r="AS30" s="115"/>
      <c r="AT30" s="115"/>
      <c r="AU30" s="127"/>
      <c r="AV30" s="127"/>
      <c r="AW30" s="39"/>
      <c r="AX30" s="68"/>
      <c r="AY30" s="69"/>
      <c r="AZ30" s="69"/>
      <c r="BA30" s="69"/>
      <c r="BB30" s="69"/>
      <c r="BC30" s="69"/>
      <c r="BD30" s="69"/>
    </row>
    <row r="31" spans="1:74" s="96" customFormat="1" ht="10.8">
      <c r="A31" s="93"/>
      <c r="B31" s="70"/>
      <c r="C31" s="70"/>
      <c r="D31" s="94"/>
      <c r="E31" s="94"/>
      <c r="F31" s="94"/>
      <c r="G31" s="94"/>
      <c r="H31" s="94"/>
      <c r="I31" s="94"/>
      <c r="J31" s="94"/>
      <c r="K31" s="94"/>
      <c r="L31" s="94"/>
      <c r="M31" s="94"/>
      <c r="N31" s="94"/>
      <c r="O31" s="94"/>
      <c r="P31" s="94"/>
      <c r="Q31" s="94"/>
      <c r="R31" s="94"/>
      <c r="S31" s="94"/>
      <c r="T31" s="94"/>
      <c r="U31" s="94"/>
      <c r="V31" s="95"/>
      <c r="W31" s="95"/>
      <c r="X31" s="95"/>
      <c r="Y31" s="95"/>
      <c r="Z31" s="95"/>
      <c r="AA31" s="95"/>
      <c r="AC31" s="81"/>
      <c r="AD31" s="81"/>
      <c r="AE31" s="81"/>
      <c r="AF31" s="81"/>
      <c r="AG31" s="81"/>
      <c r="AH31" s="81"/>
      <c r="AI31" s="81"/>
      <c r="AJ31" s="81"/>
      <c r="AK31" s="81"/>
      <c r="AL31" s="81"/>
      <c r="AM31" s="128"/>
      <c r="AN31" s="128"/>
      <c r="AO31" s="128"/>
      <c r="AP31" s="129"/>
      <c r="AQ31" s="128"/>
      <c r="AR31" s="128"/>
      <c r="AS31" s="129" t="s">
        <v>118</v>
      </c>
      <c r="AT31" s="128"/>
      <c r="AU31" s="128"/>
      <c r="AV31" s="130"/>
      <c r="AW31" s="93"/>
      <c r="AX31" s="93"/>
      <c r="AY31" s="93"/>
      <c r="AZ31" s="93"/>
      <c r="BA31" s="93"/>
    </row>
    <row r="32" spans="1:74" s="96" customFormat="1" ht="7.05" customHeight="1">
      <c r="A32" s="93"/>
      <c r="B32" s="70"/>
      <c r="C32" s="70"/>
      <c r="D32" s="94"/>
      <c r="E32" s="94"/>
      <c r="F32" s="94"/>
      <c r="G32" s="94"/>
      <c r="H32" s="94"/>
      <c r="I32" s="94"/>
      <c r="J32" s="94"/>
      <c r="K32" s="94"/>
      <c r="L32" s="94"/>
      <c r="M32" s="94"/>
      <c r="N32" s="94"/>
      <c r="O32" s="94"/>
      <c r="P32" s="94"/>
      <c r="Q32" s="94"/>
      <c r="R32" s="94"/>
      <c r="S32" s="94"/>
      <c r="T32" s="94"/>
      <c r="U32" s="94"/>
      <c r="V32" s="95"/>
      <c r="W32" s="95"/>
      <c r="X32" s="95"/>
      <c r="Y32" s="95"/>
      <c r="Z32" s="95"/>
      <c r="AA32" s="95"/>
      <c r="AC32" s="81"/>
      <c r="AD32" s="81"/>
      <c r="AE32" s="81"/>
      <c r="AF32" s="81"/>
      <c r="AG32" s="81"/>
      <c r="AH32" s="81"/>
      <c r="AI32" s="81"/>
      <c r="AJ32" s="81"/>
      <c r="AK32" s="81"/>
      <c r="AL32" s="81"/>
      <c r="AM32" s="128"/>
      <c r="AN32" s="128"/>
      <c r="AO32" s="128"/>
      <c r="AP32" s="129"/>
      <c r="AQ32" s="128"/>
      <c r="AR32" s="128"/>
      <c r="AS32" s="131"/>
      <c r="AT32" s="128"/>
      <c r="AU32" s="128"/>
      <c r="AV32" s="130"/>
      <c r="AW32" s="93"/>
      <c r="AX32" s="93"/>
      <c r="AY32" s="93"/>
      <c r="AZ32" s="93"/>
      <c r="BA32" s="93"/>
    </row>
    <row r="33" spans="1:54" s="63" customFormat="1" ht="12">
      <c r="A33" s="25" t="s">
        <v>119</v>
      </c>
      <c r="B33" s="25"/>
      <c r="C33" s="25"/>
      <c r="D33" s="25"/>
      <c r="E33" s="25"/>
      <c r="F33" s="25"/>
      <c r="G33" s="25"/>
      <c r="H33" s="25"/>
      <c r="I33" s="78"/>
      <c r="J33" s="25"/>
      <c r="K33" s="25"/>
      <c r="L33" s="25"/>
      <c r="M33" s="25"/>
      <c r="N33" s="25"/>
      <c r="O33" s="25"/>
      <c r="P33" s="25"/>
      <c r="Q33" s="25"/>
      <c r="R33" s="25"/>
      <c r="S33" s="25"/>
      <c r="T33" s="25"/>
      <c r="U33" s="25"/>
      <c r="V33" s="25"/>
      <c r="W33" s="25"/>
      <c r="X33" s="78"/>
      <c r="Y33" s="78"/>
      <c r="Z33" s="78"/>
      <c r="AA33" s="78"/>
      <c r="AB33" s="48"/>
      <c r="AC33" s="48"/>
      <c r="AD33" s="48"/>
      <c r="AE33" s="48"/>
      <c r="AF33" s="48"/>
      <c r="AG33" s="48"/>
      <c r="AH33" s="48"/>
      <c r="AI33" s="48"/>
      <c r="AJ33" s="48"/>
      <c r="AK33" s="48"/>
      <c r="AL33" s="25"/>
      <c r="AM33" s="78"/>
      <c r="AN33" s="78"/>
      <c r="AO33" s="78"/>
      <c r="AP33" s="78"/>
      <c r="AQ33" s="78"/>
      <c r="AR33" s="78"/>
      <c r="AS33" s="25"/>
      <c r="AT33" s="25"/>
      <c r="AU33" s="19"/>
      <c r="AV33" s="19"/>
      <c r="AW33" s="19"/>
      <c r="AX33" s="19"/>
      <c r="AY33" s="19"/>
      <c r="AZ33" s="19"/>
      <c r="BA33" s="19"/>
      <c r="BB33" s="19"/>
    </row>
    <row r="34" spans="1:54" s="63" customFormat="1" ht="12">
      <c r="A34" s="25"/>
      <c r="B34" s="248"/>
      <c r="C34" s="248"/>
      <c r="D34" s="248"/>
      <c r="E34" s="248"/>
      <c r="F34" s="248"/>
      <c r="G34" s="248"/>
      <c r="H34" s="248"/>
      <c r="I34" s="248"/>
      <c r="J34" s="248"/>
      <c r="K34" s="248"/>
      <c r="L34" s="248"/>
      <c r="M34" s="249"/>
      <c r="N34" s="250" t="s">
        <v>107</v>
      </c>
      <c r="O34" s="250"/>
      <c r="P34" s="250"/>
      <c r="Q34" s="250"/>
      <c r="R34" s="250"/>
      <c r="S34" s="250"/>
      <c r="T34" s="250"/>
      <c r="U34" s="250"/>
      <c r="V34" s="250" t="s">
        <v>77</v>
      </c>
      <c r="W34" s="250"/>
      <c r="X34" s="250"/>
      <c r="Y34" s="250"/>
      <c r="Z34" s="250"/>
      <c r="AA34" s="250"/>
      <c r="AB34" s="250"/>
      <c r="AC34" s="250"/>
      <c r="AD34" s="19"/>
      <c r="AE34" s="19"/>
      <c r="AF34" s="19"/>
      <c r="AG34" s="19"/>
    </row>
    <row r="35" spans="1:54" s="64" customFormat="1" ht="15" customHeight="1">
      <c r="A35" s="73"/>
      <c r="B35" s="227" t="s">
        <v>98</v>
      </c>
      <c r="C35" s="227"/>
      <c r="D35" s="228"/>
      <c r="E35" s="229"/>
      <c r="F35" s="229"/>
      <c r="G35" s="229"/>
      <c r="H35" s="230" t="s">
        <v>20</v>
      </c>
      <c r="I35" s="230"/>
      <c r="J35" s="229"/>
      <c r="K35" s="229"/>
      <c r="L35" s="231" t="s">
        <v>21</v>
      </c>
      <c r="M35" s="232"/>
      <c r="N35" s="233"/>
      <c r="O35" s="219"/>
      <c r="P35" s="219"/>
      <c r="Q35" s="219"/>
      <c r="R35" s="219"/>
      <c r="S35" s="219"/>
      <c r="T35" s="382" t="s">
        <v>47</v>
      </c>
      <c r="U35" s="383"/>
      <c r="V35" s="219"/>
      <c r="W35" s="219"/>
      <c r="X35" s="219"/>
      <c r="Y35" s="219"/>
      <c r="Z35" s="219"/>
      <c r="AA35" s="219"/>
      <c r="AB35" s="382" t="s">
        <v>47</v>
      </c>
      <c r="AC35" s="383"/>
      <c r="AD35" s="19"/>
      <c r="AE35" s="19"/>
      <c r="AF35" s="77"/>
    </row>
    <row r="36" spans="1:54" s="64" customFormat="1" ht="15" customHeight="1">
      <c r="A36" s="73"/>
      <c r="B36" s="227"/>
      <c r="C36" s="227"/>
      <c r="D36" s="220"/>
      <c r="E36" s="221"/>
      <c r="F36" s="221"/>
      <c r="G36" s="221"/>
      <c r="H36" s="222" t="s">
        <v>20</v>
      </c>
      <c r="I36" s="222"/>
      <c r="J36" s="221"/>
      <c r="K36" s="221"/>
      <c r="L36" s="223" t="s">
        <v>21</v>
      </c>
      <c r="M36" s="224"/>
      <c r="N36" s="225"/>
      <c r="O36" s="226"/>
      <c r="P36" s="226"/>
      <c r="Q36" s="226"/>
      <c r="R36" s="226"/>
      <c r="S36" s="226"/>
      <c r="T36" s="391" t="s">
        <v>47</v>
      </c>
      <c r="U36" s="392"/>
      <c r="V36" s="226"/>
      <c r="W36" s="226"/>
      <c r="X36" s="226"/>
      <c r="Y36" s="226"/>
      <c r="Z36" s="226"/>
      <c r="AA36" s="226"/>
      <c r="AB36" s="391" t="s">
        <v>47</v>
      </c>
      <c r="AC36" s="392"/>
      <c r="AD36" s="19"/>
      <c r="AE36" s="19"/>
      <c r="AF36" s="19"/>
      <c r="AG36" s="77"/>
    </row>
    <row r="37" spans="1:54" s="64" customFormat="1" ht="15" customHeight="1">
      <c r="A37" s="73"/>
      <c r="B37" s="227"/>
      <c r="C37" s="227"/>
      <c r="D37" s="201"/>
      <c r="E37" s="202"/>
      <c r="F37" s="202"/>
      <c r="G37" s="202"/>
      <c r="H37" s="203" t="s">
        <v>20</v>
      </c>
      <c r="I37" s="203"/>
      <c r="J37" s="202"/>
      <c r="K37" s="202"/>
      <c r="L37" s="204" t="s">
        <v>21</v>
      </c>
      <c r="M37" s="205"/>
      <c r="N37" s="247"/>
      <c r="O37" s="194"/>
      <c r="P37" s="194"/>
      <c r="Q37" s="194"/>
      <c r="R37" s="194"/>
      <c r="S37" s="194"/>
      <c r="T37" s="394" t="s">
        <v>47</v>
      </c>
      <c r="U37" s="395"/>
      <c r="V37" s="194"/>
      <c r="W37" s="194"/>
      <c r="X37" s="194"/>
      <c r="Y37" s="194"/>
      <c r="Z37" s="194"/>
      <c r="AA37" s="194"/>
      <c r="AB37" s="394" t="s">
        <v>47</v>
      </c>
      <c r="AC37" s="395"/>
      <c r="AD37" s="19"/>
      <c r="AE37" s="19"/>
      <c r="AF37" s="19"/>
      <c r="AG37" s="77"/>
    </row>
    <row r="38" spans="1:54" s="82" customFormat="1" ht="10.8">
      <c r="A38" s="81"/>
      <c r="B38" s="227"/>
      <c r="C38" s="227"/>
      <c r="D38" s="195" t="s">
        <v>100</v>
      </c>
      <c r="E38" s="183"/>
      <c r="F38" s="183"/>
      <c r="G38" s="183"/>
      <c r="H38" s="183"/>
      <c r="I38" s="183"/>
      <c r="J38" s="183"/>
      <c r="K38" s="183"/>
      <c r="L38" s="183"/>
      <c r="M38" s="183"/>
      <c r="N38" s="198" t="s">
        <v>108</v>
      </c>
      <c r="O38" s="199"/>
      <c r="P38" s="199"/>
      <c r="Q38" s="199"/>
      <c r="R38" s="199"/>
      <c r="S38" s="199"/>
      <c r="T38" s="199"/>
      <c r="U38" s="200"/>
      <c r="V38" s="198" t="s">
        <v>109</v>
      </c>
      <c r="W38" s="199"/>
      <c r="X38" s="199"/>
      <c r="Y38" s="199"/>
      <c r="Z38" s="199"/>
      <c r="AA38" s="199"/>
      <c r="AB38" s="199"/>
      <c r="AC38" s="200"/>
      <c r="AD38" s="179" t="s">
        <v>113</v>
      </c>
      <c r="AE38" s="179"/>
      <c r="AF38" s="179"/>
      <c r="AG38" s="179"/>
      <c r="AH38" s="179"/>
      <c r="AI38" s="179"/>
      <c r="AJ38" s="179"/>
      <c r="AK38" s="179"/>
    </row>
    <row r="39" spans="1:54" s="64" customFormat="1" ht="12">
      <c r="A39" s="73"/>
      <c r="B39" s="227"/>
      <c r="C39" s="227"/>
      <c r="D39" s="196"/>
      <c r="E39" s="197"/>
      <c r="F39" s="197"/>
      <c r="G39" s="197"/>
      <c r="H39" s="197"/>
      <c r="I39" s="197"/>
      <c r="J39" s="197"/>
      <c r="K39" s="197"/>
      <c r="L39" s="197"/>
      <c r="M39" s="197"/>
      <c r="N39" s="192" t="str">
        <f>IF(N35="","",SUM(N35:S37))</f>
        <v/>
      </c>
      <c r="O39" s="193"/>
      <c r="P39" s="193"/>
      <c r="Q39" s="193"/>
      <c r="R39" s="193"/>
      <c r="S39" s="193"/>
      <c r="T39" s="190" t="s">
        <v>47</v>
      </c>
      <c r="U39" s="191"/>
      <c r="V39" s="192" t="str">
        <f>IF(V35="","",SUM(V35:AA37))</f>
        <v/>
      </c>
      <c r="W39" s="193"/>
      <c r="X39" s="193"/>
      <c r="Y39" s="193"/>
      <c r="Z39" s="193"/>
      <c r="AA39" s="193"/>
      <c r="AB39" s="190" t="s">
        <v>47</v>
      </c>
      <c r="AC39" s="191"/>
      <c r="AD39" s="180" t="str">
        <f>IF(V39="","",ROUNDDOWN(N39/V39,2))</f>
        <v/>
      </c>
      <c r="AE39" s="181"/>
      <c r="AF39" s="181"/>
      <c r="AG39" s="181"/>
      <c r="AH39" s="181"/>
      <c r="AI39" s="181"/>
      <c r="AJ39" s="181"/>
      <c r="AK39" s="182"/>
    </row>
    <row r="40" spans="1:54" s="64" customFormat="1" ht="15" customHeight="1">
      <c r="A40" s="77"/>
      <c r="B40" s="227" t="s">
        <v>99</v>
      </c>
      <c r="C40" s="227"/>
      <c r="D40" s="228"/>
      <c r="E40" s="229"/>
      <c r="F40" s="229"/>
      <c r="G40" s="229"/>
      <c r="H40" s="230" t="s">
        <v>20</v>
      </c>
      <c r="I40" s="230"/>
      <c r="J40" s="229"/>
      <c r="K40" s="229"/>
      <c r="L40" s="231" t="s">
        <v>21</v>
      </c>
      <c r="M40" s="232"/>
      <c r="N40" s="233"/>
      <c r="O40" s="219"/>
      <c r="P40" s="219"/>
      <c r="Q40" s="219"/>
      <c r="R40" s="219"/>
      <c r="S40" s="219"/>
      <c r="T40" s="382" t="s">
        <v>47</v>
      </c>
      <c r="U40" s="383"/>
      <c r="V40" s="219"/>
      <c r="W40" s="219"/>
      <c r="X40" s="219"/>
      <c r="Y40" s="219"/>
      <c r="Z40" s="219"/>
      <c r="AA40" s="219"/>
      <c r="AB40" s="382" t="s">
        <v>47</v>
      </c>
      <c r="AC40" s="383"/>
      <c r="AD40" s="73"/>
      <c r="AE40" s="77"/>
      <c r="AF40" s="77"/>
      <c r="AG40" s="77"/>
      <c r="AH40" s="77"/>
      <c r="AI40" s="77"/>
      <c r="AJ40" s="77"/>
      <c r="AK40" s="77"/>
      <c r="AL40" s="77"/>
      <c r="AM40" s="77"/>
      <c r="AN40" s="77"/>
    </row>
    <row r="41" spans="1:54" s="64" customFormat="1" ht="15" customHeight="1">
      <c r="A41" s="77"/>
      <c r="B41" s="227"/>
      <c r="C41" s="227"/>
      <c r="D41" s="220"/>
      <c r="E41" s="221"/>
      <c r="F41" s="221"/>
      <c r="G41" s="221"/>
      <c r="H41" s="222" t="s">
        <v>20</v>
      </c>
      <c r="I41" s="222"/>
      <c r="J41" s="221"/>
      <c r="K41" s="221"/>
      <c r="L41" s="223" t="s">
        <v>21</v>
      </c>
      <c r="M41" s="224"/>
      <c r="N41" s="225"/>
      <c r="O41" s="226"/>
      <c r="P41" s="226"/>
      <c r="Q41" s="226"/>
      <c r="R41" s="226"/>
      <c r="S41" s="226"/>
      <c r="T41" s="391" t="s">
        <v>47</v>
      </c>
      <c r="U41" s="392"/>
      <c r="V41" s="226"/>
      <c r="W41" s="226"/>
      <c r="X41" s="226"/>
      <c r="Y41" s="226"/>
      <c r="Z41" s="226"/>
      <c r="AA41" s="226"/>
      <c r="AB41" s="391" t="s">
        <v>47</v>
      </c>
      <c r="AC41" s="392"/>
      <c r="AD41" s="73"/>
      <c r="AE41" s="73"/>
      <c r="AF41" s="73"/>
      <c r="AG41" s="73"/>
      <c r="AH41" s="77"/>
      <c r="AI41" s="77"/>
      <c r="AJ41" s="77"/>
      <c r="AK41" s="77"/>
      <c r="AL41" s="77"/>
      <c r="AM41" s="77"/>
      <c r="AN41" s="77"/>
    </row>
    <row r="42" spans="1:54" s="64" customFormat="1" ht="15" customHeight="1">
      <c r="A42" s="77"/>
      <c r="B42" s="227"/>
      <c r="C42" s="227"/>
      <c r="D42" s="201"/>
      <c r="E42" s="202"/>
      <c r="F42" s="202"/>
      <c r="G42" s="202"/>
      <c r="H42" s="203" t="s">
        <v>20</v>
      </c>
      <c r="I42" s="203"/>
      <c r="J42" s="202"/>
      <c r="K42" s="202"/>
      <c r="L42" s="204" t="s">
        <v>21</v>
      </c>
      <c r="M42" s="205"/>
      <c r="N42" s="247"/>
      <c r="O42" s="194"/>
      <c r="P42" s="194"/>
      <c r="Q42" s="194"/>
      <c r="R42" s="194"/>
      <c r="S42" s="194"/>
      <c r="T42" s="394" t="s">
        <v>47</v>
      </c>
      <c r="U42" s="395"/>
      <c r="V42" s="194"/>
      <c r="W42" s="194"/>
      <c r="X42" s="194"/>
      <c r="Y42" s="194"/>
      <c r="Z42" s="194"/>
      <c r="AA42" s="194"/>
      <c r="AB42" s="394" t="s">
        <v>47</v>
      </c>
      <c r="AC42" s="395"/>
      <c r="AD42" s="73"/>
      <c r="AE42" s="73"/>
      <c r="AF42" s="73"/>
      <c r="AG42" s="73"/>
      <c r="AH42" s="77"/>
      <c r="AI42" s="77"/>
      <c r="AJ42" s="77"/>
      <c r="AK42" s="77"/>
      <c r="AL42" s="77"/>
      <c r="AM42" s="77"/>
      <c r="AN42" s="77"/>
    </row>
    <row r="43" spans="1:54" s="82" customFormat="1" ht="10.8">
      <c r="A43" s="81"/>
      <c r="B43" s="227"/>
      <c r="C43" s="227"/>
      <c r="D43" s="195" t="s">
        <v>105</v>
      </c>
      <c r="E43" s="183"/>
      <c r="F43" s="183"/>
      <c r="G43" s="183"/>
      <c r="H43" s="183"/>
      <c r="I43" s="183"/>
      <c r="J43" s="183"/>
      <c r="K43" s="183"/>
      <c r="L43" s="183"/>
      <c r="M43" s="183"/>
      <c r="N43" s="198" t="s">
        <v>111</v>
      </c>
      <c r="O43" s="199"/>
      <c r="P43" s="199"/>
      <c r="Q43" s="199"/>
      <c r="R43" s="199"/>
      <c r="S43" s="199"/>
      <c r="T43" s="199"/>
      <c r="U43" s="200"/>
      <c r="V43" s="198" t="s">
        <v>110</v>
      </c>
      <c r="W43" s="199"/>
      <c r="X43" s="199"/>
      <c r="Y43" s="199"/>
      <c r="Z43" s="199"/>
      <c r="AA43" s="199"/>
      <c r="AB43" s="199"/>
      <c r="AC43" s="200"/>
      <c r="AD43" s="179" t="s">
        <v>112</v>
      </c>
      <c r="AE43" s="179"/>
      <c r="AF43" s="179"/>
      <c r="AG43" s="179"/>
      <c r="AH43" s="179"/>
      <c r="AI43" s="179"/>
      <c r="AJ43" s="179"/>
      <c r="AK43" s="179"/>
    </row>
    <row r="44" spans="1:54" s="64" customFormat="1" ht="12">
      <c r="A44" s="73"/>
      <c r="B44" s="227"/>
      <c r="C44" s="227"/>
      <c r="D44" s="196"/>
      <c r="E44" s="197"/>
      <c r="F44" s="197"/>
      <c r="G44" s="197"/>
      <c r="H44" s="197"/>
      <c r="I44" s="197"/>
      <c r="J44" s="197"/>
      <c r="K44" s="197"/>
      <c r="L44" s="197"/>
      <c r="M44" s="197"/>
      <c r="N44" s="192" t="str">
        <f>IF(N40="","",SUM(N40:S42))</f>
        <v/>
      </c>
      <c r="O44" s="193"/>
      <c r="P44" s="193"/>
      <c r="Q44" s="193"/>
      <c r="R44" s="193"/>
      <c r="S44" s="193"/>
      <c r="T44" s="190" t="s">
        <v>47</v>
      </c>
      <c r="U44" s="191"/>
      <c r="V44" s="192" t="str">
        <f>IF(V40="","",SUM(V40:AA42))</f>
        <v/>
      </c>
      <c r="W44" s="193"/>
      <c r="X44" s="193"/>
      <c r="Y44" s="193"/>
      <c r="Z44" s="193"/>
      <c r="AA44" s="193"/>
      <c r="AB44" s="190" t="s">
        <v>47</v>
      </c>
      <c r="AC44" s="191"/>
      <c r="AD44" s="180" t="str">
        <f>IF(V44="","",ROUNDDOWN(N44/V44,2))</f>
        <v/>
      </c>
      <c r="AE44" s="181"/>
      <c r="AF44" s="181"/>
      <c r="AG44" s="181"/>
      <c r="AH44" s="181"/>
      <c r="AI44" s="181"/>
      <c r="AJ44" s="181"/>
      <c r="AK44" s="182"/>
    </row>
    <row r="45" spans="1:54" s="64" customFormat="1" ht="4.95" customHeight="1">
      <c r="A45" s="73"/>
      <c r="B45" s="83"/>
      <c r="C45" s="83"/>
      <c r="D45" s="72"/>
      <c r="E45" s="72"/>
      <c r="F45" s="72"/>
      <c r="G45" s="72"/>
      <c r="H45" s="72"/>
      <c r="I45" s="72"/>
      <c r="J45" s="72"/>
      <c r="K45" s="72"/>
      <c r="L45" s="72"/>
      <c r="M45" s="72"/>
      <c r="N45" s="88"/>
      <c r="O45" s="88"/>
      <c r="P45" s="88"/>
      <c r="Q45" s="88"/>
      <c r="R45" s="88"/>
      <c r="S45" s="88"/>
      <c r="T45" s="79"/>
      <c r="U45" s="79"/>
      <c r="V45" s="88"/>
      <c r="W45" s="88"/>
      <c r="X45" s="88"/>
      <c r="Y45" s="88"/>
      <c r="Z45" s="88"/>
      <c r="AA45" s="88"/>
      <c r="AB45" s="79"/>
      <c r="AC45" s="79"/>
      <c r="AD45" s="88"/>
      <c r="AE45" s="88"/>
      <c r="AF45" s="88"/>
      <c r="AG45" s="88"/>
      <c r="AH45" s="88"/>
      <c r="AI45" s="88"/>
      <c r="AJ45" s="79"/>
      <c r="AK45" s="79"/>
      <c r="AL45" s="88"/>
      <c r="AM45" s="88"/>
      <c r="AN45" s="88"/>
      <c r="AO45" s="88"/>
      <c r="AP45" s="88"/>
      <c r="AQ45" s="88"/>
      <c r="AR45" s="79"/>
      <c r="AS45" s="79"/>
      <c r="AT45" s="77"/>
      <c r="AU45" s="77"/>
      <c r="AV45" s="77"/>
      <c r="AW45" s="77"/>
    </row>
    <row r="46" spans="1:54" s="63" customFormat="1" ht="12">
      <c r="A46" s="25"/>
      <c r="B46" s="183" t="s">
        <v>114</v>
      </c>
      <c r="C46" s="183"/>
      <c r="D46" s="183"/>
      <c r="E46" s="183"/>
      <c r="F46" s="183"/>
      <c r="G46" s="183"/>
      <c r="H46" s="84" t="s">
        <v>115</v>
      </c>
      <c r="I46" s="85"/>
      <c r="J46" s="85"/>
      <c r="K46" s="85"/>
      <c r="L46" s="85"/>
      <c r="M46" s="85"/>
      <c r="N46" s="85"/>
      <c r="O46" s="86"/>
      <c r="P46" s="86"/>
      <c r="Q46" s="50"/>
      <c r="R46" s="85"/>
      <c r="S46" s="85"/>
      <c r="T46" s="85"/>
      <c r="U46" s="85"/>
      <c r="V46" s="85"/>
      <c r="W46" s="86"/>
      <c r="X46" s="87"/>
      <c r="Y46" s="246" t="str">
        <f>IF(V44="","",ROUNDDOWN((N39/V39)-(N44/V44),1))</f>
        <v/>
      </c>
      <c r="Z46" s="246"/>
      <c r="AA46" s="246"/>
      <c r="AB46" s="246"/>
      <c r="AC46" s="246"/>
      <c r="AD46" s="246"/>
      <c r="AE46" s="246"/>
      <c r="AF46" s="84" t="s">
        <v>120</v>
      </c>
      <c r="AG46" s="87"/>
      <c r="AH46" s="87"/>
      <c r="AI46" s="87"/>
      <c r="AJ46" s="87"/>
      <c r="AK46" s="86"/>
      <c r="AL46" s="86"/>
      <c r="AM46" s="19"/>
      <c r="AN46" s="19"/>
      <c r="AO46" s="19"/>
      <c r="AP46" s="19"/>
    </row>
    <row r="47" spans="1:54" s="63" customFormat="1" ht="12">
      <c r="A47" s="25"/>
      <c r="B47" s="72"/>
      <c r="C47" s="72"/>
      <c r="D47" s="72"/>
      <c r="E47" s="72"/>
      <c r="F47" s="72"/>
      <c r="G47" s="72"/>
      <c r="H47" s="72"/>
      <c r="I47" s="72"/>
      <c r="J47" s="72"/>
      <c r="K47" s="72"/>
      <c r="L47" s="72"/>
      <c r="M47" s="84"/>
      <c r="N47" s="85"/>
      <c r="O47" s="85"/>
      <c r="P47" s="85"/>
      <c r="Q47" s="85"/>
      <c r="R47" s="85"/>
      <c r="S47" s="85"/>
      <c r="T47" s="86"/>
      <c r="U47" s="86"/>
      <c r="V47" s="50"/>
      <c r="W47" s="85"/>
      <c r="X47" s="85"/>
      <c r="Y47" s="85"/>
      <c r="Z47" s="85"/>
      <c r="AA47" s="85"/>
      <c r="AB47" s="86"/>
      <c r="AC47" s="86"/>
      <c r="AD47" s="50"/>
      <c r="AE47" s="87"/>
      <c r="AF47" s="102"/>
      <c r="AG47" s="102"/>
      <c r="AH47" s="102"/>
      <c r="AI47" s="102"/>
      <c r="AJ47" s="102"/>
      <c r="AK47" s="102"/>
      <c r="AL47" s="102"/>
      <c r="AM47" s="84"/>
      <c r="AN47" s="87"/>
      <c r="AO47" s="87"/>
      <c r="AP47" s="87"/>
      <c r="AQ47" s="87"/>
      <c r="AS47" s="71" t="s">
        <v>118</v>
      </c>
      <c r="AT47" s="19"/>
      <c r="AU47" s="19"/>
      <c r="AV47" s="19"/>
      <c r="AW47" s="19"/>
    </row>
    <row r="48" spans="1:54" s="96" customFormat="1" ht="10.8">
      <c r="A48" s="93"/>
      <c r="B48" s="70"/>
      <c r="C48" s="70"/>
      <c r="D48" s="94"/>
      <c r="E48" s="94"/>
      <c r="F48" s="94"/>
      <c r="G48" s="94"/>
      <c r="H48" s="94"/>
      <c r="I48" s="94"/>
      <c r="J48" s="94"/>
      <c r="K48" s="94"/>
      <c r="L48" s="94"/>
      <c r="M48" s="94"/>
      <c r="N48" s="94"/>
      <c r="O48" s="94"/>
      <c r="P48" s="94"/>
      <c r="Q48" s="94"/>
      <c r="R48" s="94"/>
      <c r="S48" s="94"/>
      <c r="T48" s="94"/>
      <c r="U48" s="94"/>
      <c r="V48" s="95"/>
      <c r="W48" s="95"/>
      <c r="X48" s="95"/>
      <c r="Y48" s="95"/>
      <c r="Z48" s="95"/>
      <c r="AA48" s="95"/>
      <c r="AC48" s="81"/>
      <c r="AD48" s="81"/>
      <c r="AE48" s="81"/>
      <c r="AF48" s="81"/>
      <c r="AG48" s="81"/>
      <c r="AH48" s="81"/>
      <c r="AI48" s="81"/>
      <c r="AJ48" s="81"/>
      <c r="AK48" s="81"/>
      <c r="AL48" s="81"/>
      <c r="AM48" s="81"/>
      <c r="AN48" s="81"/>
      <c r="AO48" s="81"/>
      <c r="AP48" s="71"/>
      <c r="AQ48" s="81"/>
      <c r="AR48" s="81"/>
      <c r="AT48" s="81"/>
      <c r="AU48" s="81"/>
      <c r="AV48" s="93"/>
      <c r="AW48" s="93"/>
      <c r="AX48" s="93"/>
      <c r="AY48" s="93"/>
      <c r="AZ48" s="93"/>
      <c r="BA48" s="93"/>
    </row>
    <row r="49" spans="1:48" s="64" customFormat="1" ht="15" customHeight="1">
      <c r="A49" s="216" t="s">
        <v>116</v>
      </c>
      <c r="B49" s="217"/>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8"/>
    </row>
    <row r="50" spans="1:48" s="64" customFormat="1" ht="15" customHeight="1">
      <c r="A50" s="234" t="s">
        <v>101</v>
      </c>
      <c r="B50" s="235"/>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6"/>
    </row>
    <row r="51" spans="1:48" s="64" customFormat="1" ht="15" customHeight="1">
      <c r="A51" s="234" t="s">
        <v>102</v>
      </c>
      <c r="B51" s="237"/>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106"/>
    </row>
    <row r="52" spans="1:48" s="64" customFormat="1" ht="15" customHeight="1">
      <c r="A52" s="238" t="s">
        <v>138</v>
      </c>
      <c r="B52" s="239"/>
      <c r="C52" s="239"/>
      <c r="D52" s="239"/>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40"/>
    </row>
    <row r="53" spans="1:48" s="64" customFormat="1" ht="15" customHeight="1">
      <c r="A53" s="241" t="s">
        <v>139</v>
      </c>
      <c r="B53" s="242"/>
      <c r="C53" s="242"/>
      <c r="D53" s="242"/>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3"/>
    </row>
  </sheetData>
  <sheetProtection algorithmName="SHA-512" hashValue="ltlUhYOVuAOirUCsnuX6YBeTQifIIcOcJSdTxcV5reJ6OpRhsdDLEW/N1oUzlvS3CttsHgSTH2bN0QFZr/ytmA==" saltValue="Pi9DfTY4YcDvlN5ghunM2Q==" spinCount="100000" sheet="1" objects="1" scenarios="1" selectLockedCells="1"/>
  <mergeCells count="154">
    <mergeCell ref="AM1:AU1"/>
    <mergeCell ref="AF8:AV8"/>
    <mergeCell ref="A18:AE18"/>
    <mergeCell ref="L19:T19"/>
    <mergeCell ref="U19:AD19"/>
    <mergeCell ref="AE19:AL19"/>
    <mergeCell ref="B29:K29"/>
    <mergeCell ref="B30:E30"/>
    <mergeCell ref="H30:I30"/>
    <mergeCell ref="A1:Q1"/>
    <mergeCell ref="R1:AF1"/>
    <mergeCell ref="L21:R21"/>
    <mergeCell ref="S21:T21"/>
    <mergeCell ref="U21:AB21"/>
    <mergeCell ref="AC21:AD21"/>
    <mergeCell ref="AE21:AJ21"/>
    <mergeCell ref="AK21:AL21"/>
    <mergeCell ref="B20:K20"/>
    <mergeCell ref="B21:E21"/>
    <mergeCell ref="F21:G21"/>
    <mergeCell ref="H21:I21"/>
    <mergeCell ref="J21:K21"/>
    <mergeCell ref="AK23:AL23"/>
    <mergeCell ref="R24:Y24"/>
    <mergeCell ref="A27:AU27"/>
    <mergeCell ref="L28:T28"/>
    <mergeCell ref="U28:AD28"/>
    <mergeCell ref="AE28:AL28"/>
    <mergeCell ref="AE22:AL22"/>
    <mergeCell ref="B23:E23"/>
    <mergeCell ref="F23:G23"/>
    <mergeCell ref="H23:I23"/>
    <mergeCell ref="J23:K23"/>
    <mergeCell ref="L23:R23"/>
    <mergeCell ref="S23:T23"/>
    <mergeCell ref="U23:AB23"/>
    <mergeCell ref="AC23:AD23"/>
    <mergeCell ref="AE23:AJ23"/>
    <mergeCell ref="B22:K22"/>
    <mergeCell ref="B34:M34"/>
    <mergeCell ref="N34:U34"/>
    <mergeCell ref="V34:AC34"/>
    <mergeCell ref="BF29:BV29"/>
    <mergeCell ref="L30:R30"/>
    <mergeCell ref="S30:T30"/>
    <mergeCell ref="U30:AB30"/>
    <mergeCell ref="AC30:AD30"/>
    <mergeCell ref="AE30:AJ30"/>
    <mergeCell ref="AK30:AL30"/>
    <mergeCell ref="AM30:AP30"/>
    <mergeCell ref="L29:S29"/>
    <mergeCell ref="U29:AD29"/>
    <mergeCell ref="AE29:AL29"/>
    <mergeCell ref="T35:U35"/>
    <mergeCell ref="V35:AA35"/>
    <mergeCell ref="AB35:AC35"/>
    <mergeCell ref="B35:C39"/>
    <mergeCell ref="D35:G35"/>
    <mergeCell ref="H35:I35"/>
    <mergeCell ref="J35:K35"/>
    <mergeCell ref="L35:M35"/>
    <mergeCell ref="N35:S35"/>
    <mergeCell ref="N39:S39"/>
    <mergeCell ref="N37:S37"/>
    <mergeCell ref="T37:U37"/>
    <mergeCell ref="D36:G36"/>
    <mergeCell ref="H36:I36"/>
    <mergeCell ref="J36:K36"/>
    <mergeCell ref="L36:M36"/>
    <mergeCell ref="N36:S36"/>
    <mergeCell ref="T36:U36"/>
    <mergeCell ref="V36:AA36"/>
    <mergeCell ref="A50:AV50"/>
    <mergeCell ref="A51:AU51"/>
    <mergeCell ref="A52:AV52"/>
    <mergeCell ref="A53:AV53"/>
    <mergeCell ref="A8:H9"/>
    <mergeCell ref="I8:AE9"/>
    <mergeCell ref="AB44:AC44"/>
    <mergeCell ref="Y46:AE46"/>
    <mergeCell ref="D43:M44"/>
    <mergeCell ref="N43:U43"/>
    <mergeCell ref="V43:AC43"/>
    <mergeCell ref="N44:S44"/>
    <mergeCell ref="T44:U44"/>
    <mergeCell ref="V44:AA44"/>
    <mergeCell ref="V42:AA42"/>
    <mergeCell ref="AB42:AC42"/>
    <mergeCell ref="D42:G42"/>
    <mergeCell ref="H42:I42"/>
    <mergeCell ref="J42:K42"/>
    <mergeCell ref="L42:M42"/>
    <mergeCell ref="N42:S42"/>
    <mergeCell ref="T42:U42"/>
    <mergeCell ref="V41:AA41"/>
    <mergeCell ref="AB41:AC41"/>
    <mergeCell ref="AW8:AY9"/>
    <mergeCell ref="AF9:AJ9"/>
    <mergeCell ref="AK9:AV9"/>
    <mergeCell ref="A10:H10"/>
    <mergeCell ref="I10:AE10"/>
    <mergeCell ref="AF10:AJ10"/>
    <mergeCell ref="AK10:AV10"/>
    <mergeCell ref="AW10:AY10"/>
    <mergeCell ref="A49:AV49"/>
    <mergeCell ref="V40:AA40"/>
    <mergeCell ref="AB40:AC40"/>
    <mergeCell ref="D41:G41"/>
    <mergeCell ref="H41:I41"/>
    <mergeCell ref="J41:K41"/>
    <mergeCell ref="L41:M41"/>
    <mergeCell ref="N41:S41"/>
    <mergeCell ref="T41:U41"/>
    <mergeCell ref="B40:C44"/>
    <mergeCell ref="D40:G40"/>
    <mergeCell ref="H40:I40"/>
    <mergeCell ref="J40:K40"/>
    <mergeCell ref="L40:M40"/>
    <mergeCell ref="N40:S40"/>
    <mergeCell ref="T40:U40"/>
    <mergeCell ref="A11:H11"/>
    <mergeCell ref="I11:AE11"/>
    <mergeCell ref="AF11:AJ11"/>
    <mergeCell ref="AK11:AV11"/>
    <mergeCell ref="AW11:AY11"/>
    <mergeCell ref="A12:H12"/>
    <mergeCell ref="I12:AE12"/>
    <mergeCell ref="AF12:AJ12"/>
    <mergeCell ref="AK12:AV12"/>
    <mergeCell ref="AW12:AY12"/>
    <mergeCell ref="AD43:AK43"/>
    <mergeCell ref="AD44:AK44"/>
    <mergeCell ref="AD39:AK39"/>
    <mergeCell ref="B46:G46"/>
    <mergeCell ref="A13:H13"/>
    <mergeCell ref="I13:AE13"/>
    <mergeCell ref="AF13:AJ13"/>
    <mergeCell ref="AK13:AV13"/>
    <mergeCell ref="AW13:AY13"/>
    <mergeCell ref="B14:AV14"/>
    <mergeCell ref="T39:U39"/>
    <mergeCell ref="V39:AA39"/>
    <mergeCell ref="AB39:AC39"/>
    <mergeCell ref="V37:AA37"/>
    <mergeCell ref="AB37:AC37"/>
    <mergeCell ref="D38:M39"/>
    <mergeCell ref="N38:U38"/>
    <mergeCell ref="V38:AC38"/>
    <mergeCell ref="AD38:AK38"/>
    <mergeCell ref="AB36:AC36"/>
    <mergeCell ref="D37:G37"/>
    <mergeCell ref="H37:I37"/>
    <mergeCell ref="J37:K37"/>
    <mergeCell ref="L37:M37"/>
  </mergeCells>
  <phoneticPr fontId="4"/>
  <printOptions horizontalCentered="1"/>
  <pageMargins left="0.70866141732283472" right="0.70866141732283472" top="0.78740157480314965" bottom="0.78740157480314965"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CE83-DE6A-418A-8F40-26D4CA94EC5A}">
  <dimension ref="A1:BV54"/>
  <sheetViews>
    <sheetView showGridLines="0" view="pageBreakPreview" zoomScale="115" zoomScaleNormal="100" zoomScaleSheetLayoutView="115" workbookViewId="0">
      <selection activeCell="BB1" sqref="BB1"/>
    </sheetView>
  </sheetViews>
  <sheetFormatPr defaultColWidth="8.69921875" defaultRowHeight="13.2"/>
  <cols>
    <col min="1" max="1" width="1.69921875" style="108" customWidth="1"/>
    <col min="2" max="4" width="2.19921875" style="108" customWidth="1"/>
    <col min="5" max="15" width="1.69921875" style="108" customWidth="1"/>
    <col min="16" max="16" width="2.09765625" style="108" customWidth="1"/>
    <col min="17" max="23" width="1.69921875" style="108" customWidth="1"/>
    <col min="24" max="24" width="2.09765625" style="108" customWidth="1"/>
    <col min="25" max="31" width="1.69921875" style="108" customWidth="1"/>
    <col min="32" max="32" width="2.19921875" style="108" customWidth="1"/>
    <col min="33" max="39" width="1.69921875" style="108" customWidth="1"/>
    <col min="40" max="40" width="2.19921875" style="108" customWidth="1"/>
    <col min="41" max="53" width="1.69921875" style="108" customWidth="1"/>
    <col min="54" max="16384" width="8.69921875" style="108"/>
  </cols>
  <sheetData>
    <row r="1" spans="1:57">
      <c r="A1" s="417"/>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417"/>
      <c r="AL1" s="417"/>
      <c r="AM1" s="417"/>
      <c r="AN1" s="417"/>
      <c r="AO1" s="417"/>
      <c r="AP1" s="417"/>
      <c r="AQ1" s="417"/>
      <c r="AR1" s="417"/>
      <c r="AS1" s="417"/>
      <c r="AT1" s="417"/>
      <c r="AU1" s="417"/>
      <c r="AV1" s="417"/>
    </row>
    <row r="2" spans="1:57" ht="18" customHeight="1">
      <c r="A2" s="317" t="s">
        <v>136</v>
      </c>
      <c r="B2" s="317"/>
      <c r="C2" s="317"/>
      <c r="D2" s="317"/>
      <c r="E2" s="317"/>
      <c r="F2" s="317"/>
      <c r="G2" s="317"/>
      <c r="H2" s="317"/>
      <c r="I2" s="317"/>
      <c r="J2" s="317"/>
      <c r="K2" s="317"/>
      <c r="L2" s="317"/>
      <c r="M2" s="317"/>
      <c r="N2" s="317"/>
      <c r="O2" s="317"/>
      <c r="P2" s="317"/>
      <c r="Q2" s="317"/>
      <c r="R2" s="318" t="s">
        <v>0</v>
      </c>
      <c r="S2" s="318"/>
      <c r="T2" s="318"/>
      <c r="U2" s="318"/>
      <c r="V2" s="318"/>
      <c r="W2" s="318"/>
      <c r="X2" s="318"/>
      <c r="Y2" s="318"/>
      <c r="Z2" s="318"/>
      <c r="AA2" s="318"/>
      <c r="AB2" s="318"/>
      <c r="AC2" s="318"/>
      <c r="AD2" s="318"/>
      <c r="AE2" s="318"/>
      <c r="AF2" s="318"/>
      <c r="AH2" s="132"/>
      <c r="AI2" s="132"/>
      <c r="AJ2" s="132"/>
      <c r="AK2" s="132"/>
      <c r="AL2" s="132"/>
      <c r="AM2" s="319" t="s">
        <v>87</v>
      </c>
      <c r="AN2" s="320"/>
      <c r="AO2" s="320"/>
      <c r="AP2" s="320"/>
      <c r="AQ2" s="320"/>
      <c r="AR2" s="320"/>
      <c r="AS2" s="320"/>
      <c r="AT2" s="320"/>
      <c r="AU2" s="321"/>
      <c r="AV2" s="132"/>
      <c r="AW2" s="133"/>
      <c r="AX2" s="133"/>
      <c r="AY2" s="133"/>
      <c r="AZ2" s="133"/>
    </row>
    <row r="3" spans="1:57" ht="4.5" customHeight="1">
      <c r="A3" s="134"/>
      <c r="B3" s="134"/>
      <c r="C3" s="134"/>
      <c r="D3" s="134"/>
      <c r="E3" s="134"/>
      <c r="F3" s="134"/>
      <c r="G3" s="134"/>
      <c r="H3" s="134"/>
      <c r="I3" s="134"/>
      <c r="J3" s="134"/>
      <c r="K3" s="134"/>
      <c r="L3" s="134"/>
      <c r="M3" s="134"/>
      <c r="N3" s="134"/>
      <c r="O3" s="134"/>
      <c r="P3" s="135"/>
      <c r="Q3" s="136"/>
      <c r="R3" s="136"/>
      <c r="S3" s="136"/>
      <c r="T3" s="136"/>
      <c r="U3" s="136"/>
      <c r="V3" s="136"/>
      <c r="W3" s="136"/>
      <c r="X3" s="136"/>
      <c r="Y3" s="136"/>
      <c r="Z3" s="136"/>
      <c r="AA3" s="136"/>
      <c r="AB3" s="136"/>
      <c r="AC3" s="136"/>
      <c r="AD3" s="134"/>
      <c r="AE3" s="132"/>
      <c r="AF3" s="132"/>
      <c r="AG3" s="132"/>
      <c r="AH3" s="132"/>
      <c r="AI3" s="137"/>
      <c r="AJ3" s="137"/>
      <c r="AK3" s="137"/>
      <c r="AL3" s="137"/>
      <c r="AM3" s="137"/>
      <c r="AN3" s="137"/>
      <c r="AO3" s="137"/>
      <c r="AP3" s="137"/>
      <c r="AQ3" s="137"/>
      <c r="AR3" s="137"/>
      <c r="AS3" s="137"/>
      <c r="AT3" s="137"/>
      <c r="AU3" s="137"/>
      <c r="AV3" s="132"/>
      <c r="AW3" s="133"/>
      <c r="AX3" s="133"/>
      <c r="AY3" s="133"/>
      <c r="AZ3" s="133"/>
      <c r="BA3" s="133"/>
    </row>
    <row r="4" spans="1:57" ht="4.5" customHeight="1">
      <c r="A4" s="134"/>
      <c r="B4" s="134"/>
      <c r="C4" s="134"/>
      <c r="D4" s="134"/>
      <c r="E4" s="134"/>
      <c r="F4" s="134"/>
      <c r="G4" s="134"/>
      <c r="H4" s="134"/>
      <c r="I4" s="134"/>
      <c r="J4" s="134"/>
      <c r="K4" s="134"/>
      <c r="L4" s="134"/>
      <c r="M4" s="134"/>
      <c r="N4" s="134"/>
      <c r="O4" s="134"/>
      <c r="P4" s="135"/>
      <c r="Q4" s="136"/>
      <c r="R4" s="136"/>
      <c r="S4" s="136"/>
      <c r="T4" s="136"/>
      <c r="U4" s="136"/>
      <c r="V4" s="136"/>
      <c r="W4" s="136"/>
      <c r="X4" s="136"/>
      <c r="Y4" s="136"/>
      <c r="Z4" s="136"/>
      <c r="AA4" s="136"/>
      <c r="AB4" s="136"/>
      <c r="AC4" s="136"/>
      <c r="AD4" s="134"/>
      <c r="AE4" s="132"/>
      <c r="AF4" s="132"/>
      <c r="AG4" s="132"/>
      <c r="AH4" s="132"/>
      <c r="AI4" s="137"/>
      <c r="AJ4" s="137"/>
      <c r="AK4" s="137"/>
      <c r="AL4" s="137"/>
      <c r="AM4" s="137"/>
      <c r="AN4" s="137"/>
      <c r="AO4" s="137"/>
      <c r="AP4" s="137"/>
      <c r="AQ4" s="137"/>
      <c r="AR4" s="137"/>
      <c r="AS4" s="137"/>
      <c r="AT4" s="137"/>
      <c r="AU4" s="137"/>
      <c r="AV4" s="132"/>
      <c r="AW4" s="133"/>
      <c r="AX4" s="133"/>
      <c r="AY4" s="133"/>
      <c r="AZ4" s="133"/>
      <c r="BA4" s="133"/>
    </row>
    <row r="5" spans="1:57" s="140" customFormat="1">
      <c r="A5" s="138" t="s">
        <v>11</v>
      </c>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row>
    <row r="6" spans="1:57" s="114" customFormat="1" ht="12">
      <c r="A6" s="141" t="s">
        <v>12</v>
      </c>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W6" s="142"/>
      <c r="AX6" s="142"/>
      <c r="AY6" s="142"/>
      <c r="AZ6" s="142"/>
      <c r="BA6" s="142"/>
    </row>
    <row r="7" spans="1:57" s="114" customFormat="1" ht="12">
      <c r="A7" s="141" t="s">
        <v>88</v>
      </c>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W7" s="142"/>
      <c r="AX7" s="142"/>
      <c r="AY7" s="142"/>
      <c r="AZ7" s="142"/>
      <c r="BA7" s="142"/>
    </row>
    <row r="8" spans="1:57" s="114" customFormat="1" ht="12">
      <c r="A8" s="141" t="s">
        <v>14</v>
      </c>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W8" s="142"/>
      <c r="AX8" s="142"/>
      <c r="AY8" s="142"/>
      <c r="AZ8" s="142"/>
      <c r="BA8" s="142"/>
    </row>
    <row r="9" spans="1:57" s="114" customFormat="1" ht="12">
      <c r="A9" s="322" t="s">
        <v>82</v>
      </c>
      <c r="B9" s="322"/>
      <c r="C9" s="322"/>
      <c r="D9" s="322"/>
      <c r="E9" s="322"/>
      <c r="F9" s="322"/>
      <c r="G9" s="322"/>
      <c r="H9" s="322"/>
      <c r="I9" s="322" t="s">
        <v>83</v>
      </c>
      <c r="J9" s="322"/>
      <c r="K9" s="322"/>
      <c r="L9" s="322"/>
      <c r="M9" s="322"/>
      <c r="N9" s="322"/>
      <c r="O9" s="322"/>
      <c r="P9" s="322"/>
      <c r="Q9" s="322"/>
      <c r="R9" s="322"/>
      <c r="S9" s="322"/>
      <c r="T9" s="322"/>
      <c r="U9" s="322"/>
      <c r="V9" s="322"/>
      <c r="W9" s="322"/>
      <c r="X9" s="322"/>
      <c r="Y9" s="322"/>
      <c r="Z9" s="322"/>
      <c r="AA9" s="322"/>
      <c r="AB9" s="322"/>
      <c r="AC9" s="322"/>
      <c r="AD9" s="322"/>
      <c r="AE9" s="322"/>
      <c r="AF9" s="324" t="s">
        <v>84</v>
      </c>
      <c r="AG9" s="324"/>
      <c r="AH9" s="324"/>
      <c r="AI9" s="324"/>
      <c r="AJ9" s="324"/>
      <c r="AK9" s="324"/>
      <c r="AL9" s="324"/>
      <c r="AM9" s="324"/>
      <c r="AN9" s="324"/>
      <c r="AO9" s="324"/>
      <c r="AP9" s="324"/>
      <c r="AQ9" s="324"/>
      <c r="AR9" s="324"/>
      <c r="AS9" s="324"/>
      <c r="AT9" s="324"/>
      <c r="AU9" s="324"/>
      <c r="AV9" s="324"/>
      <c r="AW9" s="307"/>
      <c r="AX9" s="307"/>
      <c r="AY9" s="308"/>
      <c r="BA9" s="142"/>
      <c r="BB9" s="142"/>
      <c r="BC9" s="142"/>
      <c r="BD9" s="142"/>
      <c r="BE9" s="142"/>
    </row>
    <row r="10" spans="1:57" s="117" customFormat="1" ht="12.6" thickBot="1">
      <c r="A10" s="323"/>
      <c r="B10" s="323"/>
      <c r="C10" s="323"/>
      <c r="D10" s="323"/>
      <c r="E10" s="323"/>
      <c r="F10" s="323"/>
      <c r="G10" s="323"/>
      <c r="H10" s="323"/>
      <c r="I10" s="323"/>
      <c r="J10" s="323"/>
      <c r="K10" s="323"/>
      <c r="L10" s="323"/>
      <c r="M10" s="323"/>
      <c r="N10" s="323"/>
      <c r="O10" s="323"/>
      <c r="P10" s="323"/>
      <c r="Q10" s="323"/>
      <c r="R10" s="323"/>
      <c r="S10" s="323"/>
      <c r="T10" s="323"/>
      <c r="U10" s="323"/>
      <c r="V10" s="323"/>
      <c r="W10" s="323"/>
      <c r="X10" s="323"/>
      <c r="Y10" s="323"/>
      <c r="Z10" s="323"/>
      <c r="AA10" s="323"/>
      <c r="AB10" s="323"/>
      <c r="AC10" s="323"/>
      <c r="AD10" s="323"/>
      <c r="AE10" s="323"/>
      <c r="AF10" s="309" t="s">
        <v>85</v>
      </c>
      <c r="AG10" s="309"/>
      <c r="AH10" s="309"/>
      <c r="AI10" s="309"/>
      <c r="AJ10" s="309"/>
      <c r="AK10" s="309" t="s">
        <v>86</v>
      </c>
      <c r="AL10" s="309"/>
      <c r="AM10" s="309"/>
      <c r="AN10" s="309"/>
      <c r="AO10" s="309"/>
      <c r="AP10" s="309"/>
      <c r="AQ10" s="309"/>
      <c r="AR10" s="309"/>
      <c r="AS10" s="309"/>
      <c r="AT10" s="309"/>
      <c r="AU10" s="309"/>
      <c r="AV10" s="309"/>
      <c r="AW10" s="307"/>
      <c r="AX10" s="307"/>
      <c r="AY10" s="308"/>
    </row>
    <row r="11" spans="1:57" s="143" customFormat="1" ht="28.2" customHeight="1" thickTop="1" thickBot="1">
      <c r="A11" s="310" t="s">
        <v>132</v>
      </c>
      <c r="B11" s="311"/>
      <c r="C11" s="311"/>
      <c r="D11" s="311"/>
      <c r="E11" s="311"/>
      <c r="F11" s="311"/>
      <c r="G11" s="311"/>
      <c r="H11" s="311"/>
      <c r="I11" s="312" t="s">
        <v>137</v>
      </c>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1">
        <v>6051</v>
      </c>
      <c r="AG11" s="311"/>
      <c r="AH11" s="311"/>
      <c r="AI11" s="311"/>
      <c r="AJ11" s="311"/>
      <c r="AK11" s="312" t="s">
        <v>133</v>
      </c>
      <c r="AL11" s="312"/>
      <c r="AM11" s="312"/>
      <c r="AN11" s="312"/>
      <c r="AO11" s="312"/>
      <c r="AP11" s="312"/>
      <c r="AQ11" s="312"/>
      <c r="AR11" s="312"/>
      <c r="AS11" s="312"/>
      <c r="AT11" s="312"/>
      <c r="AU11" s="312"/>
      <c r="AV11" s="313"/>
      <c r="AW11" s="314"/>
      <c r="AX11" s="315"/>
      <c r="AY11" s="316"/>
    </row>
    <row r="12" spans="1:57" s="143" customFormat="1" ht="28.2" customHeight="1" thickTop="1">
      <c r="A12" s="329"/>
      <c r="B12" s="329"/>
      <c r="C12" s="329"/>
      <c r="D12" s="329"/>
      <c r="E12" s="329"/>
      <c r="F12" s="329"/>
      <c r="G12" s="329"/>
      <c r="H12" s="329"/>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29"/>
      <c r="AG12" s="329"/>
      <c r="AH12" s="329"/>
      <c r="AI12" s="329"/>
      <c r="AJ12" s="329"/>
      <c r="AK12" s="330"/>
      <c r="AL12" s="330"/>
      <c r="AM12" s="330"/>
      <c r="AN12" s="330"/>
      <c r="AO12" s="330"/>
      <c r="AP12" s="330"/>
      <c r="AQ12" s="330"/>
      <c r="AR12" s="330"/>
      <c r="AS12" s="330"/>
      <c r="AT12" s="330"/>
      <c r="AU12" s="330"/>
      <c r="AV12" s="330"/>
      <c r="AW12" s="315"/>
      <c r="AX12" s="315"/>
      <c r="AY12" s="316"/>
    </row>
    <row r="13" spans="1:57" s="143" customFormat="1" ht="28.2" customHeight="1">
      <c r="A13" s="325"/>
      <c r="B13" s="325"/>
      <c r="C13" s="325"/>
      <c r="D13" s="325"/>
      <c r="E13" s="325"/>
      <c r="F13" s="325"/>
      <c r="G13" s="325"/>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6"/>
      <c r="AG13" s="326"/>
      <c r="AH13" s="326"/>
      <c r="AI13" s="326"/>
      <c r="AJ13" s="326"/>
      <c r="AK13" s="325"/>
      <c r="AL13" s="325"/>
      <c r="AM13" s="325"/>
      <c r="AN13" s="325"/>
      <c r="AO13" s="325"/>
      <c r="AP13" s="325"/>
      <c r="AQ13" s="325"/>
      <c r="AR13" s="325"/>
      <c r="AS13" s="325"/>
      <c r="AT13" s="325"/>
      <c r="AU13" s="325"/>
      <c r="AV13" s="325"/>
      <c r="AW13" s="315"/>
      <c r="AX13" s="315"/>
      <c r="AY13" s="316"/>
    </row>
    <row r="14" spans="1:57" s="143" customFormat="1" ht="28.2" customHeight="1">
      <c r="A14" s="325"/>
      <c r="B14" s="325"/>
      <c r="C14" s="325"/>
      <c r="D14" s="325"/>
      <c r="E14" s="325"/>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6"/>
      <c r="AG14" s="326"/>
      <c r="AH14" s="326"/>
      <c r="AI14" s="326"/>
      <c r="AJ14" s="326"/>
      <c r="AK14" s="325"/>
      <c r="AL14" s="325"/>
      <c r="AM14" s="325"/>
      <c r="AN14" s="325"/>
      <c r="AO14" s="325"/>
      <c r="AP14" s="325"/>
      <c r="AQ14" s="325"/>
      <c r="AR14" s="325"/>
      <c r="AS14" s="325"/>
      <c r="AT14" s="325"/>
      <c r="AU14" s="325"/>
      <c r="AV14" s="325"/>
      <c r="AW14" s="315"/>
      <c r="AX14" s="315"/>
      <c r="AY14" s="316"/>
    </row>
    <row r="15" spans="1:57" s="114" customFormat="1" ht="24.6" customHeight="1">
      <c r="A15" s="113"/>
      <c r="B15" s="327" t="s">
        <v>123</v>
      </c>
      <c r="C15" s="328"/>
      <c r="D15" s="328"/>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328"/>
      <c r="AP15" s="328"/>
      <c r="AQ15" s="328"/>
      <c r="AR15" s="328"/>
      <c r="AS15" s="328"/>
      <c r="AT15" s="328"/>
      <c r="AU15" s="328"/>
      <c r="AV15" s="328"/>
      <c r="AW15" s="143"/>
      <c r="AX15" s="113"/>
      <c r="AY15" s="142"/>
      <c r="AZ15" s="142"/>
      <c r="BA15" s="142"/>
      <c r="BB15" s="142"/>
    </row>
    <row r="16" spans="1:57" s="114" customFormat="1" ht="8.5500000000000007" customHeight="1">
      <c r="A16" s="113"/>
      <c r="B16" s="144"/>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13"/>
      <c r="AY16" s="142"/>
      <c r="AZ16" s="142"/>
      <c r="BA16" s="142"/>
      <c r="BB16" s="142"/>
    </row>
    <row r="17" spans="1:74" s="114" customFormat="1" ht="4.5" customHeight="1">
      <c r="A17" s="113"/>
      <c r="B17" s="145"/>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13"/>
      <c r="AX17" s="142"/>
      <c r="AY17" s="142"/>
      <c r="AZ17" s="142"/>
      <c r="BA17" s="142"/>
    </row>
    <row r="18" spans="1:74" s="140" customFormat="1">
      <c r="A18" s="138" t="s">
        <v>125</v>
      </c>
      <c r="B18" s="139"/>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row>
    <row r="19" spans="1:74" s="148" customFormat="1">
      <c r="A19" s="338" t="s">
        <v>78</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147"/>
      <c r="AG19" s="147"/>
      <c r="AH19" s="147"/>
      <c r="AI19" s="147"/>
      <c r="AJ19" s="147"/>
      <c r="AK19" s="147"/>
      <c r="AL19" s="147"/>
      <c r="AM19" s="147"/>
      <c r="AN19" s="147"/>
      <c r="AO19" s="147"/>
      <c r="AP19" s="147"/>
    </row>
    <row r="20" spans="1:74">
      <c r="B20" s="149"/>
      <c r="C20" s="149"/>
      <c r="D20" s="149"/>
      <c r="E20" s="149"/>
      <c r="F20" s="149"/>
      <c r="G20" s="149"/>
      <c r="H20" s="149"/>
      <c r="I20" s="149"/>
      <c r="J20" s="149"/>
      <c r="K20" s="150"/>
      <c r="L20" s="340" t="s">
        <v>70</v>
      </c>
      <c r="M20" s="341"/>
      <c r="N20" s="341"/>
      <c r="O20" s="341"/>
      <c r="P20" s="341"/>
      <c r="Q20" s="341"/>
      <c r="R20" s="341"/>
      <c r="S20" s="341"/>
      <c r="T20" s="342"/>
      <c r="U20" s="340" t="s">
        <v>71</v>
      </c>
      <c r="V20" s="341"/>
      <c r="W20" s="341"/>
      <c r="X20" s="341"/>
      <c r="Y20" s="341"/>
      <c r="Z20" s="341"/>
      <c r="AA20" s="341"/>
      <c r="AB20" s="341"/>
      <c r="AC20" s="341"/>
      <c r="AD20" s="342"/>
      <c r="AE20" s="294" t="s">
        <v>117</v>
      </c>
      <c r="AF20" s="295"/>
      <c r="AG20" s="295"/>
      <c r="AH20" s="295"/>
      <c r="AI20" s="295"/>
      <c r="AJ20" s="295"/>
      <c r="AK20" s="295"/>
      <c r="AL20" s="296"/>
      <c r="AM20" s="107"/>
      <c r="AN20" s="107"/>
      <c r="AO20" s="107"/>
      <c r="AP20" s="107"/>
      <c r="AQ20" s="107"/>
      <c r="AR20" s="107"/>
    </row>
    <row r="21" spans="1:74" s="114" customFormat="1" ht="12" customHeight="1">
      <c r="B21" s="343" t="s">
        <v>73</v>
      </c>
      <c r="C21" s="344"/>
      <c r="D21" s="344"/>
      <c r="E21" s="344"/>
      <c r="F21" s="344"/>
      <c r="G21" s="344"/>
      <c r="H21" s="344"/>
      <c r="I21" s="344"/>
      <c r="J21" s="344"/>
      <c r="K21" s="345"/>
      <c r="L21" s="109" t="s">
        <v>75</v>
      </c>
      <c r="M21" s="151"/>
      <c r="N21" s="151"/>
      <c r="O21" s="151"/>
      <c r="P21" s="151"/>
      <c r="Q21" s="151"/>
      <c r="R21" s="151"/>
      <c r="S21" s="151"/>
      <c r="T21" s="152"/>
      <c r="U21" s="109" t="s">
        <v>76</v>
      </c>
      <c r="V21" s="151"/>
      <c r="W21" s="151"/>
      <c r="X21" s="151"/>
      <c r="Y21" s="151"/>
      <c r="Z21" s="151"/>
      <c r="AA21" s="151"/>
      <c r="AB21" s="151"/>
      <c r="AC21" s="151"/>
      <c r="AD21" s="151"/>
      <c r="AE21" s="109" t="s">
        <v>103</v>
      </c>
      <c r="AF21" s="110"/>
      <c r="AG21" s="110"/>
      <c r="AH21" s="110"/>
      <c r="AI21" s="110"/>
      <c r="AJ21" s="111"/>
      <c r="AK21" s="111"/>
      <c r="AL21" s="112"/>
      <c r="AM21" s="113"/>
      <c r="AN21" s="113"/>
      <c r="AO21" s="113"/>
      <c r="AP21" s="113"/>
      <c r="AQ21" s="113"/>
      <c r="AR21" s="113"/>
      <c r="AT21" s="115"/>
      <c r="AU21" s="115"/>
      <c r="AV21" s="115"/>
      <c r="AW21" s="115"/>
      <c r="AX21" s="115"/>
      <c r="AY21" s="115"/>
      <c r="AZ21" s="115"/>
      <c r="BA21" s="115"/>
      <c r="BB21" s="115"/>
      <c r="BC21" s="115"/>
      <c r="BD21" s="115"/>
      <c r="BE21" s="115"/>
      <c r="BF21" s="115"/>
      <c r="BG21" s="115"/>
      <c r="BH21" s="115"/>
      <c r="BI21" s="115"/>
      <c r="BJ21" s="115"/>
    </row>
    <row r="22" spans="1:74" s="117" customFormat="1" ht="12">
      <c r="B22" s="346" t="s">
        <v>130</v>
      </c>
      <c r="C22" s="347"/>
      <c r="D22" s="347"/>
      <c r="E22" s="347"/>
      <c r="F22" s="348" t="s">
        <v>20</v>
      </c>
      <c r="G22" s="348"/>
      <c r="H22" s="347">
        <v>11</v>
      </c>
      <c r="I22" s="347"/>
      <c r="J22" s="349" t="s">
        <v>21</v>
      </c>
      <c r="K22" s="350"/>
      <c r="L22" s="331">
        <v>29700000</v>
      </c>
      <c r="M22" s="332"/>
      <c r="N22" s="332"/>
      <c r="O22" s="332"/>
      <c r="P22" s="332"/>
      <c r="Q22" s="332"/>
      <c r="R22" s="332"/>
      <c r="S22" s="304" t="s">
        <v>47</v>
      </c>
      <c r="T22" s="305"/>
      <c r="U22" s="331">
        <v>180000</v>
      </c>
      <c r="V22" s="332"/>
      <c r="W22" s="332"/>
      <c r="X22" s="332"/>
      <c r="Y22" s="332"/>
      <c r="Z22" s="332"/>
      <c r="AA22" s="332"/>
      <c r="AB22" s="332"/>
      <c r="AC22" s="304" t="s">
        <v>46</v>
      </c>
      <c r="AD22" s="304"/>
      <c r="AE22" s="333">
        <f>IF(L22="","",ROUNDDOWN((L22/U22),1))</f>
        <v>165</v>
      </c>
      <c r="AF22" s="334"/>
      <c r="AG22" s="334"/>
      <c r="AH22" s="334"/>
      <c r="AI22" s="334"/>
      <c r="AJ22" s="334"/>
      <c r="AK22" s="304" t="s">
        <v>47</v>
      </c>
      <c r="AL22" s="305"/>
      <c r="AM22" s="116"/>
      <c r="AN22" s="116"/>
      <c r="AO22" s="116"/>
      <c r="AP22" s="116"/>
      <c r="AQ22" s="116"/>
      <c r="AR22" s="116"/>
    </row>
    <row r="23" spans="1:74" s="117" customFormat="1" ht="13.05" customHeight="1">
      <c r="B23" s="335" t="s">
        <v>74</v>
      </c>
      <c r="C23" s="336"/>
      <c r="D23" s="336"/>
      <c r="E23" s="336"/>
      <c r="F23" s="336"/>
      <c r="G23" s="336"/>
      <c r="H23" s="336"/>
      <c r="I23" s="336"/>
      <c r="J23" s="336"/>
      <c r="K23" s="337"/>
      <c r="L23" s="109" t="s">
        <v>126</v>
      </c>
      <c r="M23" s="110"/>
      <c r="N23" s="110"/>
      <c r="O23" s="110"/>
      <c r="P23" s="110"/>
      <c r="Q23" s="110"/>
      <c r="R23" s="110"/>
      <c r="S23" s="110"/>
      <c r="T23" s="153"/>
      <c r="U23" s="109" t="s">
        <v>127</v>
      </c>
      <c r="V23" s="110"/>
      <c r="W23" s="110"/>
      <c r="X23" s="110"/>
      <c r="Y23" s="110"/>
      <c r="Z23" s="110"/>
      <c r="AA23" s="110"/>
      <c r="AB23" s="110"/>
      <c r="AC23" s="110"/>
      <c r="AD23" s="110"/>
      <c r="AE23" s="271" t="s">
        <v>104</v>
      </c>
      <c r="AF23" s="272"/>
      <c r="AG23" s="272"/>
      <c r="AH23" s="272"/>
      <c r="AI23" s="272"/>
      <c r="AJ23" s="272"/>
      <c r="AK23" s="272"/>
      <c r="AL23" s="273"/>
      <c r="AM23" s="116"/>
      <c r="AN23" s="116"/>
      <c r="AO23" s="116"/>
      <c r="AP23" s="116"/>
      <c r="AQ23" s="116"/>
      <c r="AR23" s="116"/>
    </row>
    <row r="24" spans="1:74" s="117" customFormat="1" ht="12">
      <c r="B24" s="346" t="s">
        <v>131</v>
      </c>
      <c r="C24" s="347"/>
      <c r="D24" s="347"/>
      <c r="E24" s="347"/>
      <c r="F24" s="348" t="s">
        <v>20</v>
      </c>
      <c r="G24" s="348"/>
      <c r="H24" s="347">
        <v>11</v>
      </c>
      <c r="I24" s="347"/>
      <c r="J24" s="349" t="s">
        <v>21</v>
      </c>
      <c r="K24" s="350"/>
      <c r="L24" s="331">
        <v>27600000</v>
      </c>
      <c r="M24" s="332"/>
      <c r="N24" s="332"/>
      <c r="O24" s="332"/>
      <c r="P24" s="332"/>
      <c r="Q24" s="332"/>
      <c r="R24" s="332"/>
      <c r="S24" s="304" t="s">
        <v>47</v>
      </c>
      <c r="T24" s="305"/>
      <c r="U24" s="331">
        <v>210000</v>
      </c>
      <c r="V24" s="332"/>
      <c r="W24" s="332"/>
      <c r="X24" s="332"/>
      <c r="Y24" s="332"/>
      <c r="Z24" s="332"/>
      <c r="AA24" s="332"/>
      <c r="AB24" s="332"/>
      <c r="AC24" s="304" t="s">
        <v>46</v>
      </c>
      <c r="AD24" s="304"/>
      <c r="AE24" s="333">
        <f>IF(L24="","",ROUNDDOWN((L24/U24),1))</f>
        <v>131.4</v>
      </c>
      <c r="AF24" s="334"/>
      <c r="AG24" s="334"/>
      <c r="AH24" s="334"/>
      <c r="AI24" s="334"/>
      <c r="AJ24" s="334"/>
      <c r="AK24" s="304" t="s">
        <v>47</v>
      </c>
      <c r="AL24" s="305"/>
      <c r="AM24" s="118"/>
      <c r="AN24" s="118"/>
      <c r="AO24" s="118"/>
      <c r="AP24" s="118"/>
      <c r="AQ24" s="118"/>
      <c r="AR24" s="118"/>
    </row>
    <row r="25" spans="1:74" s="154" customFormat="1">
      <c r="B25" s="155" t="s">
        <v>106</v>
      </c>
      <c r="C25" s="156"/>
      <c r="D25" s="156"/>
      <c r="E25" s="156"/>
      <c r="F25" s="157"/>
      <c r="G25" s="157"/>
      <c r="H25" s="157"/>
      <c r="I25" s="157"/>
      <c r="J25" s="157"/>
      <c r="K25" s="157"/>
      <c r="L25" s="157"/>
      <c r="M25" s="157"/>
      <c r="N25" s="158"/>
      <c r="O25" s="158"/>
      <c r="P25" s="120"/>
      <c r="Q25" s="120"/>
      <c r="R25" s="360">
        <f>IF(AE22="","",ROUNDDOWN(AE22/AE24*100-100,1))</f>
        <v>25.5</v>
      </c>
      <c r="S25" s="360"/>
      <c r="T25" s="360"/>
      <c r="U25" s="360"/>
      <c r="V25" s="360"/>
      <c r="W25" s="360"/>
      <c r="X25" s="360"/>
      <c r="Y25" s="360"/>
      <c r="Z25" s="119" t="s">
        <v>122</v>
      </c>
      <c r="AA25" s="120"/>
      <c r="AB25" s="120"/>
      <c r="AC25" s="120"/>
      <c r="AD25" s="115"/>
      <c r="AE25" s="121"/>
      <c r="AF25" s="121"/>
      <c r="AG25" s="121"/>
      <c r="AH25" s="121"/>
      <c r="AI25" s="121"/>
      <c r="AJ25" s="121"/>
      <c r="AK25" s="115"/>
      <c r="AL25" s="122"/>
      <c r="AM25" s="122"/>
      <c r="AN25" s="122"/>
      <c r="AO25" s="122"/>
      <c r="AP25" s="115"/>
      <c r="AQ25" s="123"/>
      <c r="AR25" s="123"/>
      <c r="AS25" s="123"/>
      <c r="AT25" s="123"/>
      <c r="AU25" s="123"/>
      <c r="AV25" s="123"/>
    </row>
    <row r="26" spans="1:74" s="131" customFormat="1" ht="10.8">
      <c r="A26" s="130"/>
      <c r="B26" s="159"/>
      <c r="C26" s="159"/>
      <c r="D26" s="160"/>
      <c r="E26" s="160"/>
      <c r="F26" s="160"/>
      <c r="G26" s="160"/>
      <c r="H26" s="160"/>
      <c r="I26" s="160"/>
      <c r="J26" s="160"/>
      <c r="K26" s="160"/>
      <c r="L26" s="160"/>
      <c r="M26" s="160"/>
      <c r="N26" s="160"/>
      <c r="O26" s="160"/>
      <c r="P26" s="160"/>
      <c r="Q26" s="160"/>
      <c r="R26" s="160"/>
      <c r="S26" s="160"/>
      <c r="T26" s="160"/>
      <c r="U26" s="160"/>
      <c r="V26" s="161"/>
      <c r="W26" s="161"/>
      <c r="X26" s="161"/>
      <c r="Y26" s="161"/>
      <c r="Z26" s="161"/>
      <c r="AA26" s="161"/>
      <c r="AC26" s="128"/>
      <c r="AD26" s="128"/>
      <c r="AE26" s="128"/>
      <c r="AF26" s="128"/>
      <c r="AG26" s="128"/>
      <c r="AH26" s="128"/>
      <c r="AI26" s="128"/>
      <c r="AJ26" s="128"/>
      <c r="AK26" s="128"/>
      <c r="AL26" s="128"/>
      <c r="AM26" s="128"/>
      <c r="AN26" s="128"/>
      <c r="AO26" s="128"/>
      <c r="AP26" s="129"/>
      <c r="AQ26" s="128"/>
      <c r="AR26" s="128"/>
      <c r="AS26" s="129" t="s">
        <v>118</v>
      </c>
      <c r="AT26" s="128"/>
      <c r="AU26" s="128"/>
      <c r="AV26" s="130"/>
      <c r="AW26" s="130"/>
      <c r="AX26" s="130"/>
      <c r="AY26" s="130"/>
      <c r="AZ26" s="130"/>
      <c r="BA26" s="130"/>
    </row>
    <row r="27" spans="1:74" s="131" customFormat="1" ht="7.05" customHeight="1">
      <c r="A27" s="130"/>
      <c r="B27" s="159"/>
      <c r="C27" s="159"/>
      <c r="D27" s="160"/>
      <c r="E27" s="160"/>
      <c r="F27" s="160"/>
      <c r="G27" s="160"/>
      <c r="H27" s="160"/>
      <c r="I27" s="160"/>
      <c r="J27" s="160"/>
      <c r="K27" s="160"/>
      <c r="L27" s="160"/>
      <c r="M27" s="160"/>
      <c r="N27" s="160"/>
      <c r="O27" s="160"/>
      <c r="P27" s="160"/>
      <c r="Q27" s="160"/>
      <c r="R27" s="160"/>
      <c r="S27" s="160"/>
      <c r="T27" s="160"/>
      <c r="U27" s="160"/>
      <c r="V27" s="161"/>
      <c r="W27" s="161"/>
      <c r="X27" s="161"/>
      <c r="Y27" s="161"/>
      <c r="Z27" s="161"/>
      <c r="AA27" s="161"/>
      <c r="AC27" s="128"/>
      <c r="AD27" s="128"/>
      <c r="AE27" s="128"/>
      <c r="AF27" s="128"/>
      <c r="AG27" s="128"/>
      <c r="AH27" s="128"/>
      <c r="AI27" s="128"/>
      <c r="AJ27" s="128"/>
      <c r="AK27" s="128"/>
      <c r="AL27" s="128"/>
      <c r="AM27" s="128"/>
      <c r="AN27" s="128"/>
      <c r="AO27" s="128"/>
      <c r="AP27" s="129"/>
      <c r="AQ27" s="128"/>
      <c r="AR27" s="128"/>
      <c r="AT27" s="128"/>
      <c r="AU27" s="128"/>
      <c r="AV27" s="130"/>
      <c r="AW27" s="130"/>
      <c r="AX27" s="130"/>
      <c r="AY27" s="130"/>
      <c r="AZ27" s="130"/>
      <c r="BA27" s="130"/>
    </row>
    <row r="28" spans="1:74">
      <c r="A28" s="361" t="s">
        <v>89</v>
      </c>
      <c r="B28" s="361"/>
      <c r="C28" s="361"/>
      <c r="D28" s="361"/>
      <c r="E28" s="361"/>
      <c r="F28" s="361"/>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361"/>
      <c r="AP28" s="361"/>
      <c r="AQ28" s="361"/>
      <c r="AR28" s="361"/>
      <c r="AS28" s="361"/>
      <c r="AT28" s="361"/>
      <c r="AU28" s="361"/>
      <c r="AV28" s="107"/>
      <c r="AW28" s="107"/>
      <c r="AX28" s="107"/>
      <c r="AY28" s="107"/>
      <c r="AZ28" s="107"/>
      <c r="BA28" s="107"/>
    </row>
    <row r="29" spans="1:74" s="114" customFormat="1" ht="24" customHeight="1">
      <c r="D29" s="113"/>
      <c r="E29" s="124"/>
      <c r="F29" s="124"/>
      <c r="G29" s="124"/>
      <c r="H29" s="124"/>
      <c r="I29" s="124"/>
      <c r="J29" s="124"/>
      <c r="K29" s="124"/>
      <c r="L29" s="351" t="s">
        <v>90</v>
      </c>
      <c r="M29" s="351"/>
      <c r="N29" s="351"/>
      <c r="O29" s="351"/>
      <c r="P29" s="351"/>
      <c r="Q29" s="351"/>
      <c r="R29" s="351"/>
      <c r="S29" s="351"/>
      <c r="T29" s="351"/>
      <c r="U29" s="352" t="s">
        <v>97</v>
      </c>
      <c r="V29" s="352"/>
      <c r="W29" s="352"/>
      <c r="X29" s="352"/>
      <c r="Y29" s="352"/>
      <c r="Z29" s="352"/>
      <c r="AA29" s="352"/>
      <c r="AB29" s="352"/>
      <c r="AC29" s="352"/>
      <c r="AD29" s="352"/>
      <c r="AE29" s="353" t="s">
        <v>121</v>
      </c>
      <c r="AF29" s="353"/>
      <c r="AG29" s="353"/>
      <c r="AH29" s="353"/>
      <c r="AI29" s="353"/>
      <c r="AJ29" s="353"/>
      <c r="AK29" s="353"/>
      <c r="AL29" s="353"/>
      <c r="AM29" s="115"/>
      <c r="AN29" s="115"/>
      <c r="AO29" s="115"/>
      <c r="AP29" s="115"/>
      <c r="AQ29" s="115"/>
      <c r="AR29" s="115"/>
      <c r="AS29" s="115"/>
      <c r="AT29" s="124"/>
      <c r="AU29" s="125"/>
      <c r="AV29" s="125"/>
      <c r="AW29" s="125"/>
      <c r="AX29" s="162"/>
      <c r="AY29" s="113"/>
      <c r="AZ29" s="113"/>
      <c r="BA29" s="113"/>
      <c r="BB29" s="113"/>
      <c r="BC29" s="113"/>
      <c r="BD29" s="113"/>
    </row>
    <row r="30" spans="1:74" s="114" customFormat="1" ht="12" customHeight="1">
      <c r="B30" s="343" t="s">
        <v>73</v>
      </c>
      <c r="C30" s="344"/>
      <c r="D30" s="344"/>
      <c r="E30" s="344"/>
      <c r="F30" s="344"/>
      <c r="G30" s="344"/>
      <c r="H30" s="344"/>
      <c r="I30" s="344"/>
      <c r="J30" s="344"/>
      <c r="K30" s="345"/>
      <c r="L30" s="354" t="s">
        <v>91</v>
      </c>
      <c r="M30" s="355"/>
      <c r="N30" s="355"/>
      <c r="O30" s="355"/>
      <c r="P30" s="355"/>
      <c r="Q30" s="355"/>
      <c r="R30" s="355"/>
      <c r="S30" s="355"/>
      <c r="T30" s="152"/>
      <c r="U30" s="354" t="s">
        <v>92</v>
      </c>
      <c r="V30" s="355"/>
      <c r="W30" s="355"/>
      <c r="X30" s="355"/>
      <c r="Y30" s="355"/>
      <c r="Z30" s="355"/>
      <c r="AA30" s="355"/>
      <c r="AB30" s="355"/>
      <c r="AC30" s="355"/>
      <c r="AD30" s="356"/>
      <c r="AE30" s="357" t="s">
        <v>93</v>
      </c>
      <c r="AF30" s="358"/>
      <c r="AG30" s="358"/>
      <c r="AH30" s="358"/>
      <c r="AI30" s="358"/>
      <c r="AJ30" s="358"/>
      <c r="AK30" s="358"/>
      <c r="AL30" s="359"/>
      <c r="AM30" s="115"/>
      <c r="AN30" s="115"/>
      <c r="AO30" s="115"/>
      <c r="AP30" s="115"/>
      <c r="AQ30" s="115"/>
      <c r="AR30" s="115"/>
      <c r="AS30" s="115"/>
      <c r="AT30" s="124"/>
      <c r="AU30" s="125"/>
      <c r="AV30" s="125"/>
      <c r="AW30" s="125"/>
      <c r="AX30" s="162"/>
      <c r="AY30" s="113"/>
      <c r="AZ30" s="113"/>
      <c r="BA30" s="113"/>
      <c r="BB30" s="113"/>
      <c r="BC30" s="113"/>
      <c r="BD30" s="113"/>
      <c r="BF30" s="362"/>
      <c r="BG30" s="362"/>
      <c r="BH30" s="362"/>
      <c r="BI30" s="362"/>
      <c r="BJ30" s="362"/>
      <c r="BK30" s="362"/>
      <c r="BL30" s="362"/>
      <c r="BM30" s="362"/>
      <c r="BN30" s="362"/>
      <c r="BO30" s="362"/>
      <c r="BP30" s="362"/>
      <c r="BQ30" s="362"/>
      <c r="BR30" s="362"/>
      <c r="BS30" s="362"/>
      <c r="BT30" s="362"/>
      <c r="BU30" s="362"/>
      <c r="BV30" s="362"/>
    </row>
    <row r="31" spans="1:74" s="117" customFormat="1" ht="12" customHeight="1">
      <c r="B31" s="363" t="str">
        <f>IF(B22="","",B22)</f>
        <v>令和6</v>
      </c>
      <c r="C31" s="364"/>
      <c r="D31" s="364"/>
      <c r="E31" s="364"/>
      <c r="F31" s="163" t="s">
        <v>20</v>
      </c>
      <c r="G31" s="163"/>
      <c r="H31" s="364">
        <f>IF(H22="","",H22)</f>
        <v>11</v>
      </c>
      <c r="I31" s="364"/>
      <c r="J31" s="149" t="s">
        <v>96</v>
      </c>
      <c r="K31" s="150"/>
      <c r="L31" s="365">
        <v>29700000</v>
      </c>
      <c r="M31" s="366"/>
      <c r="N31" s="366"/>
      <c r="O31" s="366"/>
      <c r="P31" s="366"/>
      <c r="Q31" s="366"/>
      <c r="R31" s="366"/>
      <c r="S31" s="367" t="s">
        <v>47</v>
      </c>
      <c r="T31" s="368"/>
      <c r="U31" s="365">
        <v>29700000</v>
      </c>
      <c r="V31" s="366"/>
      <c r="W31" s="366"/>
      <c r="X31" s="366"/>
      <c r="Y31" s="366"/>
      <c r="Z31" s="366"/>
      <c r="AA31" s="366"/>
      <c r="AB31" s="366"/>
      <c r="AC31" s="304" t="s">
        <v>47</v>
      </c>
      <c r="AD31" s="305"/>
      <c r="AE31" s="369">
        <f>IF(L31="","",ROUNDDOWN((U31/L31)*100,1))</f>
        <v>100</v>
      </c>
      <c r="AF31" s="370"/>
      <c r="AG31" s="370"/>
      <c r="AH31" s="370"/>
      <c r="AI31" s="370"/>
      <c r="AJ31" s="370"/>
      <c r="AK31" s="304" t="s">
        <v>94</v>
      </c>
      <c r="AL31" s="305"/>
      <c r="AM31" s="260" t="s">
        <v>72</v>
      </c>
      <c r="AN31" s="260"/>
      <c r="AO31" s="260"/>
      <c r="AP31" s="260"/>
      <c r="AQ31" s="126"/>
      <c r="AR31" s="126"/>
      <c r="AS31" s="115"/>
      <c r="AT31" s="115"/>
      <c r="AU31" s="127"/>
      <c r="AV31" s="127"/>
      <c r="AW31" s="127"/>
      <c r="AX31" s="164"/>
      <c r="AY31" s="116"/>
      <c r="AZ31" s="116"/>
      <c r="BA31" s="116"/>
      <c r="BB31" s="116"/>
      <c r="BC31" s="116"/>
      <c r="BD31" s="116"/>
    </row>
    <row r="32" spans="1:74" s="131" customFormat="1" ht="10.8">
      <c r="A32" s="130"/>
      <c r="B32" s="159"/>
      <c r="C32" s="159"/>
      <c r="D32" s="160"/>
      <c r="E32" s="160"/>
      <c r="F32" s="160"/>
      <c r="G32" s="160"/>
      <c r="H32" s="160"/>
      <c r="I32" s="160"/>
      <c r="J32" s="160"/>
      <c r="K32" s="160"/>
      <c r="L32" s="160"/>
      <c r="M32" s="160"/>
      <c r="N32" s="160"/>
      <c r="O32" s="160"/>
      <c r="P32" s="160"/>
      <c r="Q32" s="160"/>
      <c r="R32" s="160"/>
      <c r="S32" s="160"/>
      <c r="T32" s="160"/>
      <c r="U32" s="160"/>
      <c r="V32" s="161"/>
      <c r="W32" s="161"/>
      <c r="X32" s="161"/>
      <c r="Y32" s="161"/>
      <c r="Z32" s="161"/>
      <c r="AA32" s="161"/>
      <c r="AC32" s="128"/>
      <c r="AD32" s="128"/>
      <c r="AE32" s="128"/>
      <c r="AF32" s="128"/>
      <c r="AG32" s="128"/>
      <c r="AH32" s="128"/>
      <c r="AI32" s="128"/>
      <c r="AJ32" s="128"/>
      <c r="AK32" s="128"/>
      <c r="AL32" s="128"/>
      <c r="AM32" s="128"/>
      <c r="AN32" s="128"/>
      <c r="AO32" s="128"/>
      <c r="AP32" s="129"/>
      <c r="AQ32" s="128"/>
      <c r="AR32" s="128"/>
      <c r="AS32" s="129" t="s">
        <v>118</v>
      </c>
      <c r="AT32" s="128"/>
      <c r="AU32" s="128"/>
      <c r="AV32" s="130"/>
      <c r="AW32" s="130"/>
      <c r="AX32" s="130"/>
      <c r="AY32" s="130"/>
      <c r="AZ32" s="130"/>
      <c r="BA32" s="130"/>
    </row>
    <row r="33" spans="1:54" s="131" customFormat="1" ht="7.05" customHeight="1">
      <c r="A33" s="130"/>
      <c r="B33" s="159"/>
      <c r="C33" s="159"/>
      <c r="D33" s="160"/>
      <c r="E33" s="160"/>
      <c r="F33" s="160"/>
      <c r="G33" s="160"/>
      <c r="H33" s="160"/>
      <c r="I33" s="160"/>
      <c r="J33" s="160"/>
      <c r="K33" s="160"/>
      <c r="L33" s="160"/>
      <c r="M33" s="160"/>
      <c r="N33" s="160"/>
      <c r="O33" s="160"/>
      <c r="P33" s="160"/>
      <c r="Q33" s="160"/>
      <c r="R33" s="160"/>
      <c r="S33" s="160"/>
      <c r="T33" s="160"/>
      <c r="U33" s="160"/>
      <c r="V33" s="161"/>
      <c r="W33" s="161"/>
      <c r="X33" s="161"/>
      <c r="Y33" s="161"/>
      <c r="Z33" s="161"/>
      <c r="AA33" s="161"/>
      <c r="AC33" s="128"/>
      <c r="AD33" s="128"/>
      <c r="AE33" s="128"/>
      <c r="AF33" s="128"/>
      <c r="AG33" s="128"/>
      <c r="AH33" s="128"/>
      <c r="AI33" s="128"/>
      <c r="AJ33" s="128"/>
      <c r="AK33" s="128"/>
      <c r="AL33" s="128"/>
      <c r="AM33" s="128"/>
      <c r="AN33" s="128"/>
      <c r="AO33" s="128"/>
      <c r="AP33" s="129"/>
      <c r="AQ33" s="128"/>
      <c r="AR33" s="128"/>
      <c r="AT33" s="128"/>
      <c r="AU33" s="128"/>
      <c r="AV33" s="130"/>
      <c r="AW33" s="130"/>
      <c r="AX33" s="130"/>
      <c r="AY33" s="130"/>
      <c r="AZ33" s="130"/>
      <c r="BA33" s="130"/>
    </row>
    <row r="34" spans="1:54" s="114" customFormat="1" ht="12">
      <c r="A34" s="124" t="s">
        <v>119</v>
      </c>
      <c r="B34" s="124"/>
      <c r="C34" s="124"/>
      <c r="D34" s="124"/>
      <c r="E34" s="124"/>
      <c r="F34" s="124"/>
      <c r="G34" s="124"/>
      <c r="H34" s="124"/>
      <c r="I34" s="165"/>
      <c r="J34" s="124"/>
      <c r="K34" s="124"/>
      <c r="L34" s="124"/>
      <c r="M34" s="124"/>
      <c r="N34" s="124"/>
      <c r="O34" s="124"/>
      <c r="P34" s="124"/>
      <c r="Q34" s="124"/>
      <c r="R34" s="124"/>
      <c r="S34" s="124"/>
      <c r="T34" s="124"/>
      <c r="U34" s="124"/>
      <c r="V34" s="124"/>
      <c r="W34" s="124"/>
      <c r="X34" s="165"/>
      <c r="Y34" s="165"/>
      <c r="Z34" s="165"/>
      <c r="AA34" s="165"/>
      <c r="AB34" s="166"/>
      <c r="AC34" s="166"/>
      <c r="AD34" s="166"/>
      <c r="AE34" s="166"/>
      <c r="AF34" s="166"/>
      <c r="AG34" s="166"/>
      <c r="AH34" s="166"/>
      <c r="AI34" s="166"/>
      <c r="AJ34" s="166"/>
      <c r="AK34" s="166"/>
      <c r="AL34" s="124"/>
      <c r="AM34" s="165"/>
      <c r="AN34" s="165"/>
      <c r="AO34" s="165"/>
      <c r="AP34" s="165"/>
      <c r="AQ34" s="165"/>
      <c r="AR34" s="165"/>
      <c r="AS34" s="124"/>
      <c r="AT34" s="124"/>
      <c r="AU34" s="142"/>
      <c r="AV34" s="142"/>
      <c r="AW34" s="142"/>
      <c r="AX34" s="142"/>
      <c r="AY34" s="142"/>
      <c r="AZ34" s="142"/>
      <c r="BA34" s="142"/>
      <c r="BB34" s="142"/>
    </row>
    <row r="35" spans="1:54" s="114" customFormat="1" ht="12">
      <c r="A35" s="124"/>
      <c r="B35" s="371"/>
      <c r="C35" s="371"/>
      <c r="D35" s="371"/>
      <c r="E35" s="371"/>
      <c r="F35" s="371"/>
      <c r="G35" s="371"/>
      <c r="H35" s="371"/>
      <c r="I35" s="371"/>
      <c r="J35" s="371"/>
      <c r="K35" s="371"/>
      <c r="L35" s="371"/>
      <c r="M35" s="372"/>
      <c r="N35" s="373" t="s">
        <v>107</v>
      </c>
      <c r="O35" s="373"/>
      <c r="P35" s="373"/>
      <c r="Q35" s="373"/>
      <c r="R35" s="373"/>
      <c r="S35" s="373"/>
      <c r="T35" s="373"/>
      <c r="U35" s="373"/>
      <c r="V35" s="373" t="s">
        <v>77</v>
      </c>
      <c r="W35" s="373"/>
      <c r="X35" s="373"/>
      <c r="Y35" s="373"/>
      <c r="Z35" s="373"/>
      <c r="AA35" s="373"/>
      <c r="AB35" s="373"/>
      <c r="AC35" s="373"/>
      <c r="AD35" s="142"/>
      <c r="AE35" s="142"/>
      <c r="AF35" s="142"/>
      <c r="AG35" s="142"/>
    </row>
    <row r="36" spans="1:54" s="117" customFormat="1" ht="15" customHeight="1">
      <c r="A36" s="115"/>
      <c r="B36" s="374" t="s">
        <v>98</v>
      </c>
      <c r="C36" s="374"/>
      <c r="D36" s="375" t="s">
        <v>130</v>
      </c>
      <c r="E36" s="376"/>
      <c r="F36" s="376"/>
      <c r="G36" s="376"/>
      <c r="H36" s="377" t="s">
        <v>20</v>
      </c>
      <c r="I36" s="377"/>
      <c r="J36" s="376">
        <v>9</v>
      </c>
      <c r="K36" s="376"/>
      <c r="L36" s="378" t="s">
        <v>21</v>
      </c>
      <c r="M36" s="379"/>
      <c r="N36" s="380">
        <v>29700000</v>
      </c>
      <c r="O36" s="381"/>
      <c r="P36" s="381"/>
      <c r="Q36" s="381"/>
      <c r="R36" s="381"/>
      <c r="S36" s="381"/>
      <c r="T36" s="382" t="s">
        <v>47</v>
      </c>
      <c r="U36" s="383"/>
      <c r="V36" s="381">
        <v>32000000</v>
      </c>
      <c r="W36" s="381"/>
      <c r="X36" s="381"/>
      <c r="Y36" s="381"/>
      <c r="Z36" s="381"/>
      <c r="AA36" s="381"/>
      <c r="AB36" s="382" t="s">
        <v>47</v>
      </c>
      <c r="AC36" s="383"/>
      <c r="AD36" s="142"/>
      <c r="AE36" s="142"/>
      <c r="AF36" s="167"/>
    </row>
    <row r="37" spans="1:54" s="117" customFormat="1" ht="15" customHeight="1">
      <c r="A37" s="115"/>
      <c r="B37" s="374"/>
      <c r="C37" s="374"/>
      <c r="D37" s="384" t="s">
        <v>130</v>
      </c>
      <c r="E37" s="385"/>
      <c r="F37" s="385"/>
      <c r="G37" s="385"/>
      <c r="H37" s="386" t="s">
        <v>20</v>
      </c>
      <c r="I37" s="386"/>
      <c r="J37" s="385">
        <v>10</v>
      </c>
      <c r="K37" s="385"/>
      <c r="L37" s="387" t="s">
        <v>21</v>
      </c>
      <c r="M37" s="388"/>
      <c r="N37" s="389">
        <v>29880000</v>
      </c>
      <c r="O37" s="390"/>
      <c r="P37" s="390"/>
      <c r="Q37" s="390"/>
      <c r="R37" s="390"/>
      <c r="S37" s="390"/>
      <c r="T37" s="391" t="s">
        <v>47</v>
      </c>
      <c r="U37" s="392"/>
      <c r="V37" s="390">
        <v>33000000</v>
      </c>
      <c r="W37" s="390"/>
      <c r="X37" s="390"/>
      <c r="Y37" s="390"/>
      <c r="Z37" s="390"/>
      <c r="AA37" s="390"/>
      <c r="AB37" s="391" t="s">
        <v>47</v>
      </c>
      <c r="AC37" s="392"/>
      <c r="AD37" s="142"/>
      <c r="AE37" s="142"/>
      <c r="AF37" s="142"/>
      <c r="AG37" s="167"/>
    </row>
    <row r="38" spans="1:54" s="117" customFormat="1" ht="15" customHeight="1">
      <c r="A38" s="115"/>
      <c r="B38" s="374"/>
      <c r="C38" s="374"/>
      <c r="D38" s="405" t="s">
        <v>130</v>
      </c>
      <c r="E38" s="406"/>
      <c r="F38" s="406"/>
      <c r="G38" s="406"/>
      <c r="H38" s="407" t="s">
        <v>20</v>
      </c>
      <c r="I38" s="407"/>
      <c r="J38" s="406">
        <v>11</v>
      </c>
      <c r="K38" s="406"/>
      <c r="L38" s="408" t="s">
        <v>21</v>
      </c>
      <c r="M38" s="409"/>
      <c r="N38" s="410">
        <v>29700000</v>
      </c>
      <c r="O38" s="393"/>
      <c r="P38" s="393"/>
      <c r="Q38" s="393"/>
      <c r="R38" s="393"/>
      <c r="S38" s="393"/>
      <c r="T38" s="394" t="s">
        <v>47</v>
      </c>
      <c r="U38" s="395"/>
      <c r="V38" s="393">
        <v>32000000</v>
      </c>
      <c r="W38" s="393"/>
      <c r="X38" s="393"/>
      <c r="Y38" s="393"/>
      <c r="Z38" s="393"/>
      <c r="AA38" s="393"/>
      <c r="AB38" s="394" t="s">
        <v>47</v>
      </c>
      <c r="AC38" s="395"/>
      <c r="AD38" s="142"/>
      <c r="AE38" s="142"/>
      <c r="AF38" s="142"/>
      <c r="AG38" s="167"/>
    </row>
    <row r="39" spans="1:54" s="168" customFormat="1" ht="10.8">
      <c r="A39" s="128"/>
      <c r="B39" s="374"/>
      <c r="C39" s="374"/>
      <c r="D39" s="396" t="s">
        <v>100</v>
      </c>
      <c r="E39" s="397"/>
      <c r="F39" s="397"/>
      <c r="G39" s="397"/>
      <c r="H39" s="397"/>
      <c r="I39" s="397"/>
      <c r="J39" s="397"/>
      <c r="K39" s="397"/>
      <c r="L39" s="397"/>
      <c r="M39" s="397"/>
      <c r="N39" s="399" t="s">
        <v>108</v>
      </c>
      <c r="O39" s="400"/>
      <c r="P39" s="400"/>
      <c r="Q39" s="400"/>
      <c r="R39" s="400"/>
      <c r="S39" s="400"/>
      <c r="T39" s="400"/>
      <c r="U39" s="401"/>
      <c r="V39" s="399" t="s">
        <v>109</v>
      </c>
      <c r="W39" s="400"/>
      <c r="X39" s="400"/>
      <c r="Y39" s="400"/>
      <c r="Z39" s="400"/>
      <c r="AA39" s="400"/>
      <c r="AB39" s="400"/>
      <c r="AC39" s="401"/>
      <c r="AD39" s="402" t="s">
        <v>113</v>
      </c>
      <c r="AE39" s="402"/>
      <c r="AF39" s="402"/>
      <c r="AG39" s="402"/>
      <c r="AH39" s="402"/>
      <c r="AI39" s="402"/>
      <c r="AJ39" s="402"/>
      <c r="AK39" s="402"/>
    </row>
    <row r="40" spans="1:54" s="117" customFormat="1" ht="12">
      <c r="A40" s="115"/>
      <c r="B40" s="374"/>
      <c r="C40" s="374"/>
      <c r="D40" s="398"/>
      <c r="E40" s="348"/>
      <c r="F40" s="348"/>
      <c r="G40" s="348"/>
      <c r="H40" s="348"/>
      <c r="I40" s="348"/>
      <c r="J40" s="348"/>
      <c r="K40" s="348"/>
      <c r="L40" s="348"/>
      <c r="M40" s="348"/>
      <c r="N40" s="403">
        <f>IF(N36="","",SUM(N36:S38))</f>
        <v>89280000</v>
      </c>
      <c r="O40" s="404"/>
      <c r="P40" s="404"/>
      <c r="Q40" s="404"/>
      <c r="R40" s="404"/>
      <c r="S40" s="404"/>
      <c r="T40" s="190" t="s">
        <v>47</v>
      </c>
      <c r="U40" s="191"/>
      <c r="V40" s="403">
        <f>IF(V36="","",SUM(V36:AA38))</f>
        <v>97000000</v>
      </c>
      <c r="W40" s="404"/>
      <c r="X40" s="404"/>
      <c r="Y40" s="404"/>
      <c r="Z40" s="404"/>
      <c r="AA40" s="404"/>
      <c r="AB40" s="190" t="s">
        <v>47</v>
      </c>
      <c r="AC40" s="191"/>
      <c r="AD40" s="411">
        <f>IF(V40="","",ROUNDDOWN(N40/V40,2))</f>
        <v>0.92</v>
      </c>
      <c r="AE40" s="412"/>
      <c r="AF40" s="412"/>
      <c r="AG40" s="412"/>
      <c r="AH40" s="412"/>
      <c r="AI40" s="412"/>
      <c r="AJ40" s="412"/>
      <c r="AK40" s="413"/>
    </row>
    <row r="41" spans="1:54" s="117" customFormat="1" ht="15" customHeight="1">
      <c r="A41" s="167"/>
      <c r="B41" s="374" t="s">
        <v>99</v>
      </c>
      <c r="C41" s="374"/>
      <c r="D41" s="375" t="s">
        <v>131</v>
      </c>
      <c r="E41" s="376"/>
      <c r="F41" s="376"/>
      <c r="G41" s="376"/>
      <c r="H41" s="377" t="s">
        <v>20</v>
      </c>
      <c r="I41" s="377"/>
      <c r="J41" s="376">
        <v>9</v>
      </c>
      <c r="K41" s="376"/>
      <c r="L41" s="378" t="s">
        <v>21</v>
      </c>
      <c r="M41" s="379"/>
      <c r="N41" s="380">
        <v>28350000</v>
      </c>
      <c r="O41" s="381"/>
      <c r="P41" s="381"/>
      <c r="Q41" s="381"/>
      <c r="R41" s="381"/>
      <c r="S41" s="381"/>
      <c r="T41" s="382" t="s">
        <v>47</v>
      </c>
      <c r="U41" s="383"/>
      <c r="V41" s="381">
        <v>36540000</v>
      </c>
      <c r="W41" s="381"/>
      <c r="X41" s="381"/>
      <c r="Y41" s="381"/>
      <c r="Z41" s="381"/>
      <c r="AA41" s="381"/>
      <c r="AB41" s="382" t="s">
        <v>47</v>
      </c>
      <c r="AC41" s="383"/>
      <c r="AD41" s="115"/>
      <c r="AE41" s="167"/>
      <c r="AF41" s="167"/>
      <c r="AG41" s="167"/>
      <c r="AH41" s="167"/>
      <c r="AI41" s="167"/>
      <c r="AJ41" s="167"/>
      <c r="AK41" s="167"/>
      <c r="AL41" s="167"/>
      <c r="AM41" s="167"/>
      <c r="AN41" s="167"/>
    </row>
    <row r="42" spans="1:54" s="117" customFormat="1" ht="15" customHeight="1">
      <c r="A42" s="167"/>
      <c r="B42" s="374"/>
      <c r="C42" s="374"/>
      <c r="D42" s="384" t="s">
        <v>131</v>
      </c>
      <c r="E42" s="385"/>
      <c r="F42" s="385"/>
      <c r="G42" s="385"/>
      <c r="H42" s="386" t="s">
        <v>20</v>
      </c>
      <c r="I42" s="386"/>
      <c r="J42" s="385">
        <v>10</v>
      </c>
      <c r="K42" s="385"/>
      <c r="L42" s="387" t="s">
        <v>21</v>
      </c>
      <c r="M42" s="388"/>
      <c r="N42" s="389">
        <v>27930000</v>
      </c>
      <c r="O42" s="390"/>
      <c r="P42" s="390"/>
      <c r="Q42" s="390"/>
      <c r="R42" s="390"/>
      <c r="S42" s="390"/>
      <c r="T42" s="391" t="s">
        <v>47</v>
      </c>
      <c r="U42" s="392"/>
      <c r="V42" s="390">
        <v>35000000</v>
      </c>
      <c r="W42" s="390"/>
      <c r="X42" s="390"/>
      <c r="Y42" s="390"/>
      <c r="Z42" s="390"/>
      <c r="AA42" s="390"/>
      <c r="AB42" s="391" t="s">
        <v>47</v>
      </c>
      <c r="AC42" s="392"/>
      <c r="AD42" s="115"/>
      <c r="AE42" s="115"/>
      <c r="AF42" s="115"/>
      <c r="AG42" s="115"/>
      <c r="AH42" s="167"/>
      <c r="AI42" s="167"/>
      <c r="AJ42" s="167"/>
      <c r="AK42" s="167"/>
      <c r="AL42" s="167"/>
      <c r="AM42" s="167"/>
      <c r="AN42" s="167"/>
    </row>
    <row r="43" spans="1:54" s="117" customFormat="1" ht="15" customHeight="1">
      <c r="A43" s="167"/>
      <c r="B43" s="374"/>
      <c r="C43" s="374"/>
      <c r="D43" s="405" t="s">
        <v>131</v>
      </c>
      <c r="E43" s="406"/>
      <c r="F43" s="406"/>
      <c r="G43" s="406"/>
      <c r="H43" s="407" t="s">
        <v>20</v>
      </c>
      <c r="I43" s="407"/>
      <c r="J43" s="406">
        <v>11</v>
      </c>
      <c r="K43" s="406"/>
      <c r="L43" s="408" t="s">
        <v>21</v>
      </c>
      <c r="M43" s="409"/>
      <c r="N43" s="410">
        <v>27600000</v>
      </c>
      <c r="O43" s="393"/>
      <c r="P43" s="393"/>
      <c r="Q43" s="393"/>
      <c r="R43" s="393"/>
      <c r="S43" s="393"/>
      <c r="T43" s="394" t="s">
        <v>47</v>
      </c>
      <c r="U43" s="395"/>
      <c r="V43" s="393">
        <v>34650000</v>
      </c>
      <c r="W43" s="393"/>
      <c r="X43" s="393"/>
      <c r="Y43" s="393"/>
      <c r="Z43" s="393"/>
      <c r="AA43" s="393"/>
      <c r="AB43" s="394" t="s">
        <v>47</v>
      </c>
      <c r="AC43" s="395"/>
      <c r="AD43" s="115"/>
      <c r="AE43" s="115"/>
      <c r="AF43" s="115"/>
      <c r="AG43" s="115"/>
      <c r="AH43" s="167"/>
      <c r="AI43" s="167"/>
      <c r="AJ43" s="167"/>
      <c r="AK43" s="167"/>
      <c r="AL43" s="167"/>
      <c r="AM43" s="167"/>
      <c r="AN43" s="167"/>
    </row>
    <row r="44" spans="1:54" s="168" customFormat="1" ht="10.8">
      <c r="A44" s="128"/>
      <c r="B44" s="374"/>
      <c r="C44" s="374"/>
      <c r="D44" s="396" t="s">
        <v>105</v>
      </c>
      <c r="E44" s="397"/>
      <c r="F44" s="397"/>
      <c r="G44" s="397"/>
      <c r="H44" s="397"/>
      <c r="I44" s="397"/>
      <c r="J44" s="397"/>
      <c r="K44" s="397"/>
      <c r="L44" s="397"/>
      <c r="M44" s="397"/>
      <c r="N44" s="399" t="s">
        <v>111</v>
      </c>
      <c r="O44" s="400"/>
      <c r="P44" s="400"/>
      <c r="Q44" s="400"/>
      <c r="R44" s="400"/>
      <c r="S44" s="400"/>
      <c r="T44" s="400"/>
      <c r="U44" s="401"/>
      <c r="V44" s="399" t="s">
        <v>110</v>
      </c>
      <c r="W44" s="400"/>
      <c r="X44" s="400"/>
      <c r="Y44" s="400"/>
      <c r="Z44" s="400"/>
      <c r="AA44" s="400"/>
      <c r="AB44" s="400"/>
      <c r="AC44" s="401"/>
      <c r="AD44" s="402" t="s">
        <v>112</v>
      </c>
      <c r="AE44" s="402"/>
      <c r="AF44" s="402"/>
      <c r="AG44" s="402"/>
      <c r="AH44" s="402"/>
      <c r="AI44" s="402"/>
      <c r="AJ44" s="402"/>
      <c r="AK44" s="402"/>
    </row>
    <row r="45" spans="1:54" s="117" customFormat="1" ht="12">
      <c r="A45" s="115"/>
      <c r="B45" s="374"/>
      <c r="C45" s="374"/>
      <c r="D45" s="398"/>
      <c r="E45" s="348"/>
      <c r="F45" s="348"/>
      <c r="G45" s="348"/>
      <c r="H45" s="348"/>
      <c r="I45" s="348"/>
      <c r="J45" s="348"/>
      <c r="K45" s="348"/>
      <c r="L45" s="348"/>
      <c r="M45" s="348"/>
      <c r="N45" s="403">
        <f>IF(N41="","",SUM(N41:S43))</f>
        <v>83880000</v>
      </c>
      <c r="O45" s="404"/>
      <c r="P45" s="404"/>
      <c r="Q45" s="404"/>
      <c r="R45" s="404"/>
      <c r="S45" s="404"/>
      <c r="T45" s="190" t="s">
        <v>47</v>
      </c>
      <c r="U45" s="191"/>
      <c r="V45" s="403">
        <f>IF(V41="","",SUM(V41:AA43))</f>
        <v>106190000</v>
      </c>
      <c r="W45" s="404"/>
      <c r="X45" s="404"/>
      <c r="Y45" s="404"/>
      <c r="Z45" s="404"/>
      <c r="AA45" s="404"/>
      <c r="AB45" s="190" t="s">
        <v>47</v>
      </c>
      <c r="AC45" s="191"/>
      <c r="AD45" s="411">
        <f>IF(V45="","",ROUNDDOWN(N45/V45,2))</f>
        <v>0.78</v>
      </c>
      <c r="AE45" s="412"/>
      <c r="AF45" s="412"/>
      <c r="AG45" s="412"/>
      <c r="AH45" s="412"/>
      <c r="AI45" s="412"/>
      <c r="AJ45" s="412"/>
      <c r="AK45" s="413"/>
    </row>
    <row r="46" spans="1:54" s="117" customFormat="1" ht="4.95" customHeight="1">
      <c r="A46" s="115"/>
      <c r="B46" s="169"/>
      <c r="C46" s="169"/>
      <c r="D46" s="157"/>
      <c r="E46" s="157"/>
      <c r="F46" s="157"/>
      <c r="G46" s="157"/>
      <c r="H46" s="157"/>
      <c r="I46" s="157"/>
      <c r="J46" s="157"/>
      <c r="K46" s="157"/>
      <c r="L46" s="157"/>
      <c r="M46" s="157"/>
      <c r="N46" s="170"/>
      <c r="O46" s="170"/>
      <c r="P46" s="170"/>
      <c r="Q46" s="170"/>
      <c r="R46" s="170"/>
      <c r="S46" s="170"/>
      <c r="T46" s="171"/>
      <c r="U46" s="171"/>
      <c r="V46" s="170"/>
      <c r="W46" s="170"/>
      <c r="X46" s="170"/>
      <c r="Y46" s="170"/>
      <c r="Z46" s="170"/>
      <c r="AA46" s="170"/>
      <c r="AB46" s="171"/>
      <c r="AC46" s="171"/>
      <c r="AD46" s="170"/>
      <c r="AE46" s="170"/>
      <c r="AF46" s="170"/>
      <c r="AG46" s="170"/>
      <c r="AH46" s="170"/>
      <c r="AI46" s="170"/>
      <c r="AJ46" s="171"/>
      <c r="AK46" s="171"/>
      <c r="AL46" s="170"/>
      <c r="AM46" s="170"/>
      <c r="AN46" s="170"/>
      <c r="AO46" s="170"/>
      <c r="AP46" s="170"/>
      <c r="AQ46" s="170"/>
      <c r="AR46" s="171"/>
      <c r="AS46" s="171"/>
      <c r="AT46" s="167"/>
      <c r="AU46" s="167"/>
      <c r="AV46" s="167"/>
      <c r="AW46" s="167"/>
    </row>
    <row r="47" spans="1:54" s="114" customFormat="1" ht="12">
      <c r="A47" s="124"/>
      <c r="B47" s="397" t="s">
        <v>114</v>
      </c>
      <c r="C47" s="397"/>
      <c r="D47" s="397"/>
      <c r="E47" s="397"/>
      <c r="F47" s="397"/>
      <c r="G47" s="397"/>
      <c r="H47" s="172" t="s">
        <v>115</v>
      </c>
      <c r="I47" s="173"/>
      <c r="J47" s="173"/>
      <c r="K47" s="173"/>
      <c r="L47" s="173"/>
      <c r="M47" s="173"/>
      <c r="N47" s="173"/>
      <c r="O47" s="174"/>
      <c r="P47" s="174"/>
      <c r="Q47" s="175"/>
      <c r="R47" s="173"/>
      <c r="S47" s="173"/>
      <c r="T47" s="173"/>
      <c r="U47" s="173"/>
      <c r="V47" s="173"/>
      <c r="W47" s="174"/>
      <c r="X47" s="176"/>
      <c r="Y47" s="418">
        <f>IF(V45="","",ROUNDDOWN((N40/V40)-(N45/V45),1))</f>
        <v>0.1</v>
      </c>
      <c r="Z47" s="418"/>
      <c r="AA47" s="418"/>
      <c r="AB47" s="418"/>
      <c r="AC47" s="418"/>
      <c r="AD47" s="418"/>
      <c r="AE47" s="418"/>
      <c r="AF47" s="172" t="s">
        <v>120</v>
      </c>
      <c r="AG47" s="176"/>
      <c r="AH47" s="176"/>
      <c r="AI47" s="176"/>
      <c r="AJ47" s="176"/>
      <c r="AK47" s="174"/>
      <c r="AL47" s="174"/>
      <c r="AM47" s="142"/>
      <c r="AN47" s="142"/>
      <c r="AO47" s="142"/>
      <c r="AP47" s="142"/>
    </row>
    <row r="48" spans="1:54" s="114" customFormat="1" ht="12">
      <c r="A48" s="124"/>
      <c r="B48" s="157"/>
      <c r="C48" s="157"/>
      <c r="D48" s="157"/>
      <c r="E48" s="157"/>
      <c r="F48" s="157"/>
      <c r="G48" s="157"/>
      <c r="H48" s="157"/>
      <c r="I48" s="157"/>
      <c r="J48" s="157"/>
      <c r="K48" s="157"/>
      <c r="L48" s="157"/>
      <c r="M48" s="172"/>
      <c r="N48" s="173"/>
      <c r="O48" s="173"/>
      <c r="P48" s="173"/>
      <c r="Q48" s="173"/>
      <c r="R48" s="173"/>
      <c r="S48" s="173"/>
      <c r="T48" s="174"/>
      <c r="U48" s="174"/>
      <c r="V48" s="175"/>
      <c r="W48" s="173"/>
      <c r="X48" s="173"/>
      <c r="Y48" s="173"/>
      <c r="Z48" s="173"/>
      <c r="AA48" s="173"/>
      <c r="AB48" s="174"/>
      <c r="AC48" s="174"/>
      <c r="AD48" s="175"/>
      <c r="AE48" s="176"/>
      <c r="AF48" s="177"/>
      <c r="AG48" s="177"/>
      <c r="AH48" s="177"/>
      <c r="AI48" s="177"/>
      <c r="AJ48" s="177"/>
      <c r="AK48" s="177"/>
      <c r="AL48" s="177"/>
      <c r="AM48" s="172"/>
      <c r="AN48" s="176"/>
      <c r="AO48" s="176"/>
      <c r="AP48" s="176"/>
      <c r="AQ48" s="176"/>
      <c r="AS48" s="129" t="s">
        <v>118</v>
      </c>
      <c r="AT48" s="142"/>
      <c r="AU48" s="142"/>
      <c r="AV48" s="142"/>
      <c r="AW48" s="142"/>
    </row>
    <row r="49" spans="1:53" s="131" customFormat="1" ht="10.8">
      <c r="A49" s="130"/>
      <c r="B49" s="159"/>
      <c r="C49" s="159"/>
      <c r="D49" s="160"/>
      <c r="E49" s="160"/>
      <c r="F49" s="160"/>
      <c r="G49" s="160"/>
      <c r="H49" s="160"/>
      <c r="I49" s="160"/>
      <c r="J49" s="160"/>
      <c r="K49" s="160"/>
      <c r="L49" s="160"/>
      <c r="M49" s="160"/>
      <c r="N49" s="160"/>
      <c r="O49" s="160"/>
      <c r="P49" s="160"/>
      <c r="Q49" s="160"/>
      <c r="R49" s="160"/>
      <c r="S49" s="160"/>
      <c r="T49" s="160"/>
      <c r="U49" s="160"/>
      <c r="V49" s="161"/>
      <c r="W49" s="161"/>
      <c r="X49" s="161"/>
      <c r="Y49" s="161"/>
      <c r="Z49" s="161"/>
      <c r="AA49" s="161"/>
      <c r="AC49" s="128"/>
      <c r="AD49" s="128"/>
      <c r="AE49" s="128"/>
      <c r="AF49" s="128"/>
      <c r="AG49" s="128"/>
      <c r="AH49" s="128"/>
      <c r="AI49" s="128"/>
      <c r="AJ49" s="128"/>
      <c r="AK49" s="128"/>
      <c r="AL49" s="128"/>
      <c r="AM49" s="128"/>
      <c r="AN49" s="128"/>
      <c r="AO49" s="128"/>
      <c r="AP49" s="129"/>
      <c r="AQ49" s="128"/>
      <c r="AR49" s="128"/>
      <c r="AT49" s="128"/>
      <c r="AU49" s="128"/>
      <c r="AV49" s="130"/>
      <c r="AW49" s="130"/>
      <c r="AX49" s="130"/>
      <c r="AY49" s="130"/>
      <c r="AZ49" s="130"/>
      <c r="BA49" s="130"/>
    </row>
    <row r="50" spans="1:53" s="117" customFormat="1" ht="15" customHeight="1">
      <c r="A50" s="216" t="s">
        <v>128</v>
      </c>
      <c r="B50" s="217"/>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8"/>
    </row>
    <row r="51" spans="1:53" s="117" customFormat="1" ht="15" customHeight="1">
      <c r="A51" s="419" t="s">
        <v>129</v>
      </c>
      <c r="B51" s="420"/>
      <c r="C51" s="420"/>
      <c r="D51" s="420"/>
      <c r="E51" s="420"/>
      <c r="F51" s="420"/>
      <c r="G51" s="420"/>
      <c r="H51" s="420"/>
      <c r="I51" s="420"/>
      <c r="J51" s="420"/>
      <c r="K51" s="420"/>
      <c r="L51" s="420"/>
      <c r="M51" s="420"/>
      <c r="N51" s="420"/>
      <c r="O51" s="420"/>
      <c r="P51" s="420"/>
      <c r="Q51" s="420"/>
      <c r="R51" s="420"/>
      <c r="S51" s="420"/>
      <c r="T51" s="420"/>
      <c r="U51" s="420"/>
      <c r="V51" s="420"/>
      <c r="W51" s="420"/>
      <c r="X51" s="420"/>
      <c r="Y51" s="420"/>
      <c r="Z51" s="420"/>
      <c r="AA51" s="420"/>
      <c r="AB51" s="420"/>
      <c r="AC51" s="420"/>
      <c r="AD51" s="420"/>
      <c r="AE51" s="420"/>
      <c r="AF51" s="420"/>
      <c r="AG51" s="420"/>
      <c r="AH51" s="420"/>
      <c r="AI51" s="420"/>
      <c r="AJ51" s="420"/>
      <c r="AK51" s="420"/>
      <c r="AL51" s="420"/>
      <c r="AM51" s="420"/>
      <c r="AN51" s="420"/>
      <c r="AO51" s="420"/>
      <c r="AP51" s="420"/>
      <c r="AQ51" s="420"/>
      <c r="AR51" s="420"/>
      <c r="AS51" s="420"/>
      <c r="AT51" s="420"/>
      <c r="AU51" s="420"/>
      <c r="AV51" s="421"/>
    </row>
    <row r="52" spans="1:53" s="117" customFormat="1" ht="15" customHeight="1">
      <c r="A52" s="419" t="s">
        <v>102</v>
      </c>
      <c r="B52" s="422"/>
      <c r="C52" s="422"/>
      <c r="D52" s="422"/>
      <c r="E52" s="422"/>
      <c r="F52" s="422"/>
      <c r="G52" s="422"/>
      <c r="H52" s="422"/>
      <c r="I52" s="422"/>
      <c r="J52" s="422"/>
      <c r="K52" s="422"/>
      <c r="L52" s="422"/>
      <c r="M52" s="422"/>
      <c r="N52" s="422"/>
      <c r="O52" s="422"/>
      <c r="P52" s="422"/>
      <c r="Q52" s="422"/>
      <c r="R52" s="422"/>
      <c r="S52" s="422"/>
      <c r="T52" s="422"/>
      <c r="U52" s="422"/>
      <c r="V52" s="422"/>
      <c r="W52" s="422"/>
      <c r="X52" s="422"/>
      <c r="Y52" s="422"/>
      <c r="Z52" s="422"/>
      <c r="AA52" s="422"/>
      <c r="AB52" s="422"/>
      <c r="AC52" s="422"/>
      <c r="AD52" s="422"/>
      <c r="AE52" s="422"/>
      <c r="AF52" s="422"/>
      <c r="AG52" s="422"/>
      <c r="AH52" s="422"/>
      <c r="AI52" s="422"/>
      <c r="AJ52" s="422"/>
      <c r="AK52" s="422"/>
      <c r="AL52" s="422"/>
      <c r="AM52" s="422"/>
      <c r="AN52" s="422"/>
      <c r="AO52" s="422"/>
      <c r="AP52" s="422"/>
      <c r="AQ52" s="422"/>
      <c r="AR52" s="422"/>
      <c r="AS52" s="422"/>
      <c r="AT52" s="422"/>
      <c r="AU52" s="422"/>
      <c r="AV52" s="178"/>
    </row>
    <row r="53" spans="1:53" s="117" customFormat="1" ht="15" customHeight="1">
      <c r="A53" s="423" t="s">
        <v>134</v>
      </c>
      <c r="B53" s="424"/>
      <c r="C53" s="424"/>
      <c r="D53" s="424"/>
      <c r="E53" s="424"/>
      <c r="F53" s="424"/>
      <c r="G53" s="424"/>
      <c r="H53" s="424"/>
      <c r="I53" s="424"/>
      <c r="J53" s="424"/>
      <c r="K53" s="424"/>
      <c r="L53" s="424"/>
      <c r="M53" s="424"/>
      <c r="N53" s="424"/>
      <c r="O53" s="424"/>
      <c r="P53" s="424"/>
      <c r="Q53" s="424"/>
      <c r="R53" s="424"/>
      <c r="S53" s="424"/>
      <c r="T53" s="424"/>
      <c r="U53" s="424"/>
      <c r="V53" s="424"/>
      <c r="W53" s="424"/>
      <c r="X53" s="424"/>
      <c r="Y53" s="424"/>
      <c r="Z53" s="424"/>
      <c r="AA53" s="424"/>
      <c r="AB53" s="424"/>
      <c r="AC53" s="424"/>
      <c r="AD53" s="424"/>
      <c r="AE53" s="424"/>
      <c r="AF53" s="424"/>
      <c r="AG53" s="424"/>
      <c r="AH53" s="424"/>
      <c r="AI53" s="424"/>
      <c r="AJ53" s="424"/>
      <c r="AK53" s="424"/>
      <c r="AL53" s="424"/>
      <c r="AM53" s="424"/>
      <c r="AN53" s="424"/>
      <c r="AO53" s="424"/>
      <c r="AP53" s="424"/>
      <c r="AQ53" s="424"/>
      <c r="AR53" s="424"/>
      <c r="AS53" s="424"/>
      <c r="AT53" s="424"/>
      <c r="AU53" s="424"/>
      <c r="AV53" s="425"/>
    </row>
    <row r="54" spans="1:53" s="117" customFormat="1" ht="15" customHeight="1">
      <c r="A54" s="414" t="s">
        <v>135</v>
      </c>
      <c r="B54" s="415"/>
      <c r="C54" s="415"/>
      <c r="D54" s="415"/>
      <c r="E54" s="415"/>
      <c r="F54" s="415"/>
      <c r="G54" s="415"/>
      <c r="H54" s="415"/>
      <c r="I54" s="415"/>
      <c r="J54" s="415"/>
      <c r="K54" s="415"/>
      <c r="L54" s="415"/>
      <c r="M54" s="415"/>
      <c r="N54" s="415"/>
      <c r="O54" s="415"/>
      <c r="P54" s="415"/>
      <c r="Q54" s="415"/>
      <c r="R54" s="415"/>
      <c r="S54" s="415"/>
      <c r="T54" s="415"/>
      <c r="U54" s="415"/>
      <c r="V54" s="415"/>
      <c r="W54" s="415"/>
      <c r="X54" s="415"/>
      <c r="Y54" s="415"/>
      <c r="Z54" s="415"/>
      <c r="AA54" s="415"/>
      <c r="AB54" s="415"/>
      <c r="AC54" s="415"/>
      <c r="AD54" s="415"/>
      <c r="AE54" s="415"/>
      <c r="AF54" s="415"/>
      <c r="AG54" s="415"/>
      <c r="AH54" s="415"/>
      <c r="AI54" s="415"/>
      <c r="AJ54" s="415"/>
      <c r="AK54" s="415"/>
      <c r="AL54" s="415"/>
      <c r="AM54" s="415"/>
      <c r="AN54" s="415"/>
      <c r="AO54" s="415"/>
      <c r="AP54" s="415"/>
      <c r="AQ54" s="415"/>
      <c r="AR54" s="415"/>
      <c r="AS54" s="415"/>
      <c r="AT54" s="415"/>
      <c r="AU54" s="415"/>
      <c r="AV54" s="416"/>
    </row>
  </sheetData>
  <sheetProtection algorithmName="SHA-512" hashValue="VPSTBYVCCPwF1bXASqHfLRIL7UceWQY5Jr0sgyTe754iXIdkeV1jOT7anPmUueyCnaUykXyyaeQL+OPXbWZHBA==" saltValue="iEhPEO5YwKUnhMcYK86Ybw==" spinCount="100000" sheet="1" selectLockedCells="1"/>
  <mergeCells count="155">
    <mergeCell ref="A54:AV54"/>
    <mergeCell ref="A1:AV1"/>
    <mergeCell ref="B47:G47"/>
    <mergeCell ref="Y47:AE47"/>
    <mergeCell ref="A50:AV50"/>
    <mergeCell ref="A51:AV51"/>
    <mergeCell ref="A52:AU52"/>
    <mergeCell ref="A53:AV53"/>
    <mergeCell ref="D44:M45"/>
    <mergeCell ref="N44:U44"/>
    <mergeCell ref="V44:AC44"/>
    <mergeCell ref="AD44:AK44"/>
    <mergeCell ref="N45:S45"/>
    <mergeCell ref="T45:U45"/>
    <mergeCell ref="V45:AA45"/>
    <mergeCell ref="AB45:AC45"/>
    <mergeCell ref="AD45:AK45"/>
    <mergeCell ref="V42:AA42"/>
    <mergeCell ref="AB42:AC42"/>
    <mergeCell ref="D43:G43"/>
    <mergeCell ref="H43:I43"/>
    <mergeCell ref="J43:K43"/>
    <mergeCell ref="L43:M43"/>
    <mergeCell ref="N43:S43"/>
    <mergeCell ref="B41:C45"/>
    <mergeCell ref="D41:G41"/>
    <mergeCell ref="H41:I41"/>
    <mergeCell ref="J41:K41"/>
    <mergeCell ref="L41:M41"/>
    <mergeCell ref="N41:S41"/>
    <mergeCell ref="T41:U41"/>
    <mergeCell ref="V41:AA41"/>
    <mergeCell ref="AB41:AC41"/>
    <mergeCell ref="T43:U43"/>
    <mergeCell ref="V43:AA43"/>
    <mergeCell ref="AB43:AC43"/>
    <mergeCell ref="D42:G42"/>
    <mergeCell ref="H42:I42"/>
    <mergeCell ref="J42:K42"/>
    <mergeCell ref="L42:M42"/>
    <mergeCell ref="N42:S42"/>
    <mergeCell ref="T42:U42"/>
    <mergeCell ref="V39:AC39"/>
    <mergeCell ref="AD39:AK39"/>
    <mergeCell ref="N40:S40"/>
    <mergeCell ref="T40:U40"/>
    <mergeCell ref="V40:AA40"/>
    <mergeCell ref="AB40:AC40"/>
    <mergeCell ref="D38:G38"/>
    <mergeCell ref="H38:I38"/>
    <mergeCell ref="J38:K38"/>
    <mergeCell ref="L38:M38"/>
    <mergeCell ref="N38:S38"/>
    <mergeCell ref="T38:U38"/>
    <mergeCell ref="AD40:AK40"/>
    <mergeCell ref="B35:M35"/>
    <mergeCell ref="N35:U35"/>
    <mergeCell ref="V35:AC35"/>
    <mergeCell ref="B36:C40"/>
    <mergeCell ref="D36:G36"/>
    <mergeCell ref="H36:I36"/>
    <mergeCell ref="J36:K36"/>
    <mergeCell ref="L36:M36"/>
    <mergeCell ref="N36:S36"/>
    <mergeCell ref="T36:U36"/>
    <mergeCell ref="V36:AA36"/>
    <mergeCell ref="AB36:AC36"/>
    <mergeCell ref="D37:G37"/>
    <mergeCell ref="H37:I37"/>
    <mergeCell ref="J37:K37"/>
    <mergeCell ref="L37:M37"/>
    <mergeCell ref="N37:S37"/>
    <mergeCell ref="T37:U37"/>
    <mergeCell ref="V37:AA37"/>
    <mergeCell ref="AB37:AC37"/>
    <mergeCell ref="V38:AA38"/>
    <mergeCell ref="AB38:AC38"/>
    <mergeCell ref="D39:M40"/>
    <mergeCell ref="N39:U39"/>
    <mergeCell ref="BF30:BV30"/>
    <mergeCell ref="B31:E31"/>
    <mergeCell ref="H31:I31"/>
    <mergeCell ref="L31:R31"/>
    <mergeCell ref="S31:T31"/>
    <mergeCell ref="U31:AB31"/>
    <mergeCell ref="AC31:AD31"/>
    <mergeCell ref="AE31:AJ31"/>
    <mergeCell ref="AK31:AL31"/>
    <mergeCell ref="AM31:AP31"/>
    <mergeCell ref="L29:T29"/>
    <mergeCell ref="U29:AD29"/>
    <mergeCell ref="AE29:AL29"/>
    <mergeCell ref="B30:K30"/>
    <mergeCell ref="L30:S30"/>
    <mergeCell ref="U30:AD30"/>
    <mergeCell ref="AE30:AL30"/>
    <mergeCell ref="U24:AB24"/>
    <mergeCell ref="AC24:AD24"/>
    <mergeCell ref="AE24:AJ24"/>
    <mergeCell ref="AK24:AL24"/>
    <mergeCell ref="R25:Y25"/>
    <mergeCell ref="A28:AU28"/>
    <mergeCell ref="B24:E24"/>
    <mergeCell ref="F24:G24"/>
    <mergeCell ref="H24:I24"/>
    <mergeCell ref="J24:K24"/>
    <mergeCell ref="L24:R24"/>
    <mergeCell ref="S24:T24"/>
    <mergeCell ref="S22:T22"/>
    <mergeCell ref="U22:AB22"/>
    <mergeCell ref="AC22:AD22"/>
    <mergeCell ref="AE22:AJ22"/>
    <mergeCell ref="AK22:AL22"/>
    <mergeCell ref="B23:K23"/>
    <mergeCell ref="AE23:AL23"/>
    <mergeCell ref="A19:AE19"/>
    <mergeCell ref="L20:T20"/>
    <mergeCell ref="U20:AD20"/>
    <mergeCell ref="AE20:AL20"/>
    <mergeCell ref="B21:K21"/>
    <mergeCell ref="B22:E22"/>
    <mergeCell ref="F22:G22"/>
    <mergeCell ref="H22:I22"/>
    <mergeCell ref="J22:K22"/>
    <mergeCell ref="L22:R22"/>
    <mergeCell ref="A14:H14"/>
    <mergeCell ref="I14:AE14"/>
    <mergeCell ref="AF14:AJ14"/>
    <mergeCell ref="AK14:AV14"/>
    <mergeCell ref="AW14:AY14"/>
    <mergeCell ref="B15:AV15"/>
    <mergeCell ref="A12:H12"/>
    <mergeCell ref="I12:AE12"/>
    <mergeCell ref="AF12:AJ12"/>
    <mergeCell ref="AK12:AV12"/>
    <mergeCell ref="AW12:AY12"/>
    <mergeCell ref="A13:H13"/>
    <mergeCell ref="I13:AE13"/>
    <mergeCell ref="AF13:AJ13"/>
    <mergeCell ref="AK13:AV13"/>
    <mergeCell ref="AW13:AY13"/>
    <mergeCell ref="AW9:AY10"/>
    <mergeCell ref="AF10:AJ10"/>
    <mergeCell ref="AK10:AV10"/>
    <mergeCell ref="A11:H11"/>
    <mergeCell ref="I11:AE11"/>
    <mergeCell ref="AF11:AJ11"/>
    <mergeCell ref="AK11:AV11"/>
    <mergeCell ref="AW11:AY11"/>
    <mergeCell ref="A2:Q2"/>
    <mergeCell ref="R2:AF2"/>
    <mergeCell ref="AM2:AU2"/>
    <mergeCell ref="A9:H10"/>
    <mergeCell ref="I9:AE10"/>
    <mergeCell ref="AF9:AV9"/>
  </mergeCells>
  <phoneticPr fontId="4"/>
  <printOptions horizontalCentered="1"/>
  <pageMargins left="0.70866141732283472" right="0.70866141732283472" top="0.78740157480314965" bottom="0.78740157480314965" header="0.31496062992125984" footer="0.31496062992125984"/>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91FA8-34A1-4317-A741-7F68621A79B8}">
  <dimension ref="A1:BB49"/>
  <sheetViews>
    <sheetView view="pageBreakPreview" topLeftCell="A32" zoomScale="115" zoomScaleNormal="100" zoomScaleSheetLayoutView="115" workbookViewId="0">
      <selection activeCell="B19" sqref="B19:H19"/>
    </sheetView>
  </sheetViews>
  <sheetFormatPr defaultRowHeight="18"/>
  <cols>
    <col min="1" max="53" width="1.69921875" customWidth="1"/>
  </cols>
  <sheetData>
    <row r="1" spans="1:54">
      <c r="A1" s="1" t="s">
        <v>19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492" t="s">
        <v>0</v>
      </c>
      <c r="AG1" s="493"/>
      <c r="AH1" s="493"/>
      <c r="AI1" s="493"/>
      <c r="AJ1" s="493"/>
      <c r="AK1" s="493"/>
      <c r="AL1" s="493"/>
      <c r="AM1" s="493"/>
      <c r="AN1" s="493"/>
      <c r="AO1" s="493"/>
      <c r="AP1" s="493"/>
      <c r="AQ1" s="493"/>
      <c r="AR1" s="493"/>
      <c r="AS1" s="493"/>
      <c r="AT1" s="493"/>
      <c r="AU1" s="493"/>
      <c r="AV1" s="1"/>
      <c r="AW1" s="1"/>
      <c r="AX1" s="1"/>
      <c r="AY1" s="1"/>
      <c r="AZ1" s="1"/>
    </row>
    <row r="2" spans="1:54" s="15" customFormat="1">
      <c r="A2" s="16" t="s">
        <v>11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row>
    <row r="3" spans="1:54" s="17" customFormat="1" ht="13.05" customHeight="1">
      <c r="A3" s="5"/>
      <c r="B3" s="18" t="s">
        <v>12</v>
      </c>
      <c r="AW3" s="5"/>
      <c r="AX3" s="5"/>
      <c r="AY3" s="5"/>
      <c r="AZ3" s="5"/>
      <c r="BA3" s="5"/>
    </row>
    <row r="4" spans="1:54" s="17" customFormat="1" ht="13.05" customHeight="1">
      <c r="A4" s="5"/>
      <c r="B4" s="18" t="s">
        <v>22</v>
      </c>
      <c r="AW4" s="5"/>
      <c r="AX4" s="5"/>
      <c r="AY4" s="5"/>
      <c r="AZ4" s="5"/>
      <c r="BA4" s="5"/>
    </row>
    <row r="5" spans="1:54" s="17" customFormat="1" ht="13.05" customHeight="1">
      <c r="A5" s="5"/>
      <c r="B5" s="18" t="s">
        <v>14</v>
      </c>
      <c r="AW5" s="5"/>
      <c r="AX5" s="5"/>
      <c r="AY5" s="5"/>
      <c r="AZ5" s="5"/>
      <c r="BA5" s="5"/>
    </row>
    <row r="6" spans="1:54">
      <c r="A6" s="1"/>
      <c r="B6" s="494" t="s">
        <v>7</v>
      </c>
      <c r="C6" s="494"/>
      <c r="D6" s="494"/>
      <c r="E6" s="494"/>
      <c r="F6" s="494"/>
      <c r="G6" s="494"/>
      <c r="H6" s="494"/>
      <c r="I6" s="495" t="s">
        <v>8</v>
      </c>
      <c r="J6" s="495"/>
      <c r="K6" s="495"/>
      <c r="L6" s="495"/>
      <c r="M6" s="495"/>
      <c r="N6" s="495"/>
      <c r="O6" s="495"/>
      <c r="P6" s="495"/>
      <c r="Q6" s="495"/>
      <c r="R6" s="495"/>
      <c r="S6" s="495"/>
      <c r="T6" s="495"/>
      <c r="U6" s="495"/>
      <c r="V6" s="495"/>
      <c r="W6" s="495"/>
      <c r="X6" s="495"/>
      <c r="Y6" s="495"/>
      <c r="Z6" s="495"/>
      <c r="AA6" s="495"/>
      <c r="AB6" s="12"/>
      <c r="AC6" s="495" t="s">
        <v>9</v>
      </c>
      <c r="AD6" s="495"/>
      <c r="AE6" s="495"/>
      <c r="AF6" s="495"/>
      <c r="AG6" s="495"/>
      <c r="AH6" s="495"/>
      <c r="AI6" s="464" t="s">
        <v>17</v>
      </c>
      <c r="AJ6" s="465"/>
      <c r="AK6" s="465"/>
      <c r="AL6" s="465"/>
      <c r="AM6" s="465"/>
      <c r="AN6" s="465"/>
      <c r="AO6" s="465"/>
      <c r="AP6" s="465"/>
      <c r="AQ6" s="466"/>
      <c r="AR6" s="467" t="s">
        <v>18</v>
      </c>
      <c r="AS6" s="468"/>
      <c r="AT6" s="468"/>
      <c r="AU6" s="469"/>
    </row>
    <row r="7" spans="1:54" ht="28.2" customHeight="1">
      <c r="A7" s="1"/>
      <c r="B7" s="496"/>
      <c r="C7" s="496"/>
      <c r="D7" s="496"/>
      <c r="E7" s="496"/>
      <c r="F7" s="496"/>
      <c r="G7" s="496"/>
      <c r="H7" s="496"/>
      <c r="I7" s="496"/>
      <c r="J7" s="496"/>
      <c r="K7" s="496"/>
      <c r="L7" s="496"/>
      <c r="M7" s="496"/>
      <c r="N7" s="496"/>
      <c r="O7" s="496"/>
      <c r="P7" s="496"/>
      <c r="Q7" s="496"/>
      <c r="R7" s="496"/>
      <c r="S7" s="496"/>
      <c r="T7" s="496"/>
      <c r="U7" s="496"/>
      <c r="V7" s="496"/>
      <c r="W7" s="496"/>
      <c r="X7" s="496"/>
      <c r="Y7" s="496"/>
      <c r="Z7" s="496"/>
      <c r="AA7" s="496"/>
      <c r="AB7" s="13"/>
      <c r="AC7" s="496"/>
      <c r="AD7" s="496"/>
      <c r="AE7" s="496"/>
      <c r="AF7" s="496"/>
      <c r="AG7" s="496"/>
      <c r="AH7" s="496"/>
      <c r="AI7" s="470"/>
      <c r="AJ7" s="471"/>
      <c r="AK7" s="471"/>
      <c r="AL7" s="471"/>
      <c r="AM7" s="471"/>
      <c r="AN7" s="471"/>
      <c r="AO7" s="471"/>
      <c r="AP7" s="471"/>
      <c r="AQ7" s="472"/>
      <c r="AR7" s="470"/>
      <c r="AS7" s="471"/>
      <c r="AT7" s="471"/>
      <c r="AU7" s="472"/>
    </row>
    <row r="8" spans="1:54" ht="28.2" customHeight="1">
      <c r="A8" s="1"/>
      <c r="B8" s="496"/>
      <c r="C8" s="496"/>
      <c r="D8" s="496"/>
      <c r="E8" s="496"/>
      <c r="F8" s="496"/>
      <c r="G8" s="496"/>
      <c r="H8" s="496"/>
      <c r="I8" s="496"/>
      <c r="J8" s="496"/>
      <c r="K8" s="496"/>
      <c r="L8" s="496"/>
      <c r="M8" s="496"/>
      <c r="N8" s="496"/>
      <c r="O8" s="496"/>
      <c r="P8" s="496"/>
      <c r="Q8" s="496"/>
      <c r="R8" s="496"/>
      <c r="S8" s="496"/>
      <c r="T8" s="496"/>
      <c r="U8" s="496"/>
      <c r="V8" s="496"/>
      <c r="W8" s="496"/>
      <c r="X8" s="496"/>
      <c r="Y8" s="496"/>
      <c r="Z8" s="496"/>
      <c r="AA8" s="496"/>
      <c r="AB8" s="13"/>
      <c r="AC8" s="496"/>
      <c r="AD8" s="496"/>
      <c r="AE8" s="496"/>
      <c r="AF8" s="496"/>
      <c r="AG8" s="496"/>
      <c r="AH8" s="496"/>
      <c r="AI8" s="470"/>
      <c r="AJ8" s="471"/>
      <c r="AK8" s="471"/>
      <c r="AL8" s="471"/>
      <c r="AM8" s="471"/>
      <c r="AN8" s="471"/>
      <c r="AO8" s="471"/>
      <c r="AP8" s="471"/>
      <c r="AQ8" s="472"/>
      <c r="AR8" s="470"/>
      <c r="AS8" s="471"/>
      <c r="AT8" s="471"/>
      <c r="AU8" s="472"/>
    </row>
    <row r="9" spans="1:54" ht="28.2" customHeight="1">
      <c r="A9" s="2"/>
      <c r="B9" s="496"/>
      <c r="C9" s="496"/>
      <c r="D9" s="496"/>
      <c r="E9" s="496"/>
      <c r="F9" s="496"/>
      <c r="G9" s="496"/>
      <c r="H9" s="496"/>
      <c r="I9" s="496"/>
      <c r="J9" s="496"/>
      <c r="K9" s="496"/>
      <c r="L9" s="496"/>
      <c r="M9" s="496"/>
      <c r="N9" s="496"/>
      <c r="O9" s="496"/>
      <c r="P9" s="496"/>
      <c r="Q9" s="496"/>
      <c r="R9" s="496"/>
      <c r="S9" s="496"/>
      <c r="T9" s="496"/>
      <c r="U9" s="496"/>
      <c r="V9" s="496"/>
      <c r="W9" s="496"/>
      <c r="X9" s="496"/>
      <c r="Y9" s="496"/>
      <c r="Z9" s="496"/>
      <c r="AA9" s="496"/>
      <c r="AB9" s="13"/>
      <c r="AC9" s="496"/>
      <c r="AD9" s="496"/>
      <c r="AE9" s="496"/>
      <c r="AF9" s="496"/>
      <c r="AG9" s="496"/>
      <c r="AH9" s="496"/>
      <c r="AI9" s="470"/>
      <c r="AJ9" s="471"/>
      <c r="AK9" s="471"/>
      <c r="AL9" s="471"/>
      <c r="AM9" s="471"/>
      <c r="AN9" s="471"/>
      <c r="AO9" s="471"/>
      <c r="AP9" s="471"/>
      <c r="AQ9" s="472"/>
      <c r="AR9" s="470"/>
      <c r="AS9" s="471"/>
      <c r="AT9" s="471"/>
      <c r="AU9" s="472"/>
    </row>
    <row r="10" spans="1:54" ht="28.2" customHeight="1">
      <c r="A10" s="1"/>
      <c r="B10" s="496"/>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13"/>
      <c r="AC10" s="496"/>
      <c r="AD10" s="496"/>
      <c r="AE10" s="496"/>
      <c r="AF10" s="496"/>
      <c r="AG10" s="496"/>
      <c r="AH10" s="496"/>
      <c r="AI10" s="470"/>
      <c r="AJ10" s="471"/>
      <c r="AK10" s="471"/>
      <c r="AL10" s="471"/>
      <c r="AM10" s="471"/>
      <c r="AN10" s="471"/>
      <c r="AO10" s="471"/>
      <c r="AP10" s="471"/>
      <c r="AQ10" s="472"/>
      <c r="AR10" s="470"/>
      <c r="AS10" s="471"/>
      <c r="AT10" s="471"/>
      <c r="AU10" s="472"/>
    </row>
    <row r="11" spans="1:54" ht="24.6" customHeight="1">
      <c r="A11" s="2"/>
      <c r="B11" s="188" t="s">
        <v>1</v>
      </c>
      <c r="C11" s="497"/>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P11" s="497"/>
      <c r="AQ11" s="497"/>
      <c r="AR11" s="497"/>
      <c r="AS11" s="497"/>
      <c r="AT11" s="497"/>
      <c r="AU11" s="497"/>
      <c r="AV11" s="4"/>
      <c r="AW11" s="3"/>
      <c r="AX11" s="1"/>
      <c r="AY11" s="1"/>
      <c r="AZ11" s="1"/>
      <c r="BA11" s="1"/>
    </row>
    <row r="12" spans="1:54" s="15" customFormat="1">
      <c r="A12" s="16" t="s">
        <v>15</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row>
    <row r="13" spans="1:54" s="15" customFormat="1">
      <c r="A13" s="498" t="s">
        <v>51</v>
      </c>
      <c r="B13" s="499"/>
      <c r="C13" s="499"/>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22"/>
      <c r="AG13" s="22"/>
      <c r="AH13" s="22"/>
      <c r="AI13" s="22"/>
      <c r="AJ13" s="22"/>
      <c r="AK13" s="22"/>
      <c r="AL13" s="22"/>
      <c r="AM13" s="22"/>
      <c r="AN13" s="22"/>
      <c r="AO13" s="22"/>
      <c r="AP13" s="22"/>
      <c r="AQ13" s="22"/>
      <c r="AR13" s="22"/>
      <c r="AS13" s="22"/>
      <c r="AT13" s="22"/>
      <c r="AU13" s="22"/>
      <c r="AV13" s="14"/>
      <c r="AW13" s="14"/>
      <c r="AX13" s="14"/>
      <c r="AY13" s="14"/>
      <c r="AZ13" s="14"/>
      <c r="BA13" s="14"/>
      <c r="BB13" s="14"/>
    </row>
    <row r="14" spans="1:54" ht="14.4" customHeight="1">
      <c r="A14" s="6"/>
      <c r="B14" s="34" t="s">
        <v>80</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6"/>
      <c r="AD14" s="6"/>
      <c r="AE14" s="6"/>
      <c r="AF14" s="6"/>
      <c r="AG14" s="6"/>
      <c r="AH14" s="6"/>
      <c r="AI14" s="6"/>
      <c r="AJ14" s="6"/>
      <c r="AK14" s="6"/>
      <c r="AL14" s="6"/>
      <c r="AM14" s="6"/>
      <c r="AN14" s="6"/>
      <c r="AO14" s="6"/>
      <c r="AP14" s="6"/>
      <c r="AQ14" s="6"/>
      <c r="AR14" s="6"/>
      <c r="AS14" s="6"/>
      <c r="AT14" s="6"/>
      <c r="AU14" s="7"/>
      <c r="AV14" s="6"/>
      <c r="AW14" s="6"/>
      <c r="AX14" s="6"/>
      <c r="AY14" s="6"/>
      <c r="AZ14" s="6"/>
      <c r="BA14" s="6"/>
    </row>
    <row r="15" spans="1:54">
      <c r="A15" s="6"/>
      <c r="B15" s="486" t="s">
        <v>43</v>
      </c>
      <c r="C15" s="487"/>
      <c r="D15" s="487"/>
      <c r="E15" s="487"/>
      <c r="F15" s="487"/>
      <c r="G15" s="487"/>
      <c r="H15" s="488"/>
      <c r="I15" s="489" t="s">
        <v>70</v>
      </c>
      <c r="J15" s="489"/>
      <c r="K15" s="489"/>
      <c r="L15" s="489"/>
      <c r="M15" s="489"/>
      <c r="N15" s="489"/>
      <c r="O15" s="489"/>
      <c r="P15" s="489"/>
      <c r="Q15" s="489"/>
      <c r="R15" s="489"/>
      <c r="S15" s="490" t="s">
        <v>71</v>
      </c>
      <c r="T15" s="454"/>
      <c r="U15" s="454"/>
      <c r="V15" s="454"/>
      <c r="W15" s="454"/>
      <c r="X15" s="454"/>
      <c r="Y15" s="454"/>
      <c r="Z15" s="454"/>
      <c r="AA15" s="455"/>
      <c r="AB15" s="491" t="s">
        <v>25</v>
      </c>
      <c r="AC15" s="491"/>
      <c r="AD15" s="491"/>
      <c r="AE15" s="491"/>
      <c r="AF15" s="491"/>
      <c r="AG15" s="491"/>
      <c r="AH15" s="491"/>
      <c r="AI15" s="491"/>
      <c r="AJ15" s="491"/>
      <c r="AK15" s="491"/>
      <c r="AL15" s="491"/>
      <c r="AM15" s="39"/>
      <c r="AN15" s="40"/>
      <c r="AO15" s="40"/>
      <c r="AP15" s="40"/>
      <c r="AQ15" s="40"/>
      <c r="AR15" s="40"/>
      <c r="AS15" s="40"/>
      <c r="AT15" s="40"/>
      <c r="AU15" s="40"/>
      <c r="AV15" s="6"/>
      <c r="AW15" s="6"/>
      <c r="AX15" s="6"/>
      <c r="AY15" s="6"/>
      <c r="AZ15" s="6"/>
      <c r="BA15" s="6"/>
    </row>
    <row r="16" spans="1:54">
      <c r="A16" s="6"/>
      <c r="B16" s="441"/>
      <c r="C16" s="442"/>
      <c r="D16" s="442"/>
      <c r="E16" s="41" t="s">
        <v>20</v>
      </c>
      <c r="F16" s="442"/>
      <c r="G16" s="442"/>
      <c r="H16" s="47" t="s">
        <v>21</v>
      </c>
      <c r="I16" s="476"/>
      <c r="J16" s="477"/>
      <c r="K16" s="477"/>
      <c r="L16" s="477"/>
      <c r="M16" s="477"/>
      <c r="N16" s="477"/>
      <c r="O16" s="477"/>
      <c r="P16" s="477"/>
      <c r="Q16" s="478" t="s">
        <v>47</v>
      </c>
      <c r="R16" s="479"/>
      <c r="S16" s="476"/>
      <c r="T16" s="477"/>
      <c r="U16" s="477"/>
      <c r="V16" s="477"/>
      <c r="W16" s="477"/>
      <c r="X16" s="477"/>
      <c r="Y16" s="477"/>
      <c r="Z16" s="480" t="s">
        <v>46</v>
      </c>
      <c r="AA16" s="481"/>
      <c r="AB16" s="473" t="str">
        <f>IF(I16="","",(I16/S16))</f>
        <v/>
      </c>
      <c r="AC16" s="473"/>
      <c r="AD16" s="473"/>
      <c r="AE16" s="473"/>
      <c r="AF16" s="473"/>
      <c r="AG16" s="473"/>
      <c r="AH16" s="473"/>
      <c r="AI16" s="448"/>
      <c r="AJ16" s="435" t="s">
        <v>52</v>
      </c>
      <c r="AK16" s="474"/>
      <c r="AL16" s="474"/>
      <c r="AM16" s="27"/>
      <c r="AN16" s="27"/>
      <c r="AO16" s="27"/>
      <c r="AP16" s="27"/>
      <c r="AQ16" s="27"/>
      <c r="AR16" s="38"/>
      <c r="AS16" s="11"/>
      <c r="AT16" s="11"/>
      <c r="AU16" s="11"/>
      <c r="AV16" s="6"/>
      <c r="AW16" s="6"/>
      <c r="AX16" s="6"/>
      <c r="AY16" s="6"/>
      <c r="AZ16" s="6"/>
      <c r="BA16" s="6"/>
    </row>
    <row r="17" spans="1:54" ht="6" customHeight="1">
      <c r="A17" s="6"/>
      <c r="B17" s="8"/>
      <c r="C17" s="33"/>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6"/>
      <c r="AV17" s="6"/>
      <c r="AW17" s="6"/>
      <c r="AX17" s="6"/>
      <c r="AY17" s="6"/>
      <c r="AZ17" s="6"/>
      <c r="BA17" s="6"/>
    </row>
    <row r="18" spans="1:54" ht="15.6" customHeight="1">
      <c r="A18" s="6"/>
      <c r="B18" s="483" t="s">
        <v>81</v>
      </c>
      <c r="C18" s="484"/>
      <c r="D18" s="484"/>
      <c r="E18" s="484"/>
      <c r="F18" s="484"/>
      <c r="G18" s="484"/>
      <c r="H18" s="484"/>
      <c r="I18" s="484"/>
      <c r="J18" s="484"/>
      <c r="K18" s="484"/>
      <c r="L18" s="484"/>
      <c r="M18" s="484"/>
      <c r="N18" s="484"/>
      <c r="O18" s="484"/>
      <c r="P18" s="484"/>
      <c r="Q18" s="484"/>
      <c r="R18" s="484"/>
      <c r="S18" s="484"/>
      <c r="T18" s="484"/>
      <c r="U18" s="484"/>
      <c r="V18" s="484"/>
      <c r="W18" s="484"/>
      <c r="X18" s="484"/>
      <c r="Y18" s="484"/>
      <c r="Z18" s="484"/>
      <c r="AA18" s="484"/>
      <c r="AB18" s="484"/>
      <c r="AC18" s="484"/>
      <c r="AD18" s="484"/>
      <c r="AE18" s="484"/>
      <c r="AF18" s="484"/>
      <c r="AG18" s="484"/>
      <c r="AH18" s="484"/>
      <c r="AI18" s="484"/>
      <c r="AJ18" s="484"/>
      <c r="AK18" s="484"/>
      <c r="AL18" s="484"/>
      <c r="AM18" s="485"/>
      <c r="AN18" s="485"/>
      <c r="AO18" s="485"/>
      <c r="AP18" s="485"/>
      <c r="AQ18" s="485"/>
      <c r="AR18" s="485"/>
      <c r="AS18" s="485"/>
      <c r="AT18" s="485"/>
      <c r="AU18" s="485"/>
      <c r="AV18" s="6"/>
      <c r="AW18" s="6"/>
      <c r="AX18" s="6"/>
      <c r="AY18" s="6"/>
      <c r="AZ18" s="6"/>
      <c r="BA18" s="6"/>
    </row>
    <row r="19" spans="1:54" ht="18" customHeight="1">
      <c r="A19" s="6"/>
      <c r="B19" s="486" t="s">
        <v>43</v>
      </c>
      <c r="C19" s="487"/>
      <c r="D19" s="487"/>
      <c r="E19" s="487"/>
      <c r="F19" s="487"/>
      <c r="G19" s="487"/>
      <c r="H19" s="488"/>
      <c r="I19" s="489" t="s">
        <v>70</v>
      </c>
      <c r="J19" s="489"/>
      <c r="K19" s="489"/>
      <c r="L19" s="489"/>
      <c r="M19" s="489"/>
      <c r="N19" s="489"/>
      <c r="O19" s="489"/>
      <c r="P19" s="489"/>
      <c r="Q19" s="489"/>
      <c r="R19" s="489"/>
      <c r="S19" s="490" t="s">
        <v>71</v>
      </c>
      <c r="T19" s="454"/>
      <c r="U19" s="454"/>
      <c r="V19" s="454"/>
      <c r="W19" s="454"/>
      <c r="X19" s="454"/>
      <c r="Y19" s="454"/>
      <c r="Z19" s="454"/>
      <c r="AA19" s="455"/>
      <c r="AB19" s="491" t="s">
        <v>25</v>
      </c>
      <c r="AC19" s="491"/>
      <c r="AD19" s="491"/>
      <c r="AE19" s="491"/>
      <c r="AF19" s="491"/>
      <c r="AG19" s="491"/>
      <c r="AH19" s="491"/>
      <c r="AI19" s="491"/>
      <c r="AJ19" s="491"/>
      <c r="AK19" s="491"/>
      <c r="AL19" s="491"/>
      <c r="AM19" s="39"/>
      <c r="AN19" s="40"/>
      <c r="AO19" s="40"/>
      <c r="AP19" s="40"/>
      <c r="AQ19" s="40"/>
      <c r="AR19" s="40"/>
      <c r="AS19" s="40"/>
      <c r="AT19" s="40"/>
      <c r="AU19" s="40"/>
      <c r="AV19" s="6"/>
      <c r="AW19" s="6"/>
      <c r="AX19" s="6"/>
      <c r="AY19" s="6"/>
      <c r="AZ19" s="6"/>
      <c r="BA19" s="6"/>
    </row>
    <row r="20" spans="1:54">
      <c r="A20" s="6"/>
      <c r="B20" s="441"/>
      <c r="C20" s="442"/>
      <c r="D20" s="442"/>
      <c r="E20" s="41" t="s">
        <v>20</v>
      </c>
      <c r="F20" s="442"/>
      <c r="G20" s="442"/>
      <c r="H20" s="47" t="s">
        <v>21</v>
      </c>
      <c r="I20" s="476"/>
      <c r="J20" s="477"/>
      <c r="K20" s="477"/>
      <c r="L20" s="477"/>
      <c r="M20" s="477"/>
      <c r="N20" s="477"/>
      <c r="O20" s="477"/>
      <c r="P20" s="477"/>
      <c r="Q20" s="478" t="s">
        <v>47</v>
      </c>
      <c r="R20" s="479"/>
      <c r="S20" s="476"/>
      <c r="T20" s="477"/>
      <c r="U20" s="477"/>
      <c r="V20" s="477"/>
      <c r="W20" s="477"/>
      <c r="X20" s="477"/>
      <c r="Y20" s="477"/>
      <c r="Z20" s="480" t="s">
        <v>46</v>
      </c>
      <c r="AA20" s="481"/>
      <c r="AB20" s="473" t="str">
        <f>IF(I20="","",(I20/S20))</f>
        <v/>
      </c>
      <c r="AC20" s="473"/>
      <c r="AD20" s="473"/>
      <c r="AE20" s="473"/>
      <c r="AF20" s="473"/>
      <c r="AG20" s="473"/>
      <c r="AH20" s="473"/>
      <c r="AI20" s="448"/>
      <c r="AJ20" s="435" t="s">
        <v>53</v>
      </c>
      <c r="AK20" s="474"/>
      <c r="AL20" s="474"/>
      <c r="AM20" s="27"/>
      <c r="AN20" s="27"/>
      <c r="AO20" s="27"/>
      <c r="AP20" s="27"/>
      <c r="AQ20" s="27"/>
      <c r="AR20" s="38"/>
      <c r="AS20" s="11"/>
      <c r="AT20" s="11"/>
      <c r="AU20" s="11"/>
      <c r="AV20" s="6"/>
      <c r="AW20" s="6"/>
      <c r="AX20" s="6"/>
      <c r="AY20" s="6"/>
      <c r="AZ20" s="6"/>
      <c r="BA20" s="6"/>
    </row>
    <row r="21" spans="1:54" ht="6" customHeight="1">
      <c r="A21" s="6"/>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6"/>
      <c r="AU21" s="6"/>
      <c r="AV21" s="6"/>
      <c r="AW21" s="6"/>
      <c r="AX21" s="9"/>
      <c r="AY21" s="6"/>
      <c r="AZ21" s="6"/>
      <c r="BA21" s="6"/>
    </row>
    <row r="22" spans="1:54">
      <c r="A22" s="9"/>
      <c r="B22" s="9"/>
      <c r="C22" s="19" t="s">
        <v>27</v>
      </c>
      <c r="D22" s="19"/>
      <c r="E22" s="19"/>
      <c r="F22" s="19"/>
      <c r="G22" s="19"/>
      <c r="H22" s="19"/>
      <c r="I22" s="17"/>
      <c r="J22" s="19"/>
      <c r="K22" s="19"/>
      <c r="L22" s="19"/>
      <c r="M22" s="19"/>
      <c r="N22" s="19"/>
      <c r="O22" s="19"/>
      <c r="P22" s="19"/>
      <c r="Q22" s="19"/>
      <c r="R22" s="19"/>
      <c r="S22" s="19"/>
      <c r="T22" s="19"/>
      <c r="U22" s="19"/>
      <c r="V22" s="19"/>
      <c r="W22" s="19"/>
      <c r="X22" s="17"/>
      <c r="Y22" s="17"/>
      <c r="Z22" s="17"/>
      <c r="AA22" s="17"/>
      <c r="AB22" s="475" t="str">
        <f>IF(AB20="","",IF(AB20=0,"",ROUNDDOWN(AB16/AB20*100-100,1)))</f>
        <v/>
      </c>
      <c r="AC22" s="475"/>
      <c r="AD22" s="475"/>
      <c r="AE22" s="475"/>
      <c r="AF22" s="475"/>
      <c r="AG22" s="475"/>
      <c r="AH22" s="475"/>
      <c r="AI22" s="475"/>
      <c r="AJ22" s="475"/>
      <c r="AK22" s="475"/>
      <c r="AL22" s="19" t="s">
        <v>28</v>
      </c>
      <c r="AM22" s="17"/>
      <c r="AN22" s="17"/>
      <c r="AO22" s="17"/>
      <c r="AP22" s="17"/>
      <c r="AQ22" s="17"/>
      <c r="AR22" s="17"/>
      <c r="AS22" s="10"/>
      <c r="AT22" s="10"/>
      <c r="AU22" s="10"/>
      <c r="AV22" s="10"/>
      <c r="AW22" s="10"/>
      <c r="AX22" s="10"/>
      <c r="AY22" s="1"/>
      <c r="AZ22" s="9"/>
      <c r="BA22" s="9"/>
      <c r="BB22" s="9"/>
    </row>
    <row r="23" spans="1:54" ht="6" customHeight="1">
      <c r="A23" s="9"/>
      <c r="B23" s="9"/>
      <c r="C23" s="19"/>
      <c r="D23" s="19"/>
      <c r="E23" s="19"/>
      <c r="F23" s="19"/>
      <c r="G23" s="19"/>
      <c r="H23" s="19"/>
      <c r="I23" s="17"/>
      <c r="J23" s="19"/>
      <c r="K23" s="19"/>
      <c r="L23" s="19"/>
      <c r="M23" s="19"/>
      <c r="N23" s="19"/>
      <c r="O23" s="19"/>
      <c r="P23" s="19"/>
      <c r="Q23" s="19"/>
      <c r="R23" s="19"/>
      <c r="S23" s="19"/>
      <c r="T23" s="19"/>
      <c r="U23" s="19"/>
      <c r="V23" s="19"/>
      <c r="W23" s="19"/>
      <c r="X23" s="17"/>
      <c r="Y23" s="17"/>
      <c r="Z23" s="17"/>
      <c r="AA23" s="17"/>
      <c r="AB23" s="21"/>
      <c r="AC23" s="21"/>
      <c r="AD23" s="21"/>
      <c r="AE23" s="21"/>
      <c r="AF23" s="21"/>
      <c r="AG23" s="21"/>
      <c r="AH23" s="21"/>
      <c r="AI23" s="21"/>
      <c r="AJ23" s="21"/>
      <c r="AK23" s="21"/>
      <c r="AL23" s="19"/>
      <c r="AM23" s="17"/>
      <c r="AN23" s="17"/>
      <c r="AO23" s="17"/>
      <c r="AP23" s="17"/>
      <c r="AQ23" s="17"/>
      <c r="AR23" s="17"/>
      <c r="AS23" s="10"/>
      <c r="AT23" s="10"/>
      <c r="AU23" s="10"/>
      <c r="AV23" s="10"/>
      <c r="AW23" s="10"/>
      <c r="AX23" s="10"/>
      <c r="AY23" s="1"/>
      <c r="AZ23" s="9"/>
      <c r="BA23" s="9"/>
      <c r="BB23" s="9"/>
    </row>
    <row r="24" spans="1:54" ht="18" customHeight="1">
      <c r="A24" s="9"/>
      <c r="B24" s="9" t="s">
        <v>56</v>
      </c>
      <c r="C24" s="19"/>
      <c r="D24" s="19"/>
      <c r="E24" s="19"/>
      <c r="F24" s="19"/>
      <c r="G24" s="19"/>
      <c r="H24" s="19"/>
      <c r="I24" s="17"/>
      <c r="J24" s="19"/>
      <c r="K24" s="19"/>
      <c r="L24" s="19"/>
      <c r="M24" s="19"/>
      <c r="N24" s="19"/>
      <c r="O24" s="19"/>
      <c r="P24" s="19"/>
      <c r="Q24" s="19"/>
      <c r="R24" s="19"/>
      <c r="S24" s="19"/>
      <c r="T24" s="19"/>
      <c r="U24" s="19"/>
      <c r="V24" s="19"/>
      <c r="W24" s="19"/>
      <c r="X24" s="17"/>
      <c r="Y24" s="17"/>
      <c r="Z24" s="17"/>
      <c r="AA24" s="17"/>
      <c r="AB24" s="21"/>
      <c r="AC24" s="21"/>
      <c r="AD24" s="21"/>
      <c r="AE24" s="21"/>
      <c r="AF24" s="21"/>
      <c r="AG24" s="21"/>
      <c r="AH24" s="21"/>
      <c r="AI24" s="21"/>
      <c r="AJ24" s="21"/>
      <c r="AK24" s="21"/>
      <c r="AL24" s="19"/>
      <c r="AM24" s="17"/>
      <c r="AN24" s="17"/>
      <c r="AO24" s="17"/>
      <c r="AP24" s="17"/>
      <c r="AQ24" s="17"/>
      <c r="AR24" s="17"/>
      <c r="AS24" s="10"/>
      <c r="AT24" s="10"/>
      <c r="AU24" s="10"/>
      <c r="AV24" s="10"/>
      <c r="AW24" s="10"/>
      <c r="AX24" s="10"/>
      <c r="AY24" s="1"/>
      <c r="AZ24" s="9"/>
      <c r="BA24" s="9"/>
      <c r="BB24" s="9"/>
    </row>
    <row r="25" spans="1:54" ht="18" customHeight="1">
      <c r="A25" s="9"/>
      <c r="B25" s="267" t="s">
        <v>58</v>
      </c>
      <c r="C25" s="267"/>
      <c r="D25" s="267"/>
      <c r="E25" s="267"/>
      <c r="F25" s="267"/>
      <c r="G25" s="267"/>
      <c r="H25" s="267"/>
      <c r="I25" s="267"/>
      <c r="J25" s="267"/>
      <c r="K25" s="267"/>
      <c r="L25" s="267"/>
      <c r="M25" s="267"/>
      <c r="N25" s="267"/>
      <c r="O25" s="267"/>
      <c r="P25" s="267"/>
      <c r="Q25" s="267"/>
      <c r="R25" s="267"/>
      <c r="S25" s="267"/>
      <c r="T25" s="267"/>
      <c r="U25" s="40"/>
      <c r="V25" s="40"/>
      <c r="W25" s="40" t="s">
        <v>57</v>
      </c>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10"/>
      <c r="AV25" s="10"/>
      <c r="AW25" s="10"/>
      <c r="AX25" s="10"/>
      <c r="AY25" s="1"/>
      <c r="AZ25" s="9"/>
      <c r="BA25" s="9"/>
      <c r="BB25" s="9"/>
    </row>
    <row r="26" spans="1:54" ht="18" customHeight="1">
      <c r="A26" s="9"/>
      <c r="B26" s="426" t="s">
        <v>30</v>
      </c>
      <c r="C26" s="427"/>
      <c r="D26" s="427"/>
      <c r="E26" s="428"/>
      <c r="F26" s="35"/>
      <c r="G26" s="36"/>
      <c r="H26" s="36"/>
      <c r="I26" s="36"/>
      <c r="J26" s="36"/>
      <c r="K26" s="454" t="s">
        <v>3</v>
      </c>
      <c r="L26" s="454"/>
      <c r="M26" s="444"/>
      <c r="N26" s="444"/>
      <c r="O26" s="454" t="s">
        <v>4</v>
      </c>
      <c r="P26" s="455"/>
      <c r="Q26" s="23"/>
      <c r="R26" s="23"/>
      <c r="S26" s="23"/>
      <c r="T26" s="43"/>
      <c r="U26" s="43"/>
      <c r="V26" s="44"/>
      <c r="W26" s="426" t="s">
        <v>26</v>
      </c>
      <c r="X26" s="427"/>
      <c r="Y26" s="427"/>
      <c r="Z26" s="428"/>
      <c r="AA26" s="35"/>
      <c r="AB26" s="36"/>
      <c r="AC26" s="36"/>
      <c r="AD26" s="36"/>
      <c r="AE26" s="36"/>
      <c r="AF26" s="454" t="s">
        <v>3</v>
      </c>
      <c r="AG26" s="454"/>
      <c r="AH26" s="30"/>
      <c r="AI26" s="30"/>
      <c r="AJ26" s="454" t="s">
        <v>4</v>
      </c>
      <c r="AK26" s="455"/>
      <c r="AL26" s="24"/>
      <c r="AM26" s="17"/>
      <c r="AN26" s="17"/>
      <c r="AO26" s="17"/>
      <c r="AP26" s="17"/>
      <c r="AQ26" s="17"/>
      <c r="AR26" s="17"/>
      <c r="AS26" s="10"/>
      <c r="AT26" s="10"/>
      <c r="AU26" s="10"/>
      <c r="AV26" s="10"/>
      <c r="AW26" s="10"/>
      <c r="AX26" s="10"/>
      <c r="AY26" s="1"/>
      <c r="AZ26" s="9"/>
      <c r="BA26" s="9"/>
      <c r="BB26" s="9"/>
    </row>
    <row r="27" spans="1:54" ht="18" customHeight="1">
      <c r="A27" s="9"/>
      <c r="B27" s="438"/>
      <c r="C27" s="439"/>
      <c r="D27" s="439"/>
      <c r="E27" s="440"/>
      <c r="F27" s="448"/>
      <c r="G27" s="449"/>
      <c r="H27" s="449"/>
      <c r="I27" s="449"/>
      <c r="J27" s="449"/>
      <c r="K27" s="449"/>
      <c r="L27" s="449"/>
      <c r="M27" s="449"/>
      <c r="N27" s="434" t="s">
        <v>54</v>
      </c>
      <c r="O27" s="434"/>
      <c r="P27" s="435"/>
      <c r="Q27" s="28"/>
      <c r="R27" s="28"/>
      <c r="S27" s="28"/>
      <c r="T27" s="43"/>
      <c r="U27" s="43"/>
      <c r="V27" s="44"/>
      <c r="W27" s="438"/>
      <c r="X27" s="439"/>
      <c r="Y27" s="439"/>
      <c r="Z27" s="440"/>
      <c r="AA27" s="448"/>
      <c r="AB27" s="449"/>
      <c r="AC27" s="449"/>
      <c r="AD27" s="449"/>
      <c r="AE27" s="449"/>
      <c r="AF27" s="449"/>
      <c r="AG27" s="449"/>
      <c r="AH27" s="449"/>
      <c r="AI27" s="434" t="s">
        <v>55</v>
      </c>
      <c r="AJ27" s="434"/>
      <c r="AK27" s="435"/>
      <c r="AL27" s="26"/>
      <c r="AM27" s="17"/>
      <c r="AN27" s="17"/>
      <c r="AO27" s="17"/>
      <c r="AP27" s="17"/>
      <c r="AQ27" s="17"/>
      <c r="AR27" s="17"/>
      <c r="AS27" s="10"/>
      <c r="AT27" s="10"/>
      <c r="AU27" s="10"/>
      <c r="AV27" s="10"/>
      <c r="AW27" s="10"/>
      <c r="AX27" s="10"/>
      <c r="AY27" s="1"/>
      <c r="AZ27" s="9"/>
      <c r="BA27" s="9"/>
      <c r="BB27" s="9"/>
    </row>
    <row r="28" spans="1:54" ht="6" customHeight="1">
      <c r="A28" s="9"/>
      <c r="B28" s="9"/>
      <c r="C28" s="19"/>
      <c r="D28" s="19"/>
      <c r="E28" s="19"/>
      <c r="F28" s="19"/>
      <c r="G28" s="19"/>
      <c r="H28" s="19"/>
      <c r="I28" s="17"/>
      <c r="J28" s="19"/>
      <c r="K28" s="19"/>
      <c r="L28" s="19"/>
      <c r="M28" s="19"/>
      <c r="N28" s="19"/>
      <c r="O28" s="19"/>
      <c r="P28" s="19"/>
      <c r="Q28" s="19"/>
      <c r="R28" s="19"/>
      <c r="S28" s="19"/>
      <c r="T28" s="19"/>
      <c r="U28" s="19"/>
      <c r="V28" s="19"/>
      <c r="W28" s="19"/>
      <c r="X28" s="17"/>
      <c r="Y28" s="17"/>
      <c r="Z28" s="17"/>
      <c r="AA28" s="17"/>
      <c r="AB28" s="21"/>
      <c r="AC28" s="21"/>
      <c r="AD28" s="21"/>
      <c r="AE28" s="21"/>
      <c r="AF28" s="21"/>
      <c r="AG28" s="21"/>
      <c r="AH28" s="21"/>
      <c r="AI28" s="21"/>
      <c r="AJ28" s="21"/>
      <c r="AK28" s="21"/>
      <c r="AL28" s="19"/>
      <c r="AM28" s="17"/>
      <c r="AN28" s="17"/>
      <c r="AO28" s="17"/>
      <c r="AP28" s="17"/>
      <c r="AQ28" s="17"/>
      <c r="AR28" s="17"/>
      <c r="AS28" s="10"/>
      <c r="AT28" s="10"/>
      <c r="AU28" s="10"/>
      <c r="AV28" s="10"/>
      <c r="AW28" s="10"/>
      <c r="AX28" s="10"/>
      <c r="AY28" s="1"/>
      <c r="AZ28" s="9"/>
      <c r="BA28" s="9"/>
      <c r="BB28" s="9"/>
    </row>
    <row r="29" spans="1:54">
      <c r="A29" s="9"/>
      <c r="B29" s="9"/>
      <c r="C29" s="482" t="s">
        <v>32</v>
      </c>
      <c r="D29" s="482"/>
      <c r="E29" s="482"/>
      <c r="F29" s="482"/>
      <c r="G29" s="482"/>
      <c r="H29" s="482"/>
      <c r="I29" s="482"/>
      <c r="J29" s="482"/>
      <c r="K29" s="482"/>
      <c r="L29" s="482"/>
      <c r="M29" s="482"/>
      <c r="N29" s="482"/>
      <c r="O29" s="482"/>
      <c r="P29" s="482"/>
      <c r="Q29" s="482"/>
      <c r="R29" s="482"/>
      <c r="S29" s="482"/>
      <c r="T29" s="482"/>
      <c r="U29" s="482"/>
      <c r="V29" s="432" t="str">
        <f>IF(AA27="","",IF(AA27=0,"",ROUNDDOWN(AA27/F27*100,1)))</f>
        <v/>
      </c>
      <c r="W29" s="432"/>
      <c r="X29" s="432"/>
      <c r="Y29" s="432"/>
      <c r="Z29" s="432"/>
      <c r="AA29" s="432"/>
      <c r="AB29" s="432"/>
      <c r="AC29" s="432"/>
      <c r="AD29" s="432"/>
      <c r="AE29" s="432"/>
      <c r="AF29" s="432"/>
      <c r="AG29" s="432"/>
      <c r="AH29" s="432"/>
      <c r="AI29" s="19" t="s">
        <v>28</v>
      </c>
      <c r="AJ29" s="17"/>
      <c r="AK29" s="17"/>
      <c r="AL29" s="17"/>
      <c r="AM29" s="17"/>
      <c r="AN29" s="17"/>
      <c r="AO29" s="17"/>
      <c r="AP29" s="10"/>
      <c r="AQ29" s="19"/>
      <c r="AR29" s="19"/>
      <c r="AS29" s="19"/>
      <c r="AT29" s="19"/>
      <c r="AU29" s="10"/>
      <c r="AV29" s="10"/>
      <c r="AW29" s="10"/>
      <c r="AX29" s="10"/>
      <c r="AY29" s="1"/>
      <c r="AZ29" s="9"/>
      <c r="BA29" s="9"/>
      <c r="BB29" s="9"/>
    </row>
    <row r="30" spans="1:54" ht="6" customHeight="1">
      <c r="A30" s="9"/>
      <c r="B30" s="9"/>
      <c r="C30" s="29"/>
      <c r="D30" s="29"/>
      <c r="E30" s="29"/>
      <c r="F30" s="29"/>
      <c r="G30" s="29"/>
      <c r="H30" s="29"/>
      <c r="I30" s="29"/>
      <c r="J30" s="29"/>
      <c r="K30" s="29"/>
      <c r="L30" s="29"/>
      <c r="M30" s="29"/>
      <c r="N30" s="29"/>
      <c r="O30" s="29"/>
      <c r="P30" s="29"/>
      <c r="Q30" s="29"/>
      <c r="R30" s="29"/>
      <c r="S30" s="29"/>
      <c r="T30" s="29"/>
      <c r="U30" s="29"/>
      <c r="V30" s="37"/>
      <c r="W30" s="37"/>
      <c r="X30" s="37"/>
      <c r="Y30" s="37"/>
      <c r="Z30" s="37"/>
      <c r="AA30" s="37"/>
      <c r="AB30" s="37"/>
      <c r="AC30" s="37"/>
      <c r="AD30" s="37"/>
      <c r="AE30" s="37"/>
      <c r="AF30" s="37"/>
      <c r="AG30" s="37"/>
      <c r="AH30" s="37"/>
      <c r="AI30" s="19"/>
      <c r="AJ30" s="17"/>
      <c r="AK30" s="17"/>
      <c r="AL30" s="17"/>
      <c r="AM30" s="17"/>
      <c r="AN30" s="17"/>
      <c r="AO30" s="17"/>
      <c r="AP30" s="10"/>
      <c r="AQ30" s="19"/>
      <c r="AR30" s="19"/>
      <c r="AS30" s="19"/>
      <c r="AT30" s="19"/>
      <c r="AU30" s="10"/>
      <c r="AV30" s="10"/>
      <c r="AW30" s="10"/>
      <c r="AX30" s="10"/>
      <c r="AY30" s="1"/>
      <c r="AZ30" s="9"/>
      <c r="BA30" s="9"/>
      <c r="BB30" s="9"/>
    </row>
    <row r="31" spans="1:54">
      <c r="A31" s="9"/>
      <c r="B31" s="31" t="s">
        <v>42</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9"/>
      <c r="AC31" s="9"/>
      <c r="AD31" s="9"/>
      <c r="AE31" s="9"/>
      <c r="AF31" s="9"/>
      <c r="AG31" s="9"/>
      <c r="AH31" s="9"/>
      <c r="AI31" s="9"/>
      <c r="AJ31" s="9"/>
      <c r="AK31" s="9"/>
      <c r="AL31" s="9"/>
      <c r="AM31" s="9"/>
      <c r="AN31" s="9"/>
      <c r="AO31" s="9"/>
      <c r="AP31" s="9"/>
      <c r="AQ31" s="9"/>
      <c r="AR31" s="19"/>
      <c r="AS31" s="19"/>
      <c r="AT31" s="19"/>
      <c r="AU31" s="10"/>
      <c r="AV31" s="10"/>
      <c r="AW31" s="10"/>
      <c r="AX31" s="10"/>
      <c r="AY31" s="1"/>
      <c r="AZ31" s="9"/>
      <c r="BA31" s="9"/>
      <c r="BB31" s="9"/>
    </row>
    <row r="32" spans="1:54">
      <c r="A32" s="9"/>
      <c r="B32" s="43"/>
      <c r="C32" s="43"/>
      <c r="D32" s="43"/>
      <c r="E32" s="43"/>
      <c r="F32" s="23"/>
      <c r="G32" s="23"/>
      <c r="H32" s="23"/>
      <c r="I32" s="443"/>
      <c r="J32" s="444"/>
      <c r="K32" s="444"/>
      <c r="L32" s="444"/>
      <c r="M32" s="454" t="s">
        <v>3</v>
      </c>
      <c r="N32" s="454"/>
      <c r="O32" s="444"/>
      <c r="P32" s="444"/>
      <c r="Q32" s="454" t="s">
        <v>4</v>
      </c>
      <c r="R32" s="455"/>
      <c r="S32" s="443"/>
      <c r="T32" s="444"/>
      <c r="U32" s="444"/>
      <c r="V32" s="444"/>
      <c r="W32" s="454" t="s">
        <v>3</v>
      </c>
      <c r="X32" s="454"/>
      <c r="Y32" s="452"/>
      <c r="Z32" s="452"/>
      <c r="AA32" s="450" t="s">
        <v>4</v>
      </c>
      <c r="AB32" s="451"/>
      <c r="AC32" s="458"/>
      <c r="AD32" s="452"/>
      <c r="AE32" s="452"/>
      <c r="AF32" s="452"/>
      <c r="AG32" s="450" t="s">
        <v>3</v>
      </c>
      <c r="AH32" s="450"/>
      <c r="AI32" s="452"/>
      <c r="AJ32" s="452"/>
      <c r="AK32" s="450" t="s">
        <v>4</v>
      </c>
      <c r="AL32" s="451"/>
      <c r="AM32" s="460" t="s">
        <v>5</v>
      </c>
      <c r="AN32" s="461"/>
      <c r="AO32" s="461"/>
      <c r="AP32" s="461"/>
      <c r="AQ32" s="461"/>
      <c r="AR32" s="461"/>
      <c r="AS32" s="461"/>
      <c r="AT32" s="461"/>
      <c r="AU32" s="462"/>
      <c r="AV32" s="10"/>
      <c r="AW32" s="10"/>
      <c r="AX32" s="10"/>
      <c r="AY32" s="1"/>
      <c r="AZ32" s="9"/>
      <c r="BA32" s="9"/>
      <c r="BB32" s="9"/>
    </row>
    <row r="33" spans="1:54" ht="18" customHeight="1">
      <c r="A33" s="9"/>
      <c r="B33" s="453" t="s">
        <v>59</v>
      </c>
      <c r="C33" s="453"/>
      <c r="D33" s="426" t="s">
        <v>26</v>
      </c>
      <c r="E33" s="427"/>
      <c r="F33" s="427"/>
      <c r="G33" s="427"/>
      <c r="H33" s="428"/>
      <c r="I33" s="45"/>
      <c r="J33" s="46"/>
      <c r="K33" s="46"/>
      <c r="L33" s="46"/>
      <c r="M33" s="46"/>
      <c r="N33" s="46"/>
      <c r="O33" s="46"/>
      <c r="P33" s="434" t="s">
        <v>6</v>
      </c>
      <c r="Q33" s="434"/>
      <c r="R33" s="435"/>
      <c r="S33" s="456"/>
      <c r="T33" s="457"/>
      <c r="U33" s="457"/>
      <c r="V33" s="457"/>
      <c r="W33" s="457"/>
      <c r="X33" s="457"/>
      <c r="Y33" s="457"/>
      <c r="Z33" s="434" t="s">
        <v>6</v>
      </c>
      <c r="AA33" s="434"/>
      <c r="AB33" s="435"/>
      <c r="AC33" s="443"/>
      <c r="AD33" s="444"/>
      <c r="AE33" s="444"/>
      <c r="AF33" s="444"/>
      <c r="AG33" s="444"/>
      <c r="AH33" s="444"/>
      <c r="AI33" s="444"/>
      <c r="AJ33" s="434" t="s">
        <v>6</v>
      </c>
      <c r="AK33" s="434"/>
      <c r="AL33" s="435"/>
      <c r="AM33" s="436" t="str">
        <f>IF(F33="","",SUM(F33,Q33,AB33))</f>
        <v/>
      </c>
      <c r="AN33" s="437"/>
      <c r="AO33" s="437"/>
      <c r="AP33" s="437"/>
      <c r="AQ33" s="437"/>
      <c r="AR33" s="429" t="s">
        <v>60</v>
      </c>
      <c r="AS33" s="430"/>
      <c r="AT33" s="430"/>
      <c r="AU33" s="431"/>
      <c r="AV33" s="10"/>
      <c r="AW33" s="10"/>
      <c r="AX33" s="10"/>
      <c r="AY33" s="1"/>
      <c r="AZ33" s="9"/>
      <c r="BA33" s="9"/>
      <c r="BB33" s="9"/>
    </row>
    <row r="34" spans="1:54">
      <c r="A34" s="9"/>
      <c r="B34" s="453"/>
      <c r="C34" s="453"/>
      <c r="D34" s="453" t="s">
        <v>34</v>
      </c>
      <c r="E34" s="453"/>
      <c r="F34" s="453"/>
      <c r="G34" s="453"/>
      <c r="H34" s="453"/>
      <c r="I34" s="45"/>
      <c r="J34" s="46"/>
      <c r="K34" s="46"/>
      <c r="L34" s="46"/>
      <c r="M34" s="46"/>
      <c r="N34" s="46"/>
      <c r="O34" s="46"/>
      <c r="P34" s="434" t="s">
        <v>6</v>
      </c>
      <c r="Q34" s="434"/>
      <c r="R34" s="435"/>
      <c r="S34" s="448"/>
      <c r="T34" s="449"/>
      <c r="U34" s="449"/>
      <c r="V34" s="449"/>
      <c r="W34" s="449"/>
      <c r="X34" s="449"/>
      <c r="Y34" s="449"/>
      <c r="Z34" s="434" t="s">
        <v>6</v>
      </c>
      <c r="AA34" s="434"/>
      <c r="AB34" s="435"/>
      <c r="AC34" s="443"/>
      <c r="AD34" s="444"/>
      <c r="AE34" s="444"/>
      <c r="AF34" s="444"/>
      <c r="AG34" s="444"/>
      <c r="AH34" s="444"/>
      <c r="AI34" s="444"/>
      <c r="AJ34" s="434" t="s">
        <v>6</v>
      </c>
      <c r="AK34" s="434"/>
      <c r="AL34" s="435"/>
      <c r="AM34" s="436" t="str">
        <f>IF(F34="","",SUM(F34,Q34,AB34))</f>
        <v/>
      </c>
      <c r="AN34" s="437"/>
      <c r="AO34" s="437"/>
      <c r="AP34" s="437"/>
      <c r="AQ34" s="437"/>
      <c r="AR34" s="429" t="s">
        <v>61</v>
      </c>
      <c r="AS34" s="430"/>
      <c r="AT34" s="430"/>
      <c r="AU34" s="431"/>
      <c r="AV34" s="10"/>
      <c r="AW34" s="10"/>
      <c r="AX34" s="10"/>
      <c r="AY34" s="1"/>
      <c r="AZ34" s="9"/>
      <c r="BA34" s="9"/>
      <c r="BB34" s="9"/>
    </row>
    <row r="35" spans="1:54" ht="18" customHeight="1">
      <c r="A35" s="9"/>
      <c r="B35" s="446" t="s">
        <v>2</v>
      </c>
      <c r="C35" s="447"/>
      <c r="D35" s="426" t="s">
        <v>26</v>
      </c>
      <c r="E35" s="427"/>
      <c r="F35" s="427"/>
      <c r="G35" s="427"/>
      <c r="H35" s="428"/>
      <c r="I35" s="45"/>
      <c r="J35" s="46"/>
      <c r="K35" s="46"/>
      <c r="L35" s="46"/>
      <c r="M35" s="46"/>
      <c r="N35" s="46"/>
      <c r="O35" s="46"/>
      <c r="P35" s="434" t="s">
        <v>6</v>
      </c>
      <c r="Q35" s="434"/>
      <c r="R35" s="435"/>
      <c r="S35" s="448"/>
      <c r="T35" s="449"/>
      <c r="U35" s="449"/>
      <c r="V35" s="449"/>
      <c r="W35" s="449"/>
      <c r="X35" s="449"/>
      <c r="Y35" s="449"/>
      <c r="Z35" s="434" t="s">
        <v>6</v>
      </c>
      <c r="AA35" s="434"/>
      <c r="AB35" s="435"/>
      <c r="AC35" s="443"/>
      <c r="AD35" s="444"/>
      <c r="AE35" s="444"/>
      <c r="AF35" s="444"/>
      <c r="AG35" s="444"/>
      <c r="AH35" s="444"/>
      <c r="AI35" s="444"/>
      <c r="AJ35" s="434" t="s">
        <v>6</v>
      </c>
      <c r="AK35" s="434"/>
      <c r="AL35" s="435"/>
      <c r="AM35" s="436" t="str">
        <f>IF(F35="","",SUM(F35,Q35,AB35))</f>
        <v/>
      </c>
      <c r="AN35" s="437"/>
      <c r="AO35" s="437"/>
      <c r="AP35" s="437"/>
      <c r="AQ35" s="437"/>
      <c r="AR35" s="429" t="s">
        <v>62</v>
      </c>
      <c r="AS35" s="430"/>
      <c r="AT35" s="430"/>
      <c r="AU35" s="431"/>
      <c r="AV35" s="10"/>
      <c r="AW35" s="10"/>
      <c r="AX35" s="10"/>
      <c r="AY35" s="1"/>
      <c r="AZ35" s="9"/>
      <c r="BA35" s="9"/>
      <c r="BB35" s="9"/>
    </row>
    <row r="36" spans="1:54">
      <c r="A36" s="9"/>
      <c r="B36" s="438"/>
      <c r="C36" s="440"/>
      <c r="D36" s="438" t="s">
        <v>34</v>
      </c>
      <c r="E36" s="439"/>
      <c r="F36" s="439"/>
      <c r="G36" s="439"/>
      <c r="H36" s="440"/>
      <c r="I36" s="45"/>
      <c r="J36" s="46"/>
      <c r="K36" s="46"/>
      <c r="L36" s="46"/>
      <c r="M36" s="46"/>
      <c r="N36" s="46"/>
      <c r="O36" s="46"/>
      <c r="P36" s="434" t="s">
        <v>6</v>
      </c>
      <c r="Q36" s="434"/>
      <c r="R36" s="435"/>
      <c r="S36" s="441"/>
      <c r="T36" s="442"/>
      <c r="U36" s="442"/>
      <c r="V36" s="442"/>
      <c r="W36" s="442"/>
      <c r="X36" s="442"/>
      <c r="Y36" s="442"/>
      <c r="Z36" s="434" t="s">
        <v>6</v>
      </c>
      <c r="AA36" s="434"/>
      <c r="AB36" s="435"/>
      <c r="AC36" s="443"/>
      <c r="AD36" s="444"/>
      <c r="AE36" s="444"/>
      <c r="AF36" s="444"/>
      <c r="AG36" s="444"/>
      <c r="AH36" s="444"/>
      <c r="AI36" s="444"/>
      <c r="AJ36" s="434" t="s">
        <v>6</v>
      </c>
      <c r="AK36" s="434"/>
      <c r="AL36" s="435"/>
      <c r="AM36" s="436" t="str">
        <f>IF(F36="","",SUM(F36,Q36,AB36))</f>
        <v/>
      </c>
      <c r="AN36" s="437"/>
      <c r="AO36" s="437"/>
      <c r="AP36" s="437"/>
      <c r="AQ36" s="437"/>
      <c r="AR36" s="429" t="s">
        <v>63</v>
      </c>
      <c r="AS36" s="430"/>
      <c r="AT36" s="430"/>
      <c r="AU36" s="431"/>
      <c r="AV36" s="10"/>
      <c r="AW36" s="10"/>
      <c r="AX36" s="10"/>
      <c r="AY36" s="1"/>
      <c r="AZ36" s="9"/>
      <c r="BA36" s="9"/>
      <c r="BB36" s="9"/>
    </row>
    <row r="37" spans="1:54" ht="6" customHeight="1">
      <c r="A37" s="9"/>
      <c r="B37" s="9"/>
      <c r="C37" s="29"/>
      <c r="D37" s="29"/>
      <c r="E37" s="29"/>
      <c r="F37" s="29"/>
      <c r="G37" s="29"/>
      <c r="H37" s="29"/>
      <c r="I37" s="29"/>
      <c r="J37" s="29"/>
      <c r="K37" s="29"/>
      <c r="L37" s="29"/>
      <c r="M37" s="29"/>
      <c r="N37" s="29"/>
      <c r="O37" s="29"/>
      <c r="P37" s="29"/>
      <c r="Q37" s="29"/>
      <c r="R37" s="29"/>
      <c r="S37" s="29"/>
      <c r="T37" s="29"/>
      <c r="U37" s="29"/>
      <c r="V37" s="37"/>
      <c r="W37" s="37"/>
      <c r="X37" s="37"/>
      <c r="Y37" s="37"/>
      <c r="Z37" s="37"/>
      <c r="AA37" s="37"/>
      <c r="AB37" s="37"/>
      <c r="AC37" s="37"/>
      <c r="AD37" s="37"/>
      <c r="AE37" s="37"/>
      <c r="AF37" s="37"/>
      <c r="AG37" s="37"/>
      <c r="AH37" s="37"/>
      <c r="AI37" s="19"/>
      <c r="AJ37" s="17"/>
      <c r="AK37" s="17"/>
      <c r="AL37" s="17"/>
      <c r="AM37" s="17"/>
      <c r="AN37" s="17"/>
      <c r="AO37" s="17"/>
      <c r="AP37" s="10"/>
      <c r="AQ37" s="19"/>
      <c r="AR37" s="19"/>
      <c r="AS37" s="19"/>
      <c r="AT37" s="19"/>
      <c r="AU37" s="10"/>
      <c r="AV37" s="10"/>
      <c r="AW37" s="10"/>
      <c r="AX37" s="10"/>
      <c r="AY37" s="1"/>
      <c r="AZ37" s="9"/>
      <c r="BA37" s="9"/>
      <c r="BB37" s="9"/>
    </row>
    <row r="38" spans="1:54">
      <c r="A38" s="9"/>
      <c r="B38" s="459" t="s">
        <v>79</v>
      </c>
      <c r="C38" s="459"/>
      <c r="D38" s="459"/>
      <c r="E38" s="459"/>
      <c r="F38" s="459"/>
      <c r="G38" s="459"/>
      <c r="H38" s="459"/>
      <c r="I38" s="459"/>
      <c r="J38" s="459"/>
      <c r="K38" s="459"/>
      <c r="L38" s="459"/>
      <c r="M38" s="459"/>
      <c r="N38" s="459"/>
      <c r="O38" s="459"/>
      <c r="P38" s="459"/>
      <c r="Q38" s="459"/>
      <c r="R38" s="459"/>
      <c r="S38" s="459"/>
      <c r="T38" s="459"/>
      <c r="U38" s="459"/>
      <c r="V38" s="459"/>
      <c r="W38" s="459"/>
      <c r="X38" s="459"/>
      <c r="Y38" s="459"/>
      <c r="Z38" s="459"/>
      <c r="AA38" s="459"/>
      <c r="AB38" s="459"/>
      <c r="AC38" s="459"/>
      <c r="AD38" s="459"/>
      <c r="AE38" s="459"/>
      <c r="AF38" s="459"/>
      <c r="AG38" s="459"/>
      <c r="AH38" s="459"/>
      <c r="AI38" s="459"/>
      <c r="AJ38" s="459"/>
      <c r="AK38" s="459"/>
      <c r="AL38" s="459"/>
      <c r="AM38" s="459"/>
      <c r="AN38" s="459"/>
      <c r="AO38" s="459"/>
      <c r="AP38" s="459"/>
      <c r="AQ38" s="459"/>
      <c r="AR38" s="459"/>
      <c r="AS38" s="459"/>
      <c r="AT38" s="459"/>
      <c r="AU38" s="10"/>
      <c r="AV38" s="10"/>
      <c r="AW38" s="10"/>
      <c r="AX38" s="10"/>
      <c r="AY38" s="1"/>
      <c r="AZ38" s="9"/>
      <c r="BA38" s="9"/>
      <c r="BB38" s="9"/>
    </row>
    <row r="39" spans="1:54">
      <c r="A39" s="9"/>
      <c r="B39" s="43"/>
      <c r="C39" s="43"/>
      <c r="D39" s="43"/>
      <c r="E39" s="43"/>
      <c r="F39" s="23"/>
      <c r="G39" s="23"/>
      <c r="H39" s="23"/>
      <c r="I39" s="443"/>
      <c r="J39" s="444"/>
      <c r="K39" s="444"/>
      <c r="L39" s="444"/>
      <c r="M39" s="454" t="s">
        <v>3</v>
      </c>
      <c r="N39" s="454"/>
      <c r="O39" s="444"/>
      <c r="P39" s="444"/>
      <c r="Q39" s="454" t="s">
        <v>4</v>
      </c>
      <c r="R39" s="455"/>
      <c r="S39" s="443"/>
      <c r="T39" s="444"/>
      <c r="U39" s="444"/>
      <c r="V39" s="444"/>
      <c r="W39" s="454" t="s">
        <v>3</v>
      </c>
      <c r="X39" s="454"/>
      <c r="Y39" s="452"/>
      <c r="Z39" s="452"/>
      <c r="AA39" s="450" t="s">
        <v>4</v>
      </c>
      <c r="AB39" s="451"/>
      <c r="AC39" s="458"/>
      <c r="AD39" s="452"/>
      <c r="AE39" s="452"/>
      <c r="AF39" s="452"/>
      <c r="AG39" s="450" t="s">
        <v>3</v>
      </c>
      <c r="AH39" s="450"/>
      <c r="AI39" s="452"/>
      <c r="AJ39" s="452"/>
      <c r="AK39" s="450" t="s">
        <v>4</v>
      </c>
      <c r="AL39" s="451"/>
      <c r="AM39" s="460" t="s">
        <v>5</v>
      </c>
      <c r="AN39" s="461"/>
      <c r="AO39" s="461"/>
      <c r="AP39" s="461"/>
      <c r="AQ39" s="461"/>
      <c r="AR39" s="461"/>
      <c r="AS39" s="461"/>
      <c r="AT39" s="461"/>
      <c r="AU39" s="462"/>
      <c r="AV39" s="10"/>
      <c r="AW39" s="10"/>
      <c r="AX39" s="10"/>
      <c r="AY39" s="1"/>
      <c r="AZ39" s="9"/>
      <c r="BA39" s="9"/>
      <c r="BB39" s="9"/>
    </row>
    <row r="40" spans="1:54">
      <c r="A40" s="9"/>
      <c r="B40" s="453" t="s">
        <v>59</v>
      </c>
      <c r="C40" s="453"/>
      <c r="D40" s="426" t="s">
        <v>26</v>
      </c>
      <c r="E40" s="427"/>
      <c r="F40" s="427"/>
      <c r="G40" s="427"/>
      <c r="H40" s="428"/>
      <c r="I40" s="45"/>
      <c r="J40" s="46"/>
      <c r="K40" s="46"/>
      <c r="L40" s="46"/>
      <c r="M40" s="46"/>
      <c r="N40" s="46"/>
      <c r="O40" s="46"/>
      <c r="P40" s="434" t="s">
        <v>6</v>
      </c>
      <c r="Q40" s="434"/>
      <c r="R40" s="435"/>
      <c r="S40" s="456"/>
      <c r="T40" s="457"/>
      <c r="U40" s="457"/>
      <c r="V40" s="457"/>
      <c r="W40" s="457"/>
      <c r="X40" s="457"/>
      <c r="Y40" s="457"/>
      <c r="Z40" s="434" t="s">
        <v>6</v>
      </c>
      <c r="AA40" s="434"/>
      <c r="AB40" s="435"/>
      <c r="AC40" s="443"/>
      <c r="AD40" s="444"/>
      <c r="AE40" s="444"/>
      <c r="AF40" s="444"/>
      <c r="AG40" s="444"/>
      <c r="AH40" s="444"/>
      <c r="AI40" s="444"/>
      <c r="AJ40" s="434" t="s">
        <v>6</v>
      </c>
      <c r="AK40" s="434"/>
      <c r="AL40" s="435"/>
      <c r="AM40" s="436" t="str">
        <f>IF(F40="","",SUM(F40,Q40,AB40))</f>
        <v/>
      </c>
      <c r="AN40" s="437"/>
      <c r="AO40" s="437"/>
      <c r="AP40" s="437"/>
      <c r="AQ40" s="437"/>
      <c r="AR40" s="429" t="s">
        <v>64</v>
      </c>
      <c r="AS40" s="430"/>
      <c r="AT40" s="430"/>
      <c r="AU40" s="431"/>
      <c r="AV40" s="10"/>
      <c r="AW40" s="10"/>
      <c r="AX40" s="10"/>
      <c r="AY40" s="1"/>
      <c r="AZ40" s="9"/>
      <c r="BA40" s="9"/>
      <c r="BB40" s="9"/>
    </row>
    <row r="41" spans="1:54">
      <c r="A41" s="9"/>
      <c r="B41" s="453"/>
      <c r="C41" s="453"/>
      <c r="D41" s="453" t="s">
        <v>34</v>
      </c>
      <c r="E41" s="453"/>
      <c r="F41" s="453"/>
      <c r="G41" s="453"/>
      <c r="H41" s="453"/>
      <c r="I41" s="45"/>
      <c r="J41" s="46"/>
      <c r="K41" s="46"/>
      <c r="L41" s="46"/>
      <c r="M41" s="46"/>
      <c r="N41" s="46"/>
      <c r="O41" s="46"/>
      <c r="P41" s="434" t="s">
        <v>6</v>
      </c>
      <c r="Q41" s="434"/>
      <c r="R41" s="435"/>
      <c r="S41" s="448"/>
      <c r="T41" s="449"/>
      <c r="U41" s="449"/>
      <c r="V41" s="449"/>
      <c r="W41" s="449"/>
      <c r="X41" s="449"/>
      <c r="Y41" s="449"/>
      <c r="Z41" s="434" t="s">
        <v>6</v>
      </c>
      <c r="AA41" s="434"/>
      <c r="AB41" s="435"/>
      <c r="AC41" s="443"/>
      <c r="AD41" s="444"/>
      <c r="AE41" s="444"/>
      <c r="AF41" s="444"/>
      <c r="AG41" s="444"/>
      <c r="AH41" s="444"/>
      <c r="AI41" s="444"/>
      <c r="AJ41" s="434" t="s">
        <v>6</v>
      </c>
      <c r="AK41" s="434"/>
      <c r="AL41" s="435"/>
      <c r="AM41" s="436" t="str">
        <f>IF(F41="","",SUM(F41,Q41,AB41))</f>
        <v/>
      </c>
      <c r="AN41" s="437"/>
      <c r="AO41" s="437"/>
      <c r="AP41" s="437"/>
      <c r="AQ41" s="437"/>
      <c r="AR41" s="429" t="s">
        <v>65</v>
      </c>
      <c r="AS41" s="430"/>
      <c r="AT41" s="430"/>
      <c r="AU41" s="431"/>
      <c r="AV41" s="10"/>
      <c r="AW41" s="10"/>
      <c r="AX41" s="10"/>
      <c r="AY41" s="1"/>
      <c r="AZ41" s="9"/>
      <c r="BA41" s="9"/>
      <c r="BB41" s="9"/>
    </row>
    <row r="42" spans="1:54">
      <c r="A42" s="9"/>
      <c r="B42" s="446" t="s">
        <v>2</v>
      </c>
      <c r="C42" s="447"/>
      <c r="D42" s="426" t="s">
        <v>26</v>
      </c>
      <c r="E42" s="427"/>
      <c r="F42" s="427"/>
      <c r="G42" s="427"/>
      <c r="H42" s="428"/>
      <c r="I42" s="45"/>
      <c r="J42" s="46"/>
      <c r="K42" s="46"/>
      <c r="L42" s="46"/>
      <c r="M42" s="46"/>
      <c r="N42" s="46"/>
      <c r="O42" s="46"/>
      <c r="P42" s="434" t="s">
        <v>6</v>
      </c>
      <c r="Q42" s="434"/>
      <c r="R42" s="435"/>
      <c r="S42" s="448"/>
      <c r="T42" s="449"/>
      <c r="U42" s="449"/>
      <c r="V42" s="449"/>
      <c r="W42" s="449"/>
      <c r="X42" s="449"/>
      <c r="Y42" s="449"/>
      <c r="Z42" s="434" t="s">
        <v>6</v>
      </c>
      <c r="AA42" s="434"/>
      <c r="AB42" s="435"/>
      <c r="AC42" s="443"/>
      <c r="AD42" s="444"/>
      <c r="AE42" s="444"/>
      <c r="AF42" s="444"/>
      <c r="AG42" s="444"/>
      <c r="AH42" s="444"/>
      <c r="AI42" s="444"/>
      <c r="AJ42" s="434" t="s">
        <v>6</v>
      </c>
      <c r="AK42" s="434"/>
      <c r="AL42" s="435"/>
      <c r="AM42" s="436" t="str">
        <f>IF(F42="","",SUM(F42,Q42,AB42))</f>
        <v/>
      </c>
      <c r="AN42" s="437"/>
      <c r="AO42" s="437"/>
      <c r="AP42" s="437"/>
      <c r="AQ42" s="437"/>
      <c r="AR42" s="429" t="s">
        <v>66</v>
      </c>
      <c r="AS42" s="430"/>
      <c r="AT42" s="430"/>
      <c r="AU42" s="431"/>
      <c r="AV42" s="10"/>
      <c r="AW42" s="10"/>
      <c r="AX42" s="10"/>
      <c r="AY42" s="1"/>
      <c r="AZ42" s="9"/>
      <c r="BA42" s="9"/>
      <c r="BB42" s="9"/>
    </row>
    <row r="43" spans="1:54">
      <c r="A43" s="9"/>
      <c r="B43" s="438"/>
      <c r="C43" s="440"/>
      <c r="D43" s="438" t="s">
        <v>34</v>
      </c>
      <c r="E43" s="439"/>
      <c r="F43" s="439"/>
      <c r="G43" s="439"/>
      <c r="H43" s="440"/>
      <c r="I43" s="45"/>
      <c r="J43" s="46"/>
      <c r="K43" s="46"/>
      <c r="L43" s="46"/>
      <c r="M43" s="46"/>
      <c r="N43" s="46"/>
      <c r="O43" s="46"/>
      <c r="P43" s="434" t="s">
        <v>6</v>
      </c>
      <c r="Q43" s="434"/>
      <c r="R43" s="435"/>
      <c r="S43" s="441"/>
      <c r="T43" s="442"/>
      <c r="U43" s="442"/>
      <c r="V43" s="442"/>
      <c r="W43" s="442"/>
      <c r="X43" s="442"/>
      <c r="Y43" s="442"/>
      <c r="Z43" s="434" t="s">
        <v>6</v>
      </c>
      <c r="AA43" s="434"/>
      <c r="AB43" s="435"/>
      <c r="AC43" s="443"/>
      <c r="AD43" s="444"/>
      <c r="AE43" s="444"/>
      <c r="AF43" s="444"/>
      <c r="AG43" s="444"/>
      <c r="AH43" s="444"/>
      <c r="AI43" s="444"/>
      <c r="AJ43" s="434" t="s">
        <v>6</v>
      </c>
      <c r="AK43" s="434"/>
      <c r="AL43" s="435"/>
      <c r="AM43" s="436" t="str">
        <f>IF(F43="","",SUM(F43,Q43,AB43))</f>
        <v/>
      </c>
      <c r="AN43" s="437"/>
      <c r="AO43" s="437"/>
      <c r="AP43" s="437"/>
      <c r="AQ43" s="437"/>
      <c r="AR43" s="429" t="s">
        <v>67</v>
      </c>
      <c r="AS43" s="430"/>
      <c r="AT43" s="430"/>
      <c r="AU43" s="431"/>
      <c r="AV43" s="10"/>
      <c r="AW43" s="10"/>
      <c r="AX43" s="10"/>
      <c r="AY43" s="1"/>
      <c r="AZ43" s="9"/>
      <c r="BA43" s="9"/>
      <c r="BB43" s="9"/>
    </row>
    <row r="44" spans="1:54" ht="6" customHeight="1">
      <c r="A44" s="9"/>
      <c r="B44" s="9"/>
      <c r="C44" s="29"/>
      <c r="D44" s="29"/>
      <c r="E44" s="29"/>
      <c r="F44" s="29"/>
      <c r="G44" s="29"/>
      <c r="H44" s="29"/>
      <c r="I44" s="29"/>
      <c r="J44" s="29"/>
      <c r="K44" s="29"/>
      <c r="L44" s="29"/>
      <c r="M44" s="29"/>
      <c r="N44" s="29"/>
      <c r="O44" s="29"/>
      <c r="P44" s="29"/>
      <c r="Q44" s="29"/>
      <c r="R44" s="29"/>
      <c r="S44" s="29"/>
      <c r="T44" s="29"/>
      <c r="U44" s="29"/>
      <c r="V44" s="37"/>
      <c r="W44" s="37"/>
      <c r="X44" s="37"/>
      <c r="Y44" s="37"/>
      <c r="Z44" s="37"/>
      <c r="AA44" s="37"/>
      <c r="AB44" s="37"/>
      <c r="AC44" s="37"/>
      <c r="AD44" s="37"/>
      <c r="AE44" s="37"/>
      <c r="AF44" s="37"/>
      <c r="AG44" s="37"/>
      <c r="AH44" s="37"/>
      <c r="AI44" s="19"/>
      <c r="AJ44" s="17"/>
      <c r="AK44" s="17"/>
      <c r="AL44" s="17"/>
      <c r="AM44" s="17"/>
      <c r="AN44" s="17"/>
      <c r="AO44" s="17"/>
      <c r="AP44" s="10"/>
      <c r="AQ44" s="19"/>
      <c r="AR44" s="19"/>
      <c r="AS44" s="19"/>
      <c r="AT44" s="19"/>
      <c r="AU44" s="10"/>
      <c r="AV44" s="10"/>
      <c r="AW44" s="10"/>
      <c r="AX44" s="10"/>
      <c r="AY44" s="1"/>
      <c r="AZ44" s="9"/>
      <c r="BA44" s="9"/>
      <c r="BB44" s="9"/>
    </row>
    <row r="45" spans="1:54">
      <c r="A45" s="9"/>
      <c r="B45" s="9"/>
      <c r="C45" s="445" t="s">
        <v>50</v>
      </c>
      <c r="D45" s="445"/>
      <c r="E45" s="445"/>
      <c r="F45" s="445"/>
      <c r="G45" s="445"/>
      <c r="H45" s="445"/>
      <c r="I45" s="445"/>
      <c r="J45" s="445"/>
      <c r="K45" s="445"/>
      <c r="L45" s="445"/>
      <c r="M45" s="445"/>
      <c r="N45" s="445"/>
      <c r="O45" s="445"/>
      <c r="P45" s="445"/>
      <c r="Q45" s="445"/>
      <c r="R45" s="445"/>
      <c r="S45" s="445"/>
      <c r="T45" s="445"/>
      <c r="U45" s="445"/>
      <c r="V45" s="445"/>
      <c r="W45" s="445"/>
      <c r="X45" s="37"/>
      <c r="Y45" s="37"/>
      <c r="Z45" s="37"/>
      <c r="AA45" s="37"/>
      <c r="AB45" s="37"/>
      <c r="AC45" s="37"/>
      <c r="AD45" s="37"/>
      <c r="AE45" s="37"/>
      <c r="AF45" s="37"/>
      <c r="AG45" s="37"/>
      <c r="AH45" s="37"/>
      <c r="AI45" s="19"/>
      <c r="AJ45" s="17"/>
      <c r="AK45" s="17"/>
      <c r="AL45" s="17"/>
      <c r="AM45" s="17"/>
      <c r="AN45" s="17"/>
      <c r="AO45" s="17"/>
      <c r="AP45" s="10"/>
      <c r="AQ45" s="19"/>
      <c r="AR45" s="19"/>
      <c r="AS45" s="19"/>
      <c r="AT45" s="19"/>
      <c r="AU45" s="10"/>
      <c r="AV45" s="10"/>
      <c r="AW45" s="10"/>
      <c r="AX45" s="10"/>
      <c r="AY45" s="1"/>
      <c r="AZ45" s="9"/>
      <c r="BA45" s="9"/>
      <c r="BB45" s="9"/>
    </row>
    <row r="46" spans="1:54">
      <c r="A46" s="9"/>
      <c r="B46" s="9"/>
      <c r="C46" s="19" t="s">
        <v>68</v>
      </c>
      <c r="D46" s="29"/>
      <c r="E46" s="29"/>
      <c r="F46" s="29"/>
      <c r="G46" s="29"/>
      <c r="H46" s="29"/>
      <c r="I46" s="29"/>
      <c r="J46" s="29"/>
      <c r="K46" s="29"/>
      <c r="L46" s="29"/>
      <c r="M46" s="29"/>
      <c r="N46" s="29"/>
      <c r="O46" s="29"/>
      <c r="P46" s="29"/>
      <c r="Q46" s="29"/>
      <c r="R46" s="29"/>
      <c r="S46" s="29"/>
      <c r="T46" s="29"/>
      <c r="U46" s="29"/>
      <c r="V46" s="37"/>
      <c r="W46" s="37"/>
      <c r="X46" s="37"/>
      <c r="Y46" s="37"/>
      <c r="Z46" s="37"/>
      <c r="AA46" s="432"/>
      <c r="AB46" s="432"/>
      <c r="AC46" s="432"/>
      <c r="AD46" s="432"/>
      <c r="AE46" s="432"/>
      <c r="AF46" s="432"/>
      <c r="AG46" s="432"/>
      <c r="AH46" s="432"/>
      <c r="AI46" s="432"/>
      <c r="AJ46" s="432"/>
      <c r="AK46" s="17"/>
      <c r="AL46" s="433" t="s">
        <v>40</v>
      </c>
      <c r="AM46" s="433"/>
      <c r="AN46" s="433"/>
      <c r="AO46" s="433"/>
      <c r="AP46" s="433"/>
      <c r="AQ46" s="433"/>
      <c r="AR46" s="19"/>
      <c r="AS46" s="19"/>
      <c r="AT46" s="19"/>
      <c r="AU46" s="10"/>
      <c r="AV46" s="10"/>
      <c r="AW46" s="10"/>
      <c r="AX46" s="10"/>
      <c r="AY46" s="1"/>
      <c r="AZ46" s="9"/>
      <c r="BA46" s="9"/>
      <c r="BB46" s="9"/>
    </row>
    <row r="47" spans="1:54">
      <c r="A47" s="9"/>
      <c r="B47" s="9"/>
      <c r="C47" s="19" t="s">
        <v>69</v>
      </c>
      <c r="D47" s="29"/>
      <c r="E47" s="29"/>
      <c r="F47" s="29"/>
      <c r="G47" s="29"/>
      <c r="H47" s="29"/>
      <c r="I47" s="29"/>
      <c r="J47" s="29"/>
      <c r="K47" s="29"/>
      <c r="L47" s="29"/>
      <c r="M47" s="29"/>
      <c r="N47" s="29"/>
      <c r="O47" s="29"/>
      <c r="P47" s="29"/>
      <c r="Q47" s="29"/>
      <c r="R47" s="29"/>
      <c r="S47" s="29"/>
      <c r="T47" s="29"/>
      <c r="U47" s="29"/>
      <c r="V47" s="37"/>
      <c r="W47" s="37"/>
      <c r="X47" s="37"/>
      <c r="Y47" s="37"/>
      <c r="Z47" s="37"/>
      <c r="AA47" s="432"/>
      <c r="AB47" s="432"/>
      <c r="AC47" s="432"/>
      <c r="AD47" s="432"/>
      <c r="AE47" s="432"/>
      <c r="AF47" s="432"/>
      <c r="AG47" s="432"/>
      <c r="AH47" s="432"/>
      <c r="AI47" s="432"/>
      <c r="AJ47" s="432"/>
      <c r="AK47" s="17"/>
      <c r="AL47" s="433" t="s">
        <v>40</v>
      </c>
      <c r="AM47" s="433"/>
      <c r="AN47" s="433"/>
      <c r="AO47" s="433"/>
      <c r="AP47" s="433"/>
      <c r="AQ47" s="433"/>
      <c r="AR47" s="19"/>
      <c r="AS47" s="19"/>
      <c r="AT47" s="19"/>
      <c r="AU47" s="10"/>
      <c r="AV47" s="10"/>
      <c r="AW47" s="10"/>
      <c r="AX47" s="10"/>
      <c r="AY47" s="1"/>
      <c r="AZ47" s="9"/>
      <c r="BA47" s="9"/>
      <c r="BB47" s="9"/>
    </row>
    <row r="48" spans="1:54" ht="6" customHeight="1">
      <c r="A48" s="9"/>
      <c r="B48" s="9"/>
      <c r="C48" s="29"/>
      <c r="D48" s="29"/>
      <c r="E48" s="29"/>
      <c r="F48" s="29"/>
      <c r="G48" s="29"/>
      <c r="H48" s="29"/>
      <c r="I48" s="29"/>
      <c r="J48" s="29"/>
      <c r="K48" s="29"/>
      <c r="L48" s="29"/>
      <c r="M48" s="29"/>
      <c r="N48" s="29"/>
      <c r="O48" s="29"/>
      <c r="P48" s="29"/>
      <c r="Q48" s="29"/>
      <c r="R48" s="29"/>
      <c r="S48" s="29"/>
      <c r="T48" s="29"/>
      <c r="U48" s="29"/>
      <c r="V48" s="37"/>
      <c r="W48" s="37"/>
      <c r="X48" s="37"/>
      <c r="Y48" s="37"/>
      <c r="Z48" s="37"/>
      <c r="AA48" s="37"/>
      <c r="AB48" s="37"/>
      <c r="AC48" s="37"/>
      <c r="AD48" s="37"/>
      <c r="AE48" s="37"/>
      <c r="AF48" s="37"/>
      <c r="AG48" s="37"/>
      <c r="AH48" s="37"/>
      <c r="AI48" s="19"/>
      <c r="AJ48" s="17"/>
      <c r="AK48" s="17"/>
      <c r="AL48" s="17"/>
      <c r="AM48" s="17"/>
      <c r="AN48" s="17"/>
      <c r="AO48" s="17"/>
      <c r="AP48" s="10"/>
      <c r="AQ48" s="19"/>
      <c r="AR48" s="19"/>
      <c r="AS48" s="19"/>
      <c r="AT48" s="19"/>
      <c r="AU48" s="10"/>
      <c r="AV48" s="10"/>
      <c r="AW48" s="10"/>
      <c r="AX48" s="10"/>
      <c r="AY48" s="1"/>
      <c r="AZ48" s="9"/>
      <c r="BA48" s="9"/>
      <c r="BB48" s="9"/>
    </row>
    <row r="49" spans="1:47" ht="84" customHeight="1">
      <c r="A49" s="463" t="s">
        <v>16</v>
      </c>
      <c r="B49" s="463"/>
      <c r="C49" s="463"/>
      <c r="D49" s="463"/>
      <c r="E49" s="463"/>
      <c r="F49" s="463"/>
      <c r="G49" s="463"/>
      <c r="H49" s="463"/>
      <c r="I49" s="463"/>
      <c r="J49" s="463"/>
      <c r="K49" s="463"/>
      <c r="L49" s="463"/>
      <c r="M49" s="463"/>
      <c r="N49" s="463"/>
      <c r="O49" s="463"/>
      <c r="P49" s="463"/>
      <c r="Q49" s="463"/>
      <c r="R49" s="463"/>
      <c r="S49" s="463"/>
      <c r="T49" s="463"/>
      <c r="U49" s="463"/>
      <c r="V49" s="463"/>
      <c r="W49" s="463"/>
      <c r="X49" s="463"/>
      <c r="Y49" s="463"/>
      <c r="Z49" s="463"/>
      <c r="AA49" s="463"/>
      <c r="AB49" s="463"/>
      <c r="AC49" s="463"/>
      <c r="AD49" s="463"/>
      <c r="AE49" s="463"/>
      <c r="AF49" s="463"/>
      <c r="AG49" s="463"/>
      <c r="AH49" s="463"/>
      <c r="AI49" s="463"/>
      <c r="AJ49" s="463"/>
      <c r="AK49" s="463"/>
      <c r="AL49" s="463"/>
      <c r="AM49" s="463"/>
      <c r="AN49" s="463"/>
      <c r="AO49" s="463"/>
      <c r="AP49" s="463"/>
      <c r="AQ49" s="463"/>
      <c r="AR49" s="463"/>
      <c r="AS49" s="463"/>
      <c r="AT49" s="463"/>
      <c r="AU49" s="463"/>
    </row>
  </sheetData>
  <mergeCells count="169">
    <mergeCell ref="AF1:AU1"/>
    <mergeCell ref="B6:H6"/>
    <mergeCell ref="I6:AA6"/>
    <mergeCell ref="AC6:AH6"/>
    <mergeCell ref="B7:H7"/>
    <mergeCell ref="I7:AA7"/>
    <mergeCell ref="AC7:AH7"/>
    <mergeCell ref="AF26:AG26"/>
    <mergeCell ref="AJ26:AK26"/>
    <mergeCell ref="B10:H10"/>
    <mergeCell ref="I10:AA10"/>
    <mergeCell ref="AC10:AH10"/>
    <mergeCell ref="B11:AU11"/>
    <mergeCell ref="AI10:AQ10"/>
    <mergeCell ref="AR10:AU10"/>
    <mergeCell ref="A13:AE13"/>
    <mergeCell ref="B8:H8"/>
    <mergeCell ref="I8:AA8"/>
    <mergeCell ref="AC8:AH8"/>
    <mergeCell ref="B9:H9"/>
    <mergeCell ref="I9:AA9"/>
    <mergeCell ref="AC9:AH9"/>
    <mergeCell ref="AI9:AQ9"/>
    <mergeCell ref="AR9:AU9"/>
    <mergeCell ref="AB16:AI16"/>
    <mergeCell ref="AJ16:AL16"/>
    <mergeCell ref="B18:AU18"/>
    <mergeCell ref="B19:H19"/>
    <mergeCell ref="I19:R19"/>
    <mergeCell ref="S19:AA19"/>
    <mergeCell ref="AB19:AL19"/>
    <mergeCell ref="B15:H15"/>
    <mergeCell ref="I15:R15"/>
    <mergeCell ref="S15:AA15"/>
    <mergeCell ref="AB15:AL15"/>
    <mergeCell ref="B16:D16"/>
    <mergeCell ref="F16:G16"/>
    <mergeCell ref="I16:P16"/>
    <mergeCell ref="Q16:R16"/>
    <mergeCell ref="S16:Y16"/>
    <mergeCell ref="Z16:AA16"/>
    <mergeCell ref="D35:H35"/>
    <mergeCell ref="D36:H36"/>
    <mergeCell ref="B35:C36"/>
    <mergeCell ref="AJ20:AL20"/>
    <mergeCell ref="AB22:AK22"/>
    <mergeCell ref="B26:E27"/>
    <mergeCell ref="K26:L26"/>
    <mergeCell ref="M26:N26"/>
    <mergeCell ref="O26:P26"/>
    <mergeCell ref="B20:D20"/>
    <mergeCell ref="F20:G20"/>
    <mergeCell ref="I20:P20"/>
    <mergeCell ref="Q20:R20"/>
    <mergeCell ref="S20:Y20"/>
    <mergeCell ref="Z20:AA20"/>
    <mergeCell ref="B25:T25"/>
    <mergeCell ref="W26:Z27"/>
    <mergeCell ref="AA27:AH27"/>
    <mergeCell ref="AI27:AK27"/>
    <mergeCell ref="B33:C34"/>
    <mergeCell ref="C29:U29"/>
    <mergeCell ref="V29:AH29"/>
    <mergeCell ref="M32:N32"/>
    <mergeCell ref="O32:P32"/>
    <mergeCell ref="F27:M27"/>
    <mergeCell ref="N27:P27"/>
    <mergeCell ref="AB20:AI20"/>
    <mergeCell ref="AI32:AJ32"/>
    <mergeCell ref="D33:H33"/>
    <mergeCell ref="D34:H34"/>
    <mergeCell ref="AM34:AQ34"/>
    <mergeCell ref="AJ33:AL33"/>
    <mergeCell ref="AC33:AI33"/>
    <mergeCell ref="AR35:AU35"/>
    <mergeCell ref="AJ36:AL36"/>
    <mergeCell ref="AM36:AQ36"/>
    <mergeCell ref="AR36:AU36"/>
    <mergeCell ref="AJ35:AL35"/>
    <mergeCell ref="AM35:AQ35"/>
    <mergeCell ref="A49:AU49"/>
    <mergeCell ref="AI6:AQ6"/>
    <mergeCell ref="AR6:AU6"/>
    <mergeCell ref="AI7:AQ7"/>
    <mergeCell ref="AR7:AU7"/>
    <mergeCell ref="AI8:AQ8"/>
    <mergeCell ref="AR8:AU8"/>
    <mergeCell ref="AR40:AU40"/>
    <mergeCell ref="AJ41:AL41"/>
    <mergeCell ref="AM41:AQ41"/>
    <mergeCell ref="AR41:AU41"/>
    <mergeCell ref="AK39:AL39"/>
    <mergeCell ref="AM39:AU39"/>
    <mergeCell ref="AJ40:AL40"/>
    <mergeCell ref="AM40:AQ40"/>
    <mergeCell ref="AG39:AH39"/>
    <mergeCell ref="AI39:AJ39"/>
    <mergeCell ref="AC35:AI35"/>
    <mergeCell ref="AC36:AI36"/>
    <mergeCell ref="AC32:AF32"/>
    <mergeCell ref="AC34:AI34"/>
    <mergeCell ref="AC39:AF39"/>
    <mergeCell ref="AR34:AU34"/>
    <mergeCell ref="B38:AT38"/>
    <mergeCell ref="AK32:AL32"/>
    <mergeCell ref="AM32:AU32"/>
    <mergeCell ref="AG32:AH32"/>
    <mergeCell ref="Q32:R32"/>
    <mergeCell ref="I32:L32"/>
    <mergeCell ref="P33:R33"/>
    <mergeCell ref="P34:R34"/>
    <mergeCell ref="P35:R35"/>
    <mergeCell ref="P36:R36"/>
    <mergeCell ref="Z33:AB33"/>
    <mergeCell ref="Z34:AB34"/>
    <mergeCell ref="Z35:AB35"/>
    <mergeCell ref="Z36:AB36"/>
    <mergeCell ref="W32:X32"/>
    <mergeCell ref="S32:V32"/>
    <mergeCell ref="S33:Y33"/>
    <mergeCell ref="S34:Y34"/>
    <mergeCell ref="S35:Y35"/>
    <mergeCell ref="S36:Y36"/>
    <mergeCell ref="AA32:AB32"/>
    <mergeCell ref="Y32:Z32"/>
    <mergeCell ref="AM33:AQ33"/>
    <mergeCell ref="AR33:AU33"/>
    <mergeCell ref="AJ34:AL34"/>
    <mergeCell ref="B40:C41"/>
    <mergeCell ref="M39:N39"/>
    <mergeCell ref="O39:P39"/>
    <mergeCell ref="I39:L39"/>
    <mergeCell ref="Q39:R39"/>
    <mergeCell ref="S39:V39"/>
    <mergeCell ref="W39:X39"/>
    <mergeCell ref="Y39:Z39"/>
    <mergeCell ref="P40:R40"/>
    <mergeCell ref="S40:Y40"/>
    <mergeCell ref="Z40:AB40"/>
    <mergeCell ref="AA39:AB39"/>
    <mergeCell ref="AC40:AI40"/>
    <mergeCell ref="D41:H41"/>
    <mergeCell ref="P41:R41"/>
    <mergeCell ref="S41:Y41"/>
    <mergeCell ref="Z41:AB41"/>
    <mergeCell ref="AC41:AI41"/>
    <mergeCell ref="D40:H40"/>
    <mergeCell ref="AR43:AU43"/>
    <mergeCell ref="AA47:AJ47"/>
    <mergeCell ref="AL47:AQ47"/>
    <mergeCell ref="AJ42:AL42"/>
    <mergeCell ref="AM42:AQ42"/>
    <mergeCell ref="AR42:AU42"/>
    <mergeCell ref="D43:H43"/>
    <mergeCell ref="P43:R43"/>
    <mergeCell ref="S43:Y43"/>
    <mergeCell ref="Z43:AB43"/>
    <mergeCell ref="AC43:AI43"/>
    <mergeCell ref="AJ43:AL43"/>
    <mergeCell ref="AM43:AQ43"/>
    <mergeCell ref="Z42:AB42"/>
    <mergeCell ref="AC42:AI42"/>
    <mergeCell ref="C45:W45"/>
    <mergeCell ref="AA46:AJ46"/>
    <mergeCell ref="B42:C43"/>
    <mergeCell ref="D42:H42"/>
    <mergeCell ref="P42:R42"/>
    <mergeCell ref="S42:Y42"/>
    <mergeCell ref="AL46:AQ46"/>
  </mergeCells>
  <phoneticPr fontId="4"/>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11FC5-B75A-47AD-810E-B91DECC61AB6}">
  <dimension ref="A1:BB44"/>
  <sheetViews>
    <sheetView view="pageBreakPreview" topLeftCell="A32" zoomScale="115" zoomScaleNormal="100" zoomScaleSheetLayoutView="115" workbookViewId="0">
      <selection activeCell="AS19" sqref="AS19"/>
    </sheetView>
  </sheetViews>
  <sheetFormatPr defaultRowHeight="18"/>
  <cols>
    <col min="1" max="53" width="1.69921875" customWidth="1"/>
  </cols>
  <sheetData>
    <row r="1" spans="1:54">
      <c r="A1" s="1" t="s">
        <v>19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492" t="s">
        <v>0</v>
      </c>
      <c r="AG1" s="493"/>
      <c r="AH1" s="493"/>
      <c r="AI1" s="493"/>
      <c r="AJ1" s="493"/>
      <c r="AK1" s="493"/>
      <c r="AL1" s="493"/>
      <c r="AM1" s="493"/>
      <c r="AN1" s="493"/>
      <c r="AO1" s="493"/>
      <c r="AP1" s="493"/>
      <c r="AQ1" s="493"/>
      <c r="AR1" s="493"/>
      <c r="AS1" s="493"/>
      <c r="AT1" s="493"/>
      <c r="AU1" s="493"/>
      <c r="AV1" s="1"/>
      <c r="AW1" s="1"/>
      <c r="AX1" s="1"/>
      <c r="AY1" s="1"/>
      <c r="AZ1" s="1"/>
    </row>
    <row r="2" spans="1:54" s="15" customFormat="1">
      <c r="A2" s="16" t="s">
        <v>11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row>
    <row r="3" spans="1:54" s="17" customFormat="1" ht="13.05" customHeight="1">
      <c r="A3" s="5"/>
      <c r="B3" s="18" t="s">
        <v>12</v>
      </c>
      <c r="AW3" s="5"/>
      <c r="AX3" s="5"/>
      <c r="AY3" s="5"/>
      <c r="AZ3" s="5"/>
      <c r="BA3" s="5"/>
    </row>
    <row r="4" spans="1:54" s="17" customFormat="1" ht="13.05" customHeight="1">
      <c r="A4" s="5"/>
      <c r="B4" s="18" t="s">
        <v>13</v>
      </c>
      <c r="AW4" s="5"/>
      <c r="AX4" s="5"/>
      <c r="AY4" s="5"/>
      <c r="AZ4" s="5"/>
      <c r="BA4" s="5"/>
    </row>
    <row r="5" spans="1:54" s="17" customFormat="1" ht="13.05" customHeight="1">
      <c r="A5" s="5"/>
      <c r="B5" s="18" t="s">
        <v>14</v>
      </c>
      <c r="AW5" s="5"/>
      <c r="AX5" s="5"/>
      <c r="AY5" s="5"/>
      <c r="AZ5" s="5"/>
      <c r="BA5" s="5"/>
    </row>
    <row r="6" spans="1:54">
      <c r="A6" s="1"/>
      <c r="B6" s="494" t="s">
        <v>7</v>
      </c>
      <c r="C6" s="494"/>
      <c r="D6" s="494"/>
      <c r="E6" s="494"/>
      <c r="F6" s="494"/>
      <c r="G6" s="494"/>
      <c r="H6" s="494"/>
      <c r="I6" s="495" t="s">
        <v>8</v>
      </c>
      <c r="J6" s="495"/>
      <c r="K6" s="495"/>
      <c r="L6" s="495"/>
      <c r="M6" s="495"/>
      <c r="N6" s="495"/>
      <c r="O6" s="495"/>
      <c r="P6" s="495"/>
      <c r="Q6" s="495"/>
      <c r="R6" s="495"/>
      <c r="S6" s="495"/>
      <c r="T6" s="495"/>
      <c r="U6" s="495"/>
      <c r="V6" s="495"/>
      <c r="W6" s="495"/>
      <c r="X6" s="495"/>
      <c r="Y6" s="495"/>
      <c r="Z6" s="495"/>
      <c r="AA6" s="495"/>
      <c r="AB6" s="12"/>
      <c r="AC6" s="495" t="s">
        <v>9</v>
      </c>
      <c r="AD6" s="495"/>
      <c r="AE6" s="495"/>
      <c r="AF6" s="495"/>
      <c r="AG6" s="495"/>
      <c r="AH6" s="495"/>
      <c r="AI6" s="495" t="s">
        <v>10</v>
      </c>
      <c r="AJ6" s="495"/>
      <c r="AK6" s="495"/>
      <c r="AL6" s="495"/>
      <c r="AM6" s="495"/>
      <c r="AN6" s="495"/>
      <c r="AO6" s="495"/>
      <c r="AP6" s="495"/>
      <c r="AQ6" s="495"/>
      <c r="AR6" s="495"/>
      <c r="AS6" s="495"/>
      <c r="AT6" s="495"/>
      <c r="AU6" s="495"/>
    </row>
    <row r="7" spans="1:54" ht="28.2" customHeight="1">
      <c r="A7" s="1"/>
      <c r="B7" s="496"/>
      <c r="C7" s="496"/>
      <c r="D7" s="496"/>
      <c r="E7" s="496"/>
      <c r="F7" s="496"/>
      <c r="G7" s="496"/>
      <c r="H7" s="496"/>
      <c r="I7" s="496"/>
      <c r="J7" s="496"/>
      <c r="K7" s="496"/>
      <c r="L7" s="496"/>
      <c r="M7" s="496"/>
      <c r="N7" s="496"/>
      <c r="O7" s="496"/>
      <c r="P7" s="496"/>
      <c r="Q7" s="496"/>
      <c r="R7" s="496"/>
      <c r="S7" s="496"/>
      <c r="T7" s="496"/>
      <c r="U7" s="496"/>
      <c r="V7" s="496"/>
      <c r="W7" s="496"/>
      <c r="X7" s="496"/>
      <c r="Y7" s="496"/>
      <c r="Z7" s="496"/>
      <c r="AA7" s="496"/>
      <c r="AB7" s="13"/>
      <c r="AC7" s="496"/>
      <c r="AD7" s="496"/>
      <c r="AE7" s="496"/>
      <c r="AF7" s="496"/>
      <c r="AG7" s="496"/>
      <c r="AH7" s="496"/>
      <c r="AI7" s="496"/>
      <c r="AJ7" s="496"/>
      <c r="AK7" s="496"/>
      <c r="AL7" s="496"/>
      <c r="AM7" s="496"/>
      <c r="AN7" s="496"/>
      <c r="AO7" s="496"/>
      <c r="AP7" s="496"/>
      <c r="AQ7" s="496"/>
      <c r="AR7" s="496"/>
      <c r="AS7" s="496"/>
      <c r="AT7" s="496"/>
      <c r="AU7" s="496"/>
    </row>
    <row r="8" spans="1:54" ht="28.2" customHeight="1">
      <c r="A8" s="1"/>
      <c r="B8" s="496"/>
      <c r="C8" s="496"/>
      <c r="D8" s="496"/>
      <c r="E8" s="496"/>
      <c r="F8" s="496"/>
      <c r="G8" s="496"/>
      <c r="H8" s="496"/>
      <c r="I8" s="496"/>
      <c r="J8" s="496"/>
      <c r="K8" s="496"/>
      <c r="L8" s="496"/>
      <c r="M8" s="496"/>
      <c r="N8" s="496"/>
      <c r="O8" s="496"/>
      <c r="P8" s="496"/>
      <c r="Q8" s="496"/>
      <c r="R8" s="496"/>
      <c r="S8" s="496"/>
      <c r="T8" s="496"/>
      <c r="U8" s="496"/>
      <c r="V8" s="496"/>
      <c r="W8" s="496"/>
      <c r="X8" s="496"/>
      <c r="Y8" s="496"/>
      <c r="Z8" s="496"/>
      <c r="AA8" s="496"/>
      <c r="AB8" s="13"/>
      <c r="AC8" s="496"/>
      <c r="AD8" s="496"/>
      <c r="AE8" s="496"/>
      <c r="AF8" s="496"/>
      <c r="AG8" s="496"/>
      <c r="AH8" s="496"/>
      <c r="AI8" s="496"/>
      <c r="AJ8" s="496"/>
      <c r="AK8" s="496"/>
      <c r="AL8" s="496"/>
      <c r="AM8" s="496"/>
      <c r="AN8" s="496"/>
      <c r="AO8" s="496"/>
      <c r="AP8" s="496"/>
      <c r="AQ8" s="496"/>
      <c r="AR8" s="496"/>
      <c r="AS8" s="496"/>
      <c r="AT8" s="496"/>
      <c r="AU8" s="496"/>
    </row>
    <row r="9" spans="1:54" ht="28.2" customHeight="1">
      <c r="A9" s="2"/>
      <c r="B9" s="496"/>
      <c r="C9" s="496"/>
      <c r="D9" s="496"/>
      <c r="E9" s="496"/>
      <c r="F9" s="496"/>
      <c r="G9" s="496"/>
      <c r="H9" s="496"/>
      <c r="I9" s="496"/>
      <c r="J9" s="496"/>
      <c r="K9" s="496"/>
      <c r="L9" s="496"/>
      <c r="M9" s="496"/>
      <c r="N9" s="496"/>
      <c r="O9" s="496"/>
      <c r="P9" s="496"/>
      <c r="Q9" s="496"/>
      <c r="R9" s="496"/>
      <c r="S9" s="496"/>
      <c r="T9" s="496"/>
      <c r="U9" s="496"/>
      <c r="V9" s="496"/>
      <c r="W9" s="496"/>
      <c r="X9" s="496"/>
      <c r="Y9" s="496"/>
      <c r="Z9" s="496"/>
      <c r="AA9" s="496"/>
      <c r="AB9" s="13"/>
      <c r="AC9" s="496"/>
      <c r="AD9" s="496"/>
      <c r="AE9" s="496"/>
      <c r="AF9" s="496"/>
      <c r="AG9" s="496"/>
      <c r="AH9" s="496"/>
      <c r="AI9" s="496"/>
      <c r="AJ9" s="496"/>
      <c r="AK9" s="496"/>
      <c r="AL9" s="496"/>
      <c r="AM9" s="496"/>
      <c r="AN9" s="496"/>
      <c r="AO9" s="496"/>
      <c r="AP9" s="496"/>
      <c r="AQ9" s="496"/>
      <c r="AR9" s="496"/>
      <c r="AS9" s="496"/>
      <c r="AT9" s="496"/>
      <c r="AU9" s="496"/>
    </row>
    <row r="10" spans="1:54" ht="28.2" customHeight="1">
      <c r="A10" s="1"/>
      <c r="B10" s="496"/>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13"/>
      <c r="AC10" s="496"/>
      <c r="AD10" s="496"/>
      <c r="AE10" s="496"/>
      <c r="AF10" s="496"/>
      <c r="AG10" s="496"/>
      <c r="AH10" s="496"/>
      <c r="AI10" s="496"/>
      <c r="AJ10" s="496"/>
      <c r="AK10" s="496"/>
      <c r="AL10" s="496"/>
      <c r="AM10" s="496"/>
      <c r="AN10" s="496"/>
      <c r="AO10" s="496"/>
      <c r="AP10" s="496"/>
      <c r="AQ10" s="496"/>
      <c r="AR10" s="496"/>
      <c r="AS10" s="496"/>
      <c r="AT10" s="496"/>
      <c r="AU10" s="496"/>
    </row>
    <row r="11" spans="1:54" ht="24.6" customHeight="1">
      <c r="A11" s="2"/>
      <c r="B11" s="188" t="s">
        <v>1</v>
      </c>
      <c r="C11" s="497"/>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P11" s="497"/>
      <c r="AQ11" s="497"/>
      <c r="AR11" s="497"/>
      <c r="AS11" s="497"/>
      <c r="AT11" s="497"/>
      <c r="AU11" s="497"/>
      <c r="AV11" s="4"/>
      <c r="AW11" s="3"/>
      <c r="AX11" s="1"/>
      <c r="AY11" s="1"/>
      <c r="AZ11" s="1"/>
      <c r="BA11" s="1"/>
    </row>
    <row r="12" spans="1:54" s="15" customFormat="1">
      <c r="A12" s="16" t="s">
        <v>15</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row>
    <row r="13" spans="1:54" ht="14.4" customHeight="1">
      <c r="A13" s="6"/>
      <c r="B13" s="483" t="s">
        <v>24</v>
      </c>
      <c r="C13" s="483"/>
      <c r="D13" s="483"/>
      <c r="E13" s="483"/>
      <c r="F13" s="483"/>
      <c r="G13" s="483"/>
      <c r="H13" s="483"/>
      <c r="I13" s="483"/>
      <c r="J13" s="483"/>
      <c r="K13" s="483"/>
      <c r="L13" s="483"/>
      <c r="M13" s="483"/>
      <c r="N13" s="483"/>
      <c r="O13" s="483"/>
      <c r="P13" s="483"/>
      <c r="Q13" s="483"/>
      <c r="R13" s="483"/>
      <c r="S13" s="483"/>
      <c r="T13" s="483"/>
      <c r="U13" s="483"/>
      <c r="V13" s="483"/>
      <c r="W13" s="483"/>
      <c r="X13" s="483"/>
      <c r="Y13" s="483"/>
      <c r="Z13" s="483"/>
      <c r="AA13" s="483"/>
      <c r="AB13" s="483"/>
      <c r="AC13" s="6"/>
      <c r="AD13" s="6"/>
      <c r="AE13" s="6"/>
      <c r="AF13" s="6"/>
      <c r="AG13" s="6"/>
      <c r="AH13" s="6"/>
      <c r="AI13" s="6"/>
      <c r="AJ13" s="6"/>
      <c r="AK13" s="6"/>
      <c r="AL13" s="6"/>
      <c r="AM13" s="6"/>
      <c r="AN13" s="6"/>
      <c r="AO13" s="6"/>
      <c r="AP13" s="6"/>
      <c r="AQ13" s="6"/>
      <c r="AR13" s="6"/>
      <c r="AS13" s="6"/>
      <c r="AT13" s="6"/>
      <c r="AU13" s="7"/>
      <c r="AV13" s="6"/>
      <c r="AW13" s="6"/>
      <c r="AX13" s="6"/>
      <c r="AY13" s="6"/>
      <c r="AZ13" s="6"/>
      <c r="BA13" s="6"/>
    </row>
    <row r="14" spans="1:54">
      <c r="A14" s="6"/>
      <c r="B14" s="486" t="s">
        <v>43</v>
      </c>
      <c r="C14" s="487"/>
      <c r="D14" s="487"/>
      <c r="E14" s="487"/>
      <c r="F14" s="487"/>
      <c r="G14" s="487"/>
      <c r="H14" s="488"/>
      <c r="I14" s="489" t="s">
        <v>44</v>
      </c>
      <c r="J14" s="489"/>
      <c r="K14" s="489"/>
      <c r="L14" s="489"/>
      <c r="M14" s="489"/>
      <c r="N14" s="489"/>
      <c r="O14" s="489"/>
      <c r="P14" s="489"/>
      <c r="Q14" s="489"/>
      <c r="R14" s="489"/>
      <c r="S14" s="490" t="s">
        <v>45</v>
      </c>
      <c r="T14" s="454"/>
      <c r="U14" s="454"/>
      <c r="V14" s="454"/>
      <c r="W14" s="454"/>
      <c r="X14" s="454"/>
      <c r="Y14" s="454"/>
      <c r="Z14" s="454"/>
      <c r="AA14" s="455"/>
      <c r="AB14" s="491" t="s">
        <v>25</v>
      </c>
      <c r="AC14" s="491"/>
      <c r="AD14" s="491"/>
      <c r="AE14" s="491"/>
      <c r="AF14" s="491"/>
      <c r="AG14" s="491"/>
      <c r="AH14" s="491"/>
      <c r="AI14" s="491"/>
      <c r="AJ14" s="491"/>
      <c r="AK14" s="491"/>
      <c r="AL14" s="491"/>
      <c r="AM14" s="39"/>
      <c r="AN14" s="40"/>
      <c r="AO14" s="40"/>
      <c r="AP14" s="40"/>
      <c r="AQ14" s="40"/>
      <c r="AR14" s="40"/>
      <c r="AS14" s="40"/>
      <c r="AT14" s="40"/>
      <c r="AU14" s="40"/>
      <c r="AV14" s="6"/>
      <c r="AW14" s="6"/>
      <c r="AX14" s="6"/>
      <c r="AY14" s="6"/>
      <c r="AZ14" s="6"/>
      <c r="BA14" s="6"/>
    </row>
    <row r="15" spans="1:54">
      <c r="A15" s="6"/>
      <c r="B15" s="441"/>
      <c r="C15" s="442"/>
      <c r="D15" s="442"/>
      <c r="E15" s="41" t="s">
        <v>20</v>
      </c>
      <c r="F15" s="442"/>
      <c r="G15" s="442"/>
      <c r="H15" s="47" t="s">
        <v>21</v>
      </c>
      <c r="I15" s="476"/>
      <c r="J15" s="477"/>
      <c r="K15" s="477"/>
      <c r="L15" s="477"/>
      <c r="M15" s="477"/>
      <c r="N15" s="477"/>
      <c r="O15" s="477"/>
      <c r="P15" s="477"/>
      <c r="Q15" s="478" t="s">
        <v>47</v>
      </c>
      <c r="R15" s="479"/>
      <c r="S15" s="476"/>
      <c r="T15" s="477"/>
      <c r="U15" s="477"/>
      <c r="V15" s="477"/>
      <c r="W15" s="477"/>
      <c r="X15" s="477"/>
      <c r="Y15" s="477"/>
      <c r="Z15" s="480" t="s">
        <v>46</v>
      </c>
      <c r="AA15" s="481"/>
      <c r="AB15" s="473" t="str">
        <f>IF(I15="","",(I15/S15))</f>
        <v/>
      </c>
      <c r="AC15" s="473"/>
      <c r="AD15" s="473"/>
      <c r="AE15" s="473"/>
      <c r="AF15" s="473"/>
      <c r="AG15" s="473"/>
      <c r="AH15" s="473"/>
      <c r="AI15" s="448"/>
      <c r="AJ15" s="435" t="s">
        <v>52</v>
      </c>
      <c r="AK15" s="474"/>
      <c r="AL15" s="474"/>
      <c r="AM15" s="27"/>
      <c r="AN15" s="27"/>
      <c r="AO15" s="27"/>
      <c r="AP15" s="27"/>
      <c r="AQ15" s="27"/>
      <c r="AR15" s="38"/>
      <c r="AS15" s="11"/>
      <c r="AT15" s="11"/>
      <c r="AU15" s="11"/>
      <c r="AV15" s="6"/>
      <c r="AW15" s="6"/>
      <c r="AX15" s="6"/>
      <c r="AY15" s="6"/>
      <c r="AZ15" s="6"/>
      <c r="BA15" s="6"/>
    </row>
    <row r="16" spans="1:54" ht="6" customHeight="1">
      <c r="A16" s="6"/>
      <c r="B16" s="8"/>
      <c r="C16" s="33"/>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6"/>
      <c r="AV16" s="6"/>
      <c r="AW16" s="6"/>
      <c r="AX16" s="6"/>
      <c r="AY16" s="6"/>
      <c r="AZ16" s="6"/>
      <c r="BA16" s="6"/>
    </row>
    <row r="17" spans="1:54" ht="15.6" customHeight="1">
      <c r="A17" s="6"/>
      <c r="B17" s="483" t="s">
        <v>23</v>
      </c>
      <c r="C17" s="484"/>
      <c r="D17" s="484"/>
      <c r="E17" s="484"/>
      <c r="F17" s="484"/>
      <c r="G17" s="484"/>
      <c r="H17" s="484"/>
      <c r="I17" s="484"/>
      <c r="J17" s="484"/>
      <c r="K17" s="484"/>
      <c r="L17" s="484"/>
      <c r="M17" s="484"/>
      <c r="N17" s="484"/>
      <c r="O17" s="484"/>
      <c r="P17" s="484"/>
      <c r="Q17" s="484"/>
      <c r="R17" s="484"/>
      <c r="S17" s="484"/>
      <c r="T17" s="484"/>
      <c r="U17" s="484"/>
      <c r="V17" s="484"/>
      <c r="W17" s="484"/>
      <c r="X17" s="484"/>
      <c r="Y17" s="484"/>
      <c r="Z17" s="484"/>
      <c r="AA17" s="484"/>
      <c r="AB17" s="484"/>
      <c r="AC17" s="484"/>
      <c r="AD17" s="484"/>
      <c r="AE17" s="484"/>
      <c r="AF17" s="484"/>
      <c r="AG17" s="484"/>
      <c r="AH17" s="484"/>
      <c r="AI17" s="484"/>
      <c r="AJ17" s="484"/>
      <c r="AK17" s="484"/>
      <c r="AL17" s="484"/>
      <c r="AM17" s="485"/>
      <c r="AN17" s="485"/>
      <c r="AO17" s="485"/>
      <c r="AP17" s="485"/>
      <c r="AQ17" s="485"/>
      <c r="AR17" s="485"/>
      <c r="AS17" s="485"/>
      <c r="AT17" s="485"/>
      <c r="AU17" s="485"/>
      <c r="AV17" s="6"/>
      <c r="AW17" s="6"/>
      <c r="AX17" s="6"/>
      <c r="AY17" s="6"/>
      <c r="AZ17" s="6"/>
      <c r="BA17" s="6"/>
    </row>
    <row r="18" spans="1:54" ht="18" customHeight="1">
      <c r="A18" s="6"/>
      <c r="B18" s="486" t="s">
        <v>43</v>
      </c>
      <c r="C18" s="487"/>
      <c r="D18" s="487"/>
      <c r="E18" s="487"/>
      <c r="F18" s="487"/>
      <c r="G18" s="487"/>
      <c r="H18" s="488"/>
      <c r="I18" s="489" t="s">
        <v>44</v>
      </c>
      <c r="J18" s="489"/>
      <c r="K18" s="489"/>
      <c r="L18" s="489"/>
      <c r="M18" s="489"/>
      <c r="N18" s="489"/>
      <c r="O18" s="489"/>
      <c r="P18" s="489"/>
      <c r="Q18" s="489"/>
      <c r="R18" s="489"/>
      <c r="S18" s="490" t="s">
        <v>45</v>
      </c>
      <c r="T18" s="454"/>
      <c r="U18" s="454"/>
      <c r="V18" s="454"/>
      <c r="W18" s="454"/>
      <c r="X18" s="454"/>
      <c r="Y18" s="454"/>
      <c r="Z18" s="454"/>
      <c r="AA18" s="455"/>
      <c r="AB18" s="491" t="s">
        <v>25</v>
      </c>
      <c r="AC18" s="491"/>
      <c r="AD18" s="491"/>
      <c r="AE18" s="491"/>
      <c r="AF18" s="491"/>
      <c r="AG18" s="491"/>
      <c r="AH18" s="491"/>
      <c r="AI18" s="491"/>
      <c r="AJ18" s="491"/>
      <c r="AK18" s="491"/>
      <c r="AL18" s="491"/>
      <c r="AM18" s="39"/>
      <c r="AN18" s="40"/>
      <c r="AO18" s="40"/>
      <c r="AP18" s="40"/>
      <c r="AQ18" s="40"/>
      <c r="AR18" s="40"/>
      <c r="AS18" s="40"/>
      <c r="AT18" s="40"/>
      <c r="AU18" s="40"/>
      <c r="AV18" s="6"/>
      <c r="AW18" s="6"/>
      <c r="AX18" s="6"/>
      <c r="AY18" s="6"/>
      <c r="AZ18" s="6"/>
      <c r="BA18" s="6"/>
    </row>
    <row r="19" spans="1:54">
      <c r="A19" s="6"/>
      <c r="B19" s="441"/>
      <c r="C19" s="442"/>
      <c r="D19" s="442"/>
      <c r="E19" s="41" t="s">
        <v>20</v>
      </c>
      <c r="F19" s="442"/>
      <c r="G19" s="442"/>
      <c r="H19" s="47" t="s">
        <v>21</v>
      </c>
      <c r="I19" s="476"/>
      <c r="J19" s="477"/>
      <c r="K19" s="477"/>
      <c r="L19" s="477"/>
      <c r="M19" s="477"/>
      <c r="N19" s="477"/>
      <c r="O19" s="477"/>
      <c r="P19" s="477"/>
      <c r="Q19" s="478" t="s">
        <v>47</v>
      </c>
      <c r="R19" s="479"/>
      <c r="S19" s="476"/>
      <c r="T19" s="477"/>
      <c r="U19" s="477"/>
      <c r="V19" s="477"/>
      <c r="W19" s="477"/>
      <c r="X19" s="477"/>
      <c r="Y19" s="477"/>
      <c r="Z19" s="480" t="s">
        <v>46</v>
      </c>
      <c r="AA19" s="481"/>
      <c r="AB19" s="473" t="str">
        <f>IF(I19="","",(I19/S19))</f>
        <v/>
      </c>
      <c r="AC19" s="473"/>
      <c r="AD19" s="473"/>
      <c r="AE19" s="473"/>
      <c r="AF19" s="473"/>
      <c r="AG19" s="473"/>
      <c r="AH19" s="473"/>
      <c r="AI19" s="448"/>
      <c r="AJ19" s="435" t="s">
        <v>53</v>
      </c>
      <c r="AK19" s="474"/>
      <c r="AL19" s="474"/>
      <c r="AM19" s="27"/>
      <c r="AN19" s="27"/>
      <c r="AO19" s="27"/>
      <c r="AP19" s="27"/>
      <c r="AQ19" s="27"/>
      <c r="AR19" s="38"/>
      <c r="AS19" s="11"/>
      <c r="AT19" s="11"/>
      <c r="AU19" s="11"/>
      <c r="AV19" s="6"/>
      <c r="AW19" s="6"/>
      <c r="AX19" s="6"/>
      <c r="AY19" s="6"/>
      <c r="AZ19" s="6"/>
      <c r="BA19" s="6"/>
    </row>
    <row r="20" spans="1:54" ht="6" customHeight="1">
      <c r="A20" s="6"/>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6"/>
      <c r="AU20" s="6"/>
      <c r="AV20" s="6"/>
      <c r="AW20" s="6"/>
      <c r="AX20" s="9"/>
      <c r="AY20" s="6"/>
      <c r="AZ20" s="6"/>
      <c r="BA20" s="6"/>
    </row>
    <row r="21" spans="1:54">
      <c r="A21" s="6"/>
      <c r="B21" s="6"/>
      <c r="C21" s="20" t="s">
        <v>48</v>
      </c>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7"/>
      <c r="AW21" s="6"/>
      <c r="AX21" s="6"/>
      <c r="AY21" s="9"/>
      <c r="AZ21" s="6"/>
      <c r="BA21" s="6"/>
      <c r="BB21" s="6"/>
    </row>
    <row r="22" spans="1:54">
      <c r="A22" s="9"/>
      <c r="B22" s="9"/>
      <c r="C22" s="19" t="s">
        <v>27</v>
      </c>
      <c r="D22" s="19"/>
      <c r="E22" s="19"/>
      <c r="F22" s="19"/>
      <c r="G22" s="19"/>
      <c r="H22" s="19"/>
      <c r="I22" s="17"/>
      <c r="J22" s="19"/>
      <c r="K22" s="19"/>
      <c r="L22" s="19"/>
      <c r="M22" s="19"/>
      <c r="N22" s="19"/>
      <c r="O22" s="19"/>
      <c r="P22" s="19"/>
      <c r="Q22" s="19"/>
      <c r="R22" s="19"/>
      <c r="S22" s="19"/>
      <c r="T22" s="19"/>
      <c r="U22" s="19"/>
      <c r="V22" s="19"/>
      <c r="W22" s="19"/>
      <c r="X22" s="17"/>
      <c r="Y22" s="17"/>
      <c r="Z22" s="17"/>
      <c r="AA22" s="17"/>
      <c r="AB22" s="475" t="str">
        <f>IF(AB19="","",IF(AB19=0,"",ROUNDDOWN(AB15/AB19*100-100,1)))</f>
        <v/>
      </c>
      <c r="AC22" s="475"/>
      <c r="AD22" s="475"/>
      <c r="AE22" s="475"/>
      <c r="AF22" s="475"/>
      <c r="AG22" s="475"/>
      <c r="AH22" s="475"/>
      <c r="AI22" s="475"/>
      <c r="AJ22" s="475"/>
      <c r="AK22" s="475"/>
      <c r="AL22" s="19" t="s">
        <v>28</v>
      </c>
      <c r="AM22" s="17"/>
      <c r="AN22" s="17"/>
      <c r="AO22" s="17"/>
      <c r="AP22" s="17"/>
      <c r="AQ22" s="17"/>
      <c r="AR22" s="17"/>
      <c r="AS22" s="10"/>
      <c r="AT22" s="10"/>
      <c r="AU22" s="10"/>
      <c r="AV22" s="10"/>
      <c r="AW22" s="10"/>
      <c r="AX22" s="10"/>
      <c r="AY22" s="1"/>
      <c r="AZ22" s="9"/>
      <c r="BA22" s="9"/>
      <c r="BB22" s="9"/>
    </row>
    <row r="23" spans="1:54" ht="6" customHeight="1">
      <c r="A23" s="9"/>
      <c r="B23" s="9"/>
      <c r="C23" s="19"/>
      <c r="D23" s="19"/>
      <c r="E23" s="19"/>
      <c r="F23" s="19"/>
      <c r="G23" s="19"/>
      <c r="H23" s="19"/>
      <c r="I23" s="17"/>
      <c r="J23" s="19"/>
      <c r="K23" s="19"/>
      <c r="L23" s="19"/>
      <c r="M23" s="19"/>
      <c r="N23" s="19"/>
      <c r="O23" s="19"/>
      <c r="P23" s="19"/>
      <c r="Q23" s="19"/>
      <c r="R23" s="19"/>
      <c r="S23" s="19"/>
      <c r="T23" s="19"/>
      <c r="U23" s="19"/>
      <c r="V23" s="19"/>
      <c r="W23" s="19"/>
      <c r="X23" s="17"/>
      <c r="Y23" s="17"/>
      <c r="Z23" s="17"/>
      <c r="AA23" s="17"/>
      <c r="AB23" s="21"/>
      <c r="AC23" s="21"/>
      <c r="AD23" s="21"/>
      <c r="AE23" s="21"/>
      <c r="AF23" s="21"/>
      <c r="AG23" s="21"/>
      <c r="AH23" s="21"/>
      <c r="AI23" s="21"/>
      <c r="AJ23" s="21"/>
      <c r="AK23" s="21"/>
      <c r="AL23" s="19"/>
      <c r="AM23" s="17"/>
      <c r="AN23" s="17"/>
      <c r="AO23" s="17"/>
      <c r="AP23" s="17"/>
      <c r="AQ23" s="17"/>
      <c r="AR23" s="17"/>
      <c r="AS23" s="10"/>
      <c r="AT23" s="10"/>
      <c r="AU23" s="10"/>
      <c r="AV23" s="10"/>
      <c r="AW23" s="10"/>
      <c r="AX23" s="10"/>
      <c r="AY23" s="1"/>
      <c r="AZ23" s="9"/>
      <c r="BA23" s="9"/>
      <c r="BB23" s="9"/>
    </row>
    <row r="24" spans="1:54" ht="18" customHeight="1">
      <c r="A24" s="9"/>
      <c r="B24" s="500" t="s">
        <v>29</v>
      </c>
      <c r="C24" s="500"/>
      <c r="D24" s="500"/>
      <c r="E24" s="500"/>
      <c r="F24" s="500"/>
      <c r="G24" s="500"/>
      <c r="H24" s="500"/>
      <c r="I24" s="500"/>
      <c r="J24" s="500"/>
      <c r="K24" s="500"/>
      <c r="L24" s="500"/>
      <c r="M24" s="500"/>
      <c r="N24" s="500"/>
      <c r="O24" s="500"/>
      <c r="P24" s="500"/>
      <c r="Q24" s="501"/>
      <c r="R24" s="501"/>
      <c r="S24" s="40"/>
      <c r="T24" s="267" t="s">
        <v>31</v>
      </c>
      <c r="U24" s="267"/>
      <c r="V24" s="267"/>
      <c r="W24" s="267"/>
      <c r="X24" s="267"/>
      <c r="Y24" s="267"/>
      <c r="Z24" s="267"/>
      <c r="AA24" s="267"/>
      <c r="AB24" s="267"/>
      <c r="AC24" s="267"/>
      <c r="AD24" s="267"/>
      <c r="AE24" s="267"/>
      <c r="AF24" s="267"/>
      <c r="AG24" s="267"/>
      <c r="AH24" s="267"/>
      <c r="AI24" s="267"/>
      <c r="AJ24" s="267"/>
      <c r="AK24" s="267"/>
      <c r="AL24" s="267"/>
      <c r="AM24" s="267"/>
      <c r="AN24" s="267"/>
      <c r="AO24" s="267"/>
      <c r="AP24" s="267"/>
      <c r="AQ24" s="267"/>
      <c r="AR24" s="267"/>
      <c r="AS24" s="267"/>
      <c r="AT24" s="267"/>
      <c r="AU24" s="10"/>
      <c r="AV24" s="10"/>
      <c r="AW24" s="10"/>
      <c r="AX24" s="10"/>
      <c r="AY24" s="1"/>
      <c r="AZ24" s="9"/>
      <c r="BA24" s="9"/>
      <c r="BB24" s="9"/>
    </row>
    <row r="25" spans="1:54" ht="18" customHeight="1">
      <c r="A25" s="9"/>
      <c r="B25" s="426" t="s">
        <v>30</v>
      </c>
      <c r="C25" s="427"/>
      <c r="D25" s="427"/>
      <c r="E25" s="428"/>
      <c r="F25" s="35"/>
      <c r="G25" s="36"/>
      <c r="H25" s="36"/>
      <c r="I25" s="36"/>
      <c r="J25" s="36"/>
      <c r="K25" s="454" t="s">
        <v>3</v>
      </c>
      <c r="L25" s="454"/>
      <c r="M25" s="444"/>
      <c r="N25" s="444"/>
      <c r="O25" s="454" t="s">
        <v>4</v>
      </c>
      <c r="P25" s="455"/>
      <c r="Q25" s="23"/>
      <c r="R25" s="23"/>
      <c r="S25" s="23"/>
      <c r="T25" s="426" t="s">
        <v>26</v>
      </c>
      <c r="U25" s="427"/>
      <c r="V25" s="427"/>
      <c r="W25" s="428"/>
      <c r="X25" s="35"/>
      <c r="Y25" s="36"/>
      <c r="Z25" s="36"/>
      <c r="AA25" s="36"/>
      <c r="AB25" s="36"/>
      <c r="AC25" s="454" t="s">
        <v>3</v>
      </c>
      <c r="AD25" s="454"/>
      <c r="AE25" s="444"/>
      <c r="AF25" s="444"/>
      <c r="AG25" s="454" t="s">
        <v>4</v>
      </c>
      <c r="AH25" s="455"/>
      <c r="AI25" s="23"/>
      <c r="AJ25" s="23"/>
      <c r="AK25" s="24"/>
      <c r="AL25" s="24"/>
      <c r="AM25" s="17"/>
      <c r="AN25" s="17"/>
      <c r="AO25" s="17"/>
      <c r="AP25" s="17"/>
      <c r="AQ25" s="17"/>
      <c r="AR25" s="17"/>
      <c r="AS25" s="10"/>
      <c r="AT25" s="10"/>
      <c r="AU25" s="10"/>
      <c r="AV25" s="10"/>
      <c r="AW25" s="10"/>
      <c r="AX25" s="10"/>
      <c r="AY25" s="1"/>
      <c r="AZ25" s="9"/>
      <c r="BA25" s="9"/>
      <c r="BB25" s="9"/>
    </row>
    <row r="26" spans="1:54" ht="18" customHeight="1">
      <c r="A26" s="9"/>
      <c r="B26" s="438"/>
      <c r="C26" s="439"/>
      <c r="D26" s="439"/>
      <c r="E26" s="440"/>
      <c r="F26" s="448"/>
      <c r="G26" s="449"/>
      <c r="H26" s="449"/>
      <c r="I26" s="449"/>
      <c r="J26" s="449"/>
      <c r="K26" s="449"/>
      <c r="L26" s="449"/>
      <c r="M26" s="449"/>
      <c r="N26" s="434" t="s">
        <v>54</v>
      </c>
      <c r="O26" s="434"/>
      <c r="P26" s="435"/>
      <c r="Q26" s="28"/>
      <c r="R26" s="28"/>
      <c r="S26" s="28"/>
      <c r="T26" s="438"/>
      <c r="U26" s="439"/>
      <c r="V26" s="439"/>
      <c r="W26" s="440"/>
      <c r="X26" s="448"/>
      <c r="Y26" s="449"/>
      <c r="Z26" s="449"/>
      <c r="AA26" s="449"/>
      <c r="AB26" s="449"/>
      <c r="AC26" s="449"/>
      <c r="AD26" s="449"/>
      <c r="AE26" s="449"/>
      <c r="AF26" s="434" t="s">
        <v>55</v>
      </c>
      <c r="AG26" s="434"/>
      <c r="AH26" s="435"/>
      <c r="AI26" s="28"/>
      <c r="AJ26" s="26"/>
      <c r="AK26" s="26"/>
      <c r="AL26" s="26"/>
      <c r="AM26" s="17"/>
      <c r="AN26" s="17"/>
      <c r="AO26" s="17"/>
      <c r="AP26" s="17"/>
      <c r="AQ26" s="17"/>
      <c r="AR26" s="17"/>
      <c r="AS26" s="10"/>
      <c r="AT26" s="10"/>
      <c r="AU26" s="10"/>
      <c r="AV26" s="10"/>
      <c r="AW26" s="10"/>
      <c r="AX26" s="10"/>
      <c r="AY26" s="1"/>
      <c r="AZ26" s="9"/>
      <c r="BA26" s="9"/>
      <c r="BB26" s="9"/>
    </row>
    <row r="27" spans="1:54" ht="6" customHeight="1">
      <c r="A27" s="9"/>
      <c r="B27" s="9"/>
      <c r="C27" s="19"/>
      <c r="D27" s="19"/>
      <c r="E27" s="19"/>
      <c r="F27" s="19"/>
      <c r="G27" s="19"/>
      <c r="H27" s="19"/>
      <c r="I27" s="17"/>
      <c r="J27" s="19"/>
      <c r="K27" s="19"/>
      <c r="L27" s="19"/>
      <c r="M27" s="19"/>
      <c r="N27" s="19"/>
      <c r="O27" s="19"/>
      <c r="P27" s="19"/>
      <c r="Q27" s="19"/>
      <c r="R27" s="19"/>
      <c r="S27" s="19"/>
      <c r="T27" s="19"/>
      <c r="U27" s="19"/>
      <c r="V27" s="19"/>
      <c r="W27" s="19"/>
      <c r="X27" s="17"/>
      <c r="Y27" s="17"/>
      <c r="Z27" s="17"/>
      <c r="AA27" s="17"/>
      <c r="AB27" s="21"/>
      <c r="AC27" s="21"/>
      <c r="AD27" s="21"/>
      <c r="AE27" s="21"/>
      <c r="AF27" s="21"/>
      <c r="AG27" s="21"/>
      <c r="AH27" s="21"/>
      <c r="AI27" s="21"/>
      <c r="AJ27" s="21"/>
      <c r="AK27" s="21"/>
      <c r="AL27" s="19"/>
      <c r="AM27" s="17"/>
      <c r="AN27" s="17"/>
      <c r="AO27" s="17"/>
      <c r="AP27" s="17"/>
      <c r="AQ27" s="17"/>
      <c r="AR27" s="17"/>
      <c r="AS27" s="10"/>
      <c r="AT27" s="10"/>
      <c r="AU27" s="10"/>
      <c r="AV27" s="10"/>
      <c r="AW27" s="10"/>
      <c r="AX27" s="10"/>
      <c r="AY27" s="1"/>
      <c r="AZ27" s="9"/>
      <c r="BA27" s="9"/>
      <c r="BB27" s="9"/>
    </row>
    <row r="28" spans="1:54" ht="18" customHeight="1">
      <c r="A28" s="9"/>
      <c r="B28" s="9"/>
      <c r="C28" s="445" t="s">
        <v>49</v>
      </c>
      <c r="D28" s="445"/>
      <c r="E28" s="445"/>
      <c r="F28" s="445"/>
      <c r="G28" s="445"/>
      <c r="H28" s="445"/>
      <c r="I28" s="445"/>
      <c r="J28" s="445"/>
      <c r="K28" s="445"/>
      <c r="L28" s="445"/>
      <c r="M28" s="445"/>
      <c r="N28" s="445"/>
      <c r="O28" s="445"/>
      <c r="P28" s="445"/>
      <c r="Q28" s="445"/>
      <c r="R28" s="445"/>
      <c r="S28" s="445"/>
      <c r="T28" s="445"/>
      <c r="U28" s="445"/>
      <c r="V28" s="445"/>
      <c r="W28" s="19"/>
      <c r="X28" s="17"/>
      <c r="Y28" s="17"/>
      <c r="Z28" s="17"/>
      <c r="AA28" s="17"/>
      <c r="AB28" s="21"/>
      <c r="AC28" s="21"/>
      <c r="AD28" s="21"/>
      <c r="AE28" s="21"/>
      <c r="AF28" s="21"/>
      <c r="AG28" s="21"/>
      <c r="AH28" s="21"/>
      <c r="AI28" s="21"/>
      <c r="AJ28" s="21"/>
      <c r="AK28" s="21"/>
      <c r="AL28" s="19"/>
      <c r="AM28" s="17"/>
      <c r="AN28" s="17"/>
      <c r="AO28" s="17"/>
      <c r="AP28" s="17"/>
      <c r="AQ28" s="17"/>
      <c r="AR28" s="17"/>
      <c r="AS28" s="10"/>
      <c r="AT28" s="10"/>
      <c r="AU28" s="10"/>
      <c r="AV28" s="10"/>
      <c r="AW28" s="10"/>
      <c r="AX28" s="10"/>
      <c r="AY28" s="1"/>
      <c r="AZ28" s="9"/>
      <c r="BA28" s="9"/>
      <c r="BB28" s="9"/>
    </row>
    <row r="29" spans="1:54">
      <c r="A29" s="9"/>
      <c r="B29" s="9"/>
      <c r="C29" s="482" t="s">
        <v>32</v>
      </c>
      <c r="D29" s="482"/>
      <c r="E29" s="482"/>
      <c r="F29" s="482"/>
      <c r="G29" s="482"/>
      <c r="H29" s="482"/>
      <c r="I29" s="482"/>
      <c r="J29" s="482"/>
      <c r="K29" s="482"/>
      <c r="L29" s="482"/>
      <c r="M29" s="482"/>
      <c r="N29" s="482"/>
      <c r="O29" s="482"/>
      <c r="P29" s="482"/>
      <c r="Q29" s="482"/>
      <c r="R29" s="482"/>
      <c r="S29" s="482"/>
      <c r="T29" s="482"/>
      <c r="U29" s="482"/>
      <c r="V29" s="432" t="str">
        <f>IF(X26="","",IF(X26=0,"",ROUNDDOWN(X26/F26*100,1)))</f>
        <v/>
      </c>
      <c r="W29" s="432"/>
      <c r="X29" s="432"/>
      <c r="Y29" s="432"/>
      <c r="Z29" s="432"/>
      <c r="AA29" s="432"/>
      <c r="AB29" s="432"/>
      <c r="AC29" s="432"/>
      <c r="AD29" s="432"/>
      <c r="AE29" s="432"/>
      <c r="AF29" s="432"/>
      <c r="AG29" s="432"/>
      <c r="AH29" s="432"/>
      <c r="AI29" s="19" t="s">
        <v>28</v>
      </c>
      <c r="AJ29" s="17"/>
      <c r="AK29" s="17"/>
      <c r="AL29" s="17"/>
      <c r="AM29" s="17"/>
      <c r="AN29" s="17"/>
      <c r="AO29" s="17"/>
      <c r="AP29" s="10"/>
      <c r="AQ29" s="19"/>
      <c r="AR29" s="19"/>
      <c r="AS29" s="19"/>
      <c r="AT29" s="19"/>
      <c r="AU29" s="10"/>
      <c r="AV29" s="10"/>
      <c r="AW29" s="10"/>
      <c r="AX29" s="10"/>
      <c r="AY29" s="1"/>
      <c r="AZ29" s="9"/>
      <c r="BA29" s="9"/>
      <c r="BB29" s="9"/>
    </row>
    <row r="30" spans="1:54" ht="6" customHeight="1">
      <c r="A30" s="9"/>
      <c r="B30" s="9"/>
      <c r="C30" s="29"/>
      <c r="D30" s="29"/>
      <c r="E30" s="29"/>
      <c r="F30" s="29"/>
      <c r="G30" s="29"/>
      <c r="H30" s="29"/>
      <c r="I30" s="29"/>
      <c r="J30" s="29"/>
      <c r="K30" s="29"/>
      <c r="L30" s="29"/>
      <c r="M30" s="29"/>
      <c r="N30" s="29"/>
      <c r="O30" s="29"/>
      <c r="P30" s="29"/>
      <c r="Q30" s="29"/>
      <c r="R30" s="29"/>
      <c r="S30" s="29"/>
      <c r="T30" s="29"/>
      <c r="U30" s="29"/>
      <c r="V30" s="37"/>
      <c r="W30" s="37"/>
      <c r="X30" s="37"/>
      <c r="Y30" s="37"/>
      <c r="Z30" s="37"/>
      <c r="AA30" s="37"/>
      <c r="AB30" s="37"/>
      <c r="AC30" s="37"/>
      <c r="AD30" s="37"/>
      <c r="AE30" s="37"/>
      <c r="AF30" s="37"/>
      <c r="AG30" s="37"/>
      <c r="AH30" s="37"/>
      <c r="AI30" s="19"/>
      <c r="AJ30" s="17"/>
      <c r="AK30" s="17"/>
      <c r="AL30" s="17"/>
      <c r="AM30" s="17"/>
      <c r="AN30" s="17"/>
      <c r="AO30" s="17"/>
      <c r="AP30" s="10"/>
      <c r="AQ30" s="19"/>
      <c r="AR30" s="19"/>
      <c r="AS30" s="19"/>
      <c r="AT30" s="19"/>
      <c r="AU30" s="10"/>
      <c r="AV30" s="10"/>
      <c r="AW30" s="10"/>
      <c r="AX30" s="10"/>
      <c r="AY30" s="1"/>
      <c r="AZ30" s="9"/>
      <c r="BA30" s="9"/>
      <c r="BB30" s="9"/>
    </row>
    <row r="31" spans="1:54">
      <c r="A31" s="9"/>
      <c r="B31" s="31" t="s">
        <v>42</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9"/>
      <c r="AC31" s="9"/>
      <c r="AD31" s="9"/>
      <c r="AE31" s="9"/>
      <c r="AF31" s="9"/>
      <c r="AG31" s="9"/>
      <c r="AH31" s="9"/>
      <c r="AI31" s="9"/>
      <c r="AJ31" s="9"/>
      <c r="AK31" s="9"/>
      <c r="AL31" s="9"/>
      <c r="AM31" s="9"/>
      <c r="AN31" s="9"/>
      <c r="AO31" s="9"/>
      <c r="AP31" s="9"/>
      <c r="AQ31" s="9"/>
      <c r="AR31" s="19"/>
      <c r="AS31" s="19"/>
      <c r="AT31" s="19"/>
      <c r="AU31" s="10"/>
      <c r="AV31" s="10"/>
      <c r="AW31" s="10"/>
      <c r="AX31" s="10"/>
      <c r="AY31" s="1"/>
      <c r="AZ31" s="9"/>
      <c r="BA31" s="9"/>
      <c r="BB31" s="9"/>
    </row>
    <row r="32" spans="1:54">
      <c r="A32" s="9"/>
      <c r="B32" s="43"/>
      <c r="C32" s="43"/>
      <c r="D32" s="43"/>
      <c r="E32" s="44"/>
      <c r="F32" s="443"/>
      <c r="G32" s="444"/>
      <c r="H32" s="444"/>
      <c r="I32" s="444"/>
      <c r="J32" s="444"/>
      <c r="K32" s="454" t="s">
        <v>3</v>
      </c>
      <c r="L32" s="454"/>
      <c r="M32" s="444"/>
      <c r="N32" s="444"/>
      <c r="O32" s="454" t="s">
        <v>4</v>
      </c>
      <c r="P32" s="455"/>
      <c r="Q32" s="443"/>
      <c r="R32" s="444"/>
      <c r="S32" s="444"/>
      <c r="T32" s="444"/>
      <c r="U32" s="444"/>
      <c r="V32" s="454" t="s">
        <v>3</v>
      </c>
      <c r="W32" s="454"/>
      <c r="X32" s="444"/>
      <c r="Y32" s="444"/>
      <c r="Z32" s="454" t="s">
        <v>4</v>
      </c>
      <c r="AA32" s="455"/>
      <c r="AB32" s="443"/>
      <c r="AC32" s="444"/>
      <c r="AD32" s="444"/>
      <c r="AE32" s="444"/>
      <c r="AF32" s="444"/>
      <c r="AG32" s="454" t="s">
        <v>3</v>
      </c>
      <c r="AH32" s="454"/>
      <c r="AI32" s="444"/>
      <c r="AJ32" s="444"/>
      <c r="AK32" s="454" t="s">
        <v>4</v>
      </c>
      <c r="AL32" s="455"/>
      <c r="AM32" s="460" t="s">
        <v>5</v>
      </c>
      <c r="AN32" s="461"/>
      <c r="AO32" s="461"/>
      <c r="AP32" s="461"/>
      <c r="AQ32" s="461"/>
      <c r="AR32" s="461"/>
      <c r="AS32" s="461"/>
      <c r="AT32" s="461"/>
      <c r="AU32" s="462"/>
      <c r="AV32" s="10"/>
      <c r="AW32" s="10"/>
      <c r="AX32" s="10"/>
      <c r="AY32" s="1"/>
      <c r="AZ32" s="9"/>
      <c r="BA32" s="9"/>
      <c r="BB32" s="9"/>
    </row>
    <row r="33" spans="1:54">
      <c r="A33" s="9"/>
      <c r="B33" s="453" t="s">
        <v>33</v>
      </c>
      <c r="C33" s="453"/>
      <c r="D33" s="453"/>
      <c r="E33" s="453"/>
      <c r="F33" s="448"/>
      <c r="G33" s="449"/>
      <c r="H33" s="449"/>
      <c r="I33" s="449"/>
      <c r="J33" s="449"/>
      <c r="K33" s="449"/>
      <c r="L33" s="449"/>
      <c r="M33" s="449"/>
      <c r="N33" s="434" t="s">
        <v>6</v>
      </c>
      <c r="O33" s="434"/>
      <c r="P33" s="435"/>
      <c r="Q33" s="442"/>
      <c r="R33" s="442"/>
      <c r="S33" s="442"/>
      <c r="T33" s="442"/>
      <c r="U33" s="442"/>
      <c r="V33" s="442"/>
      <c r="W33" s="442"/>
      <c r="X33" s="442"/>
      <c r="Y33" s="502" t="s">
        <v>6</v>
      </c>
      <c r="Z33" s="502"/>
      <c r="AA33" s="502"/>
      <c r="AB33" s="448"/>
      <c r="AC33" s="449"/>
      <c r="AD33" s="449"/>
      <c r="AE33" s="449"/>
      <c r="AF33" s="449"/>
      <c r="AG33" s="449"/>
      <c r="AH33" s="449"/>
      <c r="AI33" s="449"/>
      <c r="AJ33" s="434" t="s">
        <v>6</v>
      </c>
      <c r="AK33" s="434"/>
      <c r="AL33" s="435"/>
      <c r="AM33" s="436" t="str">
        <f>IF(F33="","",SUM(F33,Q33,AB33))</f>
        <v/>
      </c>
      <c r="AN33" s="437"/>
      <c r="AO33" s="437"/>
      <c r="AP33" s="437"/>
      <c r="AQ33" s="437"/>
      <c r="AR33" s="429" t="s">
        <v>35</v>
      </c>
      <c r="AS33" s="430"/>
      <c r="AT33" s="430"/>
      <c r="AU33" s="431"/>
      <c r="AV33" s="10"/>
      <c r="AW33" s="10"/>
      <c r="AX33" s="10"/>
      <c r="AY33" s="1"/>
      <c r="AZ33" s="9"/>
      <c r="BA33" s="9"/>
      <c r="BB33" s="9"/>
    </row>
    <row r="34" spans="1:54">
      <c r="A34" s="9"/>
      <c r="B34" s="453" t="s">
        <v>34</v>
      </c>
      <c r="C34" s="453"/>
      <c r="D34" s="453"/>
      <c r="E34" s="453"/>
      <c r="F34" s="448"/>
      <c r="G34" s="449"/>
      <c r="H34" s="449"/>
      <c r="I34" s="449"/>
      <c r="J34" s="449"/>
      <c r="K34" s="449"/>
      <c r="L34" s="449"/>
      <c r="M34" s="449"/>
      <c r="N34" s="434" t="s">
        <v>6</v>
      </c>
      <c r="O34" s="434"/>
      <c r="P34" s="435"/>
      <c r="Q34" s="442"/>
      <c r="R34" s="442"/>
      <c r="S34" s="442"/>
      <c r="T34" s="442"/>
      <c r="U34" s="442"/>
      <c r="V34" s="442"/>
      <c r="W34" s="442"/>
      <c r="X34" s="442"/>
      <c r="Y34" s="502" t="s">
        <v>6</v>
      </c>
      <c r="Z34" s="502"/>
      <c r="AA34" s="502"/>
      <c r="AB34" s="448"/>
      <c r="AC34" s="449"/>
      <c r="AD34" s="449"/>
      <c r="AE34" s="449"/>
      <c r="AF34" s="449"/>
      <c r="AG34" s="449"/>
      <c r="AH34" s="449"/>
      <c r="AI34" s="449"/>
      <c r="AJ34" s="434" t="s">
        <v>6</v>
      </c>
      <c r="AK34" s="434"/>
      <c r="AL34" s="435"/>
      <c r="AM34" s="436" t="str">
        <f>IF(F34="","",SUM(F34,Q34,AB34))</f>
        <v/>
      </c>
      <c r="AN34" s="437"/>
      <c r="AO34" s="437"/>
      <c r="AP34" s="437"/>
      <c r="AQ34" s="437"/>
      <c r="AR34" s="429" t="s">
        <v>36</v>
      </c>
      <c r="AS34" s="430"/>
      <c r="AT34" s="430"/>
      <c r="AU34" s="431"/>
      <c r="AV34" s="10"/>
      <c r="AW34" s="10"/>
      <c r="AX34" s="10"/>
      <c r="AY34" s="1"/>
      <c r="AZ34" s="9"/>
      <c r="BA34" s="9"/>
      <c r="BB34" s="9"/>
    </row>
    <row r="35" spans="1:54" ht="6" customHeight="1">
      <c r="A35" s="9"/>
      <c r="B35" s="9"/>
      <c r="C35" s="29"/>
      <c r="D35" s="29"/>
      <c r="E35" s="29"/>
      <c r="F35" s="29"/>
      <c r="G35" s="29"/>
      <c r="H35" s="29"/>
      <c r="I35" s="29"/>
      <c r="J35" s="29"/>
      <c r="K35" s="29"/>
      <c r="L35" s="29"/>
      <c r="M35" s="29"/>
      <c r="N35" s="29"/>
      <c r="O35" s="29"/>
      <c r="P35" s="29"/>
      <c r="Q35" s="29"/>
      <c r="R35" s="29"/>
      <c r="S35" s="29"/>
      <c r="T35" s="29"/>
      <c r="U35" s="29"/>
      <c r="V35" s="37"/>
      <c r="W35" s="37"/>
      <c r="X35" s="37"/>
      <c r="Y35" s="37"/>
      <c r="Z35" s="37"/>
      <c r="AA35" s="37"/>
      <c r="AB35" s="37"/>
      <c r="AC35" s="37"/>
      <c r="AD35" s="37"/>
      <c r="AE35" s="37"/>
      <c r="AF35" s="37"/>
      <c r="AG35" s="37"/>
      <c r="AH35" s="37"/>
      <c r="AI35" s="19"/>
      <c r="AJ35" s="17"/>
      <c r="AK35" s="17"/>
      <c r="AL35" s="17"/>
      <c r="AM35" s="17"/>
      <c r="AN35" s="17"/>
      <c r="AO35" s="17"/>
      <c r="AP35" s="10"/>
      <c r="AQ35" s="19"/>
      <c r="AR35" s="19"/>
      <c r="AS35" s="19"/>
      <c r="AT35" s="19"/>
      <c r="AU35" s="10"/>
      <c r="AV35" s="10"/>
      <c r="AW35" s="10"/>
      <c r="AX35" s="10"/>
      <c r="AY35" s="1"/>
      <c r="AZ35" s="9"/>
      <c r="BA35" s="9"/>
      <c r="BB35" s="9"/>
    </row>
    <row r="36" spans="1:54">
      <c r="A36" s="9"/>
      <c r="B36" s="459" t="s">
        <v>41</v>
      </c>
      <c r="C36" s="459"/>
      <c r="D36" s="459"/>
      <c r="E36" s="459"/>
      <c r="F36" s="459"/>
      <c r="G36" s="459"/>
      <c r="H36" s="459"/>
      <c r="I36" s="459"/>
      <c r="J36" s="459"/>
      <c r="K36" s="459"/>
      <c r="L36" s="459"/>
      <c r="M36" s="459"/>
      <c r="N36" s="459"/>
      <c r="O36" s="459"/>
      <c r="P36" s="459"/>
      <c r="Q36" s="459"/>
      <c r="R36" s="459"/>
      <c r="S36" s="459"/>
      <c r="T36" s="459"/>
      <c r="U36" s="459"/>
      <c r="V36" s="459"/>
      <c r="W36" s="459"/>
      <c r="X36" s="459"/>
      <c r="Y36" s="459"/>
      <c r="Z36" s="459"/>
      <c r="AA36" s="459"/>
      <c r="AB36" s="459"/>
      <c r="AC36" s="459"/>
      <c r="AD36" s="459"/>
      <c r="AE36" s="459"/>
      <c r="AF36" s="459"/>
      <c r="AG36" s="459"/>
      <c r="AH36" s="459"/>
      <c r="AI36" s="459"/>
      <c r="AJ36" s="459"/>
      <c r="AK36" s="459"/>
      <c r="AL36" s="459"/>
      <c r="AM36" s="459"/>
      <c r="AN36" s="459"/>
      <c r="AO36" s="459"/>
      <c r="AP36" s="459"/>
      <c r="AQ36" s="459"/>
      <c r="AR36" s="459"/>
      <c r="AS36" s="459"/>
      <c r="AT36" s="459"/>
      <c r="AU36" s="10"/>
      <c r="AV36" s="10"/>
      <c r="AW36" s="10"/>
      <c r="AX36" s="10"/>
      <c r="AY36" s="1"/>
      <c r="AZ36" s="9"/>
      <c r="BA36" s="9"/>
      <c r="BB36" s="9"/>
    </row>
    <row r="37" spans="1:54">
      <c r="A37" s="9"/>
      <c r="B37" s="41"/>
      <c r="C37" s="41"/>
      <c r="D37" s="41"/>
      <c r="E37" s="42"/>
      <c r="F37" s="443"/>
      <c r="G37" s="444"/>
      <c r="H37" s="444"/>
      <c r="I37" s="444"/>
      <c r="J37" s="444"/>
      <c r="K37" s="454" t="s">
        <v>3</v>
      </c>
      <c r="L37" s="454"/>
      <c r="M37" s="444"/>
      <c r="N37" s="444"/>
      <c r="O37" s="454" t="s">
        <v>4</v>
      </c>
      <c r="P37" s="455"/>
      <c r="Q37" s="443"/>
      <c r="R37" s="444"/>
      <c r="S37" s="444"/>
      <c r="T37" s="444"/>
      <c r="U37" s="444"/>
      <c r="V37" s="454" t="s">
        <v>3</v>
      </c>
      <c r="W37" s="454"/>
      <c r="X37" s="444"/>
      <c r="Y37" s="444"/>
      <c r="Z37" s="454" t="s">
        <v>4</v>
      </c>
      <c r="AA37" s="455"/>
      <c r="AB37" s="443"/>
      <c r="AC37" s="444"/>
      <c r="AD37" s="444"/>
      <c r="AE37" s="444"/>
      <c r="AF37" s="444"/>
      <c r="AG37" s="454" t="s">
        <v>3</v>
      </c>
      <c r="AH37" s="454"/>
      <c r="AI37" s="444"/>
      <c r="AJ37" s="444"/>
      <c r="AK37" s="454" t="s">
        <v>4</v>
      </c>
      <c r="AL37" s="455"/>
      <c r="AM37" s="460" t="s">
        <v>5</v>
      </c>
      <c r="AN37" s="461"/>
      <c r="AO37" s="461"/>
      <c r="AP37" s="461"/>
      <c r="AQ37" s="461"/>
      <c r="AR37" s="461"/>
      <c r="AS37" s="461"/>
      <c r="AT37" s="461"/>
      <c r="AU37" s="462"/>
      <c r="AV37" s="10"/>
      <c r="AW37" s="10"/>
      <c r="AX37" s="10"/>
      <c r="AY37" s="1"/>
      <c r="AZ37" s="9"/>
      <c r="BA37" s="9"/>
      <c r="BB37" s="9"/>
    </row>
    <row r="38" spans="1:54">
      <c r="A38" s="9"/>
      <c r="B38" s="453" t="s">
        <v>33</v>
      </c>
      <c r="C38" s="453"/>
      <c r="D38" s="453"/>
      <c r="E38" s="453"/>
      <c r="F38" s="448"/>
      <c r="G38" s="449"/>
      <c r="H38" s="449"/>
      <c r="I38" s="449"/>
      <c r="J38" s="449"/>
      <c r="K38" s="449"/>
      <c r="L38" s="449"/>
      <c r="M38" s="449"/>
      <c r="N38" s="434" t="s">
        <v>6</v>
      </c>
      <c r="O38" s="434"/>
      <c r="P38" s="435"/>
      <c r="Q38" s="442"/>
      <c r="R38" s="442"/>
      <c r="S38" s="442"/>
      <c r="T38" s="442"/>
      <c r="U38" s="442"/>
      <c r="V38" s="442"/>
      <c r="W38" s="442"/>
      <c r="X38" s="442"/>
      <c r="Y38" s="502" t="s">
        <v>6</v>
      </c>
      <c r="Z38" s="502"/>
      <c r="AA38" s="502"/>
      <c r="AB38" s="448"/>
      <c r="AC38" s="449"/>
      <c r="AD38" s="449"/>
      <c r="AE38" s="449"/>
      <c r="AF38" s="449"/>
      <c r="AG38" s="449"/>
      <c r="AH38" s="449"/>
      <c r="AI38" s="449"/>
      <c r="AJ38" s="434" t="s">
        <v>6</v>
      </c>
      <c r="AK38" s="434"/>
      <c r="AL38" s="435"/>
      <c r="AM38" s="436" t="str">
        <f>IF(F38="","",SUM(F38,Q38,AB38))</f>
        <v/>
      </c>
      <c r="AN38" s="437"/>
      <c r="AO38" s="437"/>
      <c r="AP38" s="437"/>
      <c r="AQ38" s="437"/>
      <c r="AR38" s="429" t="s">
        <v>37</v>
      </c>
      <c r="AS38" s="430"/>
      <c r="AT38" s="430"/>
      <c r="AU38" s="431"/>
      <c r="AV38" s="10"/>
      <c r="AW38" s="10"/>
      <c r="AX38" s="10"/>
      <c r="AY38" s="1"/>
      <c r="AZ38" s="9"/>
      <c r="BA38" s="9"/>
      <c r="BB38" s="9"/>
    </row>
    <row r="39" spans="1:54">
      <c r="A39" s="9"/>
      <c r="B39" s="453" t="s">
        <v>34</v>
      </c>
      <c r="C39" s="453"/>
      <c r="D39" s="453"/>
      <c r="E39" s="453"/>
      <c r="F39" s="448"/>
      <c r="G39" s="449"/>
      <c r="H39" s="449"/>
      <c r="I39" s="449"/>
      <c r="J39" s="449"/>
      <c r="K39" s="449"/>
      <c r="L39" s="449"/>
      <c r="M39" s="449"/>
      <c r="N39" s="434" t="s">
        <v>6</v>
      </c>
      <c r="O39" s="434"/>
      <c r="P39" s="435"/>
      <c r="Q39" s="442"/>
      <c r="R39" s="442"/>
      <c r="S39" s="442"/>
      <c r="T39" s="442"/>
      <c r="U39" s="442"/>
      <c r="V39" s="442"/>
      <c r="W39" s="442"/>
      <c r="X39" s="442"/>
      <c r="Y39" s="502" t="s">
        <v>6</v>
      </c>
      <c r="Z39" s="502"/>
      <c r="AA39" s="502"/>
      <c r="AB39" s="448"/>
      <c r="AC39" s="449"/>
      <c r="AD39" s="449"/>
      <c r="AE39" s="449"/>
      <c r="AF39" s="449"/>
      <c r="AG39" s="449"/>
      <c r="AH39" s="449"/>
      <c r="AI39" s="449"/>
      <c r="AJ39" s="434" t="s">
        <v>6</v>
      </c>
      <c r="AK39" s="434"/>
      <c r="AL39" s="435"/>
      <c r="AM39" s="436" t="str">
        <f>IF(F39="","",SUM(F39,Q39,AB39))</f>
        <v/>
      </c>
      <c r="AN39" s="437"/>
      <c r="AO39" s="437"/>
      <c r="AP39" s="437"/>
      <c r="AQ39" s="437"/>
      <c r="AR39" s="429" t="s">
        <v>38</v>
      </c>
      <c r="AS39" s="430"/>
      <c r="AT39" s="430"/>
      <c r="AU39" s="431"/>
      <c r="AV39" s="10"/>
      <c r="AW39" s="10"/>
      <c r="AX39" s="10"/>
      <c r="AY39" s="1"/>
      <c r="AZ39" s="9"/>
      <c r="BA39" s="9"/>
      <c r="BB39" s="9"/>
    </row>
    <row r="40" spans="1:54" ht="6" customHeight="1">
      <c r="A40" s="9"/>
      <c r="B40" s="9"/>
      <c r="C40" s="29"/>
      <c r="D40" s="29"/>
      <c r="E40" s="29"/>
      <c r="F40" s="29"/>
      <c r="G40" s="29"/>
      <c r="H40" s="29"/>
      <c r="I40" s="29"/>
      <c r="J40" s="29"/>
      <c r="K40" s="29"/>
      <c r="L40" s="29"/>
      <c r="M40" s="29"/>
      <c r="N40" s="29"/>
      <c r="O40" s="29"/>
      <c r="P40" s="29"/>
      <c r="Q40" s="29"/>
      <c r="R40" s="29"/>
      <c r="S40" s="29"/>
      <c r="T40" s="29"/>
      <c r="U40" s="29"/>
      <c r="V40" s="37"/>
      <c r="W40" s="37"/>
      <c r="X40" s="37"/>
      <c r="Y40" s="37"/>
      <c r="Z40" s="37"/>
      <c r="AA40" s="37"/>
      <c r="AB40" s="37"/>
      <c r="AC40" s="37"/>
      <c r="AD40" s="37"/>
      <c r="AE40" s="37"/>
      <c r="AF40" s="37"/>
      <c r="AG40" s="37"/>
      <c r="AH40" s="37"/>
      <c r="AI40" s="19"/>
      <c r="AJ40" s="17"/>
      <c r="AK40" s="17"/>
      <c r="AL40" s="17"/>
      <c r="AM40" s="17"/>
      <c r="AN40" s="17"/>
      <c r="AO40" s="17"/>
      <c r="AP40" s="10"/>
      <c r="AQ40" s="19"/>
      <c r="AR40" s="19"/>
      <c r="AS40" s="19"/>
      <c r="AT40" s="19"/>
      <c r="AU40" s="10"/>
      <c r="AV40" s="10"/>
      <c r="AW40" s="10"/>
      <c r="AX40" s="10"/>
      <c r="AY40" s="1"/>
      <c r="AZ40" s="9"/>
      <c r="BA40" s="9"/>
      <c r="BB40" s="9"/>
    </row>
    <row r="41" spans="1:54">
      <c r="A41" s="9"/>
      <c r="B41" s="9"/>
      <c r="C41" s="445" t="s">
        <v>50</v>
      </c>
      <c r="D41" s="445"/>
      <c r="E41" s="445"/>
      <c r="F41" s="445"/>
      <c r="G41" s="445"/>
      <c r="H41" s="445"/>
      <c r="I41" s="445"/>
      <c r="J41" s="445"/>
      <c r="K41" s="445"/>
      <c r="L41" s="445"/>
      <c r="M41" s="445"/>
      <c r="N41" s="445"/>
      <c r="O41" s="445"/>
      <c r="P41" s="445"/>
      <c r="Q41" s="445"/>
      <c r="R41" s="445"/>
      <c r="S41" s="445"/>
      <c r="T41" s="445"/>
      <c r="U41" s="445"/>
      <c r="V41" s="445"/>
      <c r="W41" s="445"/>
      <c r="X41" s="37"/>
      <c r="Y41" s="37"/>
      <c r="Z41" s="37"/>
      <c r="AA41" s="37"/>
      <c r="AB41" s="37"/>
      <c r="AC41" s="37"/>
      <c r="AD41" s="37"/>
      <c r="AE41" s="37"/>
      <c r="AF41" s="37"/>
      <c r="AG41" s="37"/>
      <c r="AH41" s="37"/>
      <c r="AI41" s="19"/>
      <c r="AJ41" s="17"/>
      <c r="AK41" s="17"/>
      <c r="AL41" s="17"/>
      <c r="AM41" s="17"/>
      <c r="AN41" s="17"/>
      <c r="AO41" s="17"/>
      <c r="AP41" s="10"/>
      <c r="AQ41" s="19"/>
      <c r="AR41" s="19"/>
      <c r="AS41" s="19"/>
      <c r="AT41" s="19"/>
      <c r="AU41" s="10"/>
      <c r="AV41" s="10"/>
      <c r="AW41" s="10"/>
      <c r="AX41" s="10"/>
      <c r="AY41" s="1"/>
      <c r="AZ41" s="9"/>
      <c r="BA41" s="9"/>
      <c r="BB41" s="9"/>
    </row>
    <row r="42" spans="1:54">
      <c r="A42" s="9"/>
      <c r="B42" s="9"/>
      <c r="C42" s="19" t="s">
        <v>39</v>
      </c>
      <c r="D42" s="29"/>
      <c r="E42" s="29"/>
      <c r="F42" s="29"/>
      <c r="G42" s="29"/>
      <c r="H42" s="29"/>
      <c r="I42" s="29"/>
      <c r="J42" s="29"/>
      <c r="K42" s="29"/>
      <c r="L42" s="29"/>
      <c r="M42" s="29"/>
      <c r="N42" s="29"/>
      <c r="O42" s="29"/>
      <c r="P42" s="29"/>
      <c r="Q42" s="29"/>
      <c r="R42" s="29"/>
      <c r="S42" s="29"/>
      <c r="T42" s="29"/>
      <c r="U42" s="29"/>
      <c r="V42" s="37"/>
      <c r="W42" s="37"/>
      <c r="X42" s="37"/>
      <c r="Y42" s="37"/>
      <c r="Z42" s="37"/>
      <c r="AA42" s="432"/>
      <c r="AB42" s="432"/>
      <c r="AC42" s="432"/>
      <c r="AD42" s="432"/>
      <c r="AE42" s="432"/>
      <c r="AF42" s="432"/>
      <c r="AG42" s="432"/>
      <c r="AH42" s="432"/>
      <c r="AI42" s="432"/>
      <c r="AJ42" s="432"/>
      <c r="AK42" s="17"/>
      <c r="AL42" s="433" t="s">
        <v>40</v>
      </c>
      <c r="AM42" s="433"/>
      <c r="AN42" s="433"/>
      <c r="AO42" s="433"/>
      <c r="AP42" s="433"/>
      <c r="AQ42" s="433"/>
      <c r="AR42" s="19"/>
      <c r="AS42" s="19"/>
      <c r="AT42" s="19"/>
      <c r="AU42" s="10"/>
      <c r="AV42" s="10"/>
      <c r="AW42" s="10"/>
      <c r="AX42" s="10"/>
      <c r="AY42" s="1"/>
      <c r="AZ42" s="9"/>
      <c r="BA42" s="9"/>
      <c r="BB42" s="9"/>
    </row>
    <row r="43" spans="1:54" ht="6" customHeight="1">
      <c r="A43" s="9"/>
      <c r="B43" s="9"/>
      <c r="C43" s="29"/>
      <c r="D43" s="29"/>
      <c r="E43" s="29"/>
      <c r="F43" s="29"/>
      <c r="G43" s="29"/>
      <c r="H43" s="29"/>
      <c r="I43" s="29"/>
      <c r="J43" s="29"/>
      <c r="K43" s="29"/>
      <c r="L43" s="29"/>
      <c r="M43" s="29"/>
      <c r="N43" s="29"/>
      <c r="O43" s="29"/>
      <c r="P43" s="29"/>
      <c r="Q43" s="29"/>
      <c r="R43" s="29"/>
      <c r="S43" s="29"/>
      <c r="T43" s="29"/>
      <c r="U43" s="29"/>
      <c r="V43" s="37"/>
      <c r="W43" s="37"/>
      <c r="X43" s="37"/>
      <c r="Y43" s="37"/>
      <c r="Z43" s="37"/>
      <c r="AA43" s="37"/>
      <c r="AB43" s="37"/>
      <c r="AC43" s="37"/>
      <c r="AD43" s="37"/>
      <c r="AE43" s="37"/>
      <c r="AF43" s="37"/>
      <c r="AG43" s="37"/>
      <c r="AH43" s="37"/>
      <c r="AI43" s="19"/>
      <c r="AJ43" s="17"/>
      <c r="AK43" s="17"/>
      <c r="AL43" s="17"/>
      <c r="AM43" s="17"/>
      <c r="AN43" s="17"/>
      <c r="AO43" s="17"/>
      <c r="AP43" s="10"/>
      <c r="AQ43" s="19"/>
      <c r="AR43" s="19"/>
      <c r="AS43" s="19"/>
      <c r="AT43" s="19"/>
      <c r="AU43" s="10"/>
      <c r="AV43" s="10"/>
      <c r="AW43" s="10"/>
      <c r="AX43" s="10"/>
      <c r="AY43" s="1"/>
      <c r="AZ43" s="9"/>
      <c r="BA43" s="9"/>
      <c r="BB43" s="9"/>
    </row>
    <row r="44" spans="1:54" ht="84" customHeight="1">
      <c r="A44" s="463" t="s">
        <v>16</v>
      </c>
      <c r="B44" s="463"/>
      <c r="C44" s="463"/>
      <c r="D44" s="463"/>
      <c r="E44" s="463"/>
      <c r="F44" s="463"/>
      <c r="G44" s="463"/>
      <c r="H44" s="463"/>
      <c r="I44" s="463"/>
      <c r="J44" s="463"/>
      <c r="K44" s="463"/>
      <c r="L44" s="463"/>
      <c r="M44" s="463"/>
      <c r="N44" s="463"/>
      <c r="O44" s="463"/>
      <c r="P44" s="463"/>
      <c r="Q44" s="463"/>
      <c r="R44" s="463"/>
      <c r="S44" s="463"/>
      <c r="T44" s="463"/>
      <c r="U44" s="463"/>
      <c r="V44" s="463"/>
      <c r="W44" s="463"/>
      <c r="X44" s="463"/>
      <c r="Y44" s="463"/>
      <c r="Z44" s="463"/>
      <c r="AA44" s="463"/>
      <c r="AB44" s="463"/>
      <c r="AC44" s="463"/>
      <c r="AD44" s="463"/>
      <c r="AE44" s="463"/>
      <c r="AF44" s="463"/>
      <c r="AG44" s="463"/>
      <c r="AH44" s="463"/>
      <c r="AI44" s="463"/>
      <c r="AJ44" s="463"/>
      <c r="AK44" s="463"/>
      <c r="AL44" s="463"/>
      <c r="AM44" s="463"/>
      <c r="AN44" s="463"/>
      <c r="AO44" s="463"/>
      <c r="AP44" s="463"/>
      <c r="AQ44" s="463"/>
      <c r="AR44" s="463"/>
      <c r="AS44" s="463"/>
      <c r="AT44" s="463"/>
      <c r="AU44" s="463"/>
    </row>
  </sheetData>
  <mergeCells count="139">
    <mergeCell ref="AF1:AU1"/>
    <mergeCell ref="B6:H6"/>
    <mergeCell ref="I6:AA6"/>
    <mergeCell ref="AC6:AH6"/>
    <mergeCell ref="AI6:AU6"/>
    <mergeCell ref="B7:H7"/>
    <mergeCell ref="I7:AA7"/>
    <mergeCell ref="AC7:AH7"/>
    <mergeCell ref="AI7:AU7"/>
    <mergeCell ref="B10:H10"/>
    <mergeCell ref="I10:AA10"/>
    <mergeCell ref="AC10:AH10"/>
    <mergeCell ref="AI10:AU10"/>
    <mergeCell ref="B11:AU11"/>
    <mergeCell ref="B8:H8"/>
    <mergeCell ref="I8:AA8"/>
    <mergeCell ref="AC8:AH8"/>
    <mergeCell ref="AI8:AU8"/>
    <mergeCell ref="B9:H9"/>
    <mergeCell ref="I9:AA9"/>
    <mergeCell ref="AC9:AH9"/>
    <mergeCell ref="AI9:AU9"/>
    <mergeCell ref="O25:P25"/>
    <mergeCell ref="F26:M26"/>
    <mergeCell ref="N26:P26"/>
    <mergeCell ref="AJ19:AL19"/>
    <mergeCell ref="AB22:AK22"/>
    <mergeCell ref="A44:AU44"/>
    <mergeCell ref="B13:AB13"/>
    <mergeCell ref="AB14:AL14"/>
    <mergeCell ref="AB19:AI19"/>
    <mergeCell ref="AB18:AL18"/>
    <mergeCell ref="AJ15:AL15"/>
    <mergeCell ref="B17:AU17"/>
    <mergeCell ref="AB15:AI15"/>
    <mergeCell ref="B14:H14"/>
    <mergeCell ref="B15:D15"/>
    <mergeCell ref="AK32:AL32"/>
    <mergeCell ref="AM32:AU32"/>
    <mergeCell ref="F33:M33"/>
    <mergeCell ref="N33:P33"/>
    <mergeCell ref="Q33:X33"/>
    <mergeCell ref="Y33:AA33"/>
    <mergeCell ref="AB33:AI33"/>
    <mergeCell ref="AJ33:AL33"/>
    <mergeCell ref="AM33:AQ33"/>
    <mergeCell ref="V32:W32"/>
    <mergeCell ref="X32:Y32"/>
    <mergeCell ref="Z32:AA32"/>
    <mergeCell ref="AB32:AD32"/>
    <mergeCell ref="AE32:AF32"/>
    <mergeCell ref="AG32:AH32"/>
    <mergeCell ref="F32:H32"/>
    <mergeCell ref="I32:J32"/>
    <mergeCell ref="K32:L32"/>
    <mergeCell ref="M32:N32"/>
    <mergeCell ref="O32:P32"/>
    <mergeCell ref="Q32:S32"/>
    <mergeCell ref="T32:U32"/>
    <mergeCell ref="AR38:AU38"/>
    <mergeCell ref="AI37:AJ37"/>
    <mergeCell ref="AK37:AL37"/>
    <mergeCell ref="AM37:AU37"/>
    <mergeCell ref="F38:M38"/>
    <mergeCell ref="N38:P38"/>
    <mergeCell ref="Q38:X38"/>
    <mergeCell ref="Y38:AA38"/>
    <mergeCell ref="AB38:AI38"/>
    <mergeCell ref="AJ38:AL38"/>
    <mergeCell ref="AM38:AQ38"/>
    <mergeCell ref="V37:W37"/>
    <mergeCell ref="X37:Y37"/>
    <mergeCell ref="Z37:AA37"/>
    <mergeCell ref="AB37:AD37"/>
    <mergeCell ref="AE37:AF37"/>
    <mergeCell ref="AG37:AH37"/>
    <mergeCell ref="F37:H37"/>
    <mergeCell ref="I37:J37"/>
    <mergeCell ref="K37:L37"/>
    <mergeCell ref="M37:N37"/>
    <mergeCell ref="O37:P37"/>
    <mergeCell ref="Q37:S37"/>
    <mergeCell ref="AL42:AQ42"/>
    <mergeCell ref="B33:E33"/>
    <mergeCell ref="B34:E34"/>
    <mergeCell ref="B38:E38"/>
    <mergeCell ref="B39:E39"/>
    <mergeCell ref="F39:M39"/>
    <mergeCell ref="N39:P39"/>
    <mergeCell ref="Q39:X39"/>
    <mergeCell ref="Y39:AA39"/>
    <mergeCell ref="AB39:AI39"/>
    <mergeCell ref="AJ39:AL39"/>
    <mergeCell ref="AM39:AQ39"/>
    <mergeCell ref="B36:AT36"/>
    <mergeCell ref="T37:U37"/>
    <mergeCell ref="F34:M34"/>
    <mergeCell ref="N34:P34"/>
    <mergeCell ref="Q34:X34"/>
    <mergeCell ref="Y34:AA34"/>
    <mergeCell ref="AB34:AI34"/>
    <mergeCell ref="AJ34:AL34"/>
    <mergeCell ref="AM34:AQ34"/>
    <mergeCell ref="AR34:AU34"/>
    <mergeCell ref="AR33:AU33"/>
    <mergeCell ref="AR39:AU39"/>
    <mergeCell ref="F15:G15"/>
    <mergeCell ref="I14:R14"/>
    <mergeCell ref="Q15:R15"/>
    <mergeCell ref="I15:P15"/>
    <mergeCell ref="S14:AA14"/>
    <mergeCell ref="Z15:AA15"/>
    <mergeCell ref="S15:Y15"/>
    <mergeCell ref="C41:W41"/>
    <mergeCell ref="AA42:AJ42"/>
    <mergeCell ref="AI32:AJ32"/>
    <mergeCell ref="C28:V28"/>
    <mergeCell ref="AC25:AD25"/>
    <mergeCell ref="AG25:AH25"/>
    <mergeCell ref="C29:U29"/>
    <mergeCell ref="V29:AH29"/>
    <mergeCell ref="AE25:AF25"/>
    <mergeCell ref="B24:R24"/>
    <mergeCell ref="T24:AT24"/>
    <mergeCell ref="T25:W26"/>
    <mergeCell ref="X26:AE26"/>
    <mergeCell ref="AF26:AH26"/>
    <mergeCell ref="B25:E26"/>
    <mergeCell ref="K25:L25"/>
    <mergeCell ref="M25:N25"/>
    <mergeCell ref="B18:H18"/>
    <mergeCell ref="I18:R18"/>
    <mergeCell ref="S18:AA18"/>
    <mergeCell ref="B19:D19"/>
    <mergeCell ref="F19:G19"/>
    <mergeCell ref="I19:P19"/>
    <mergeCell ref="Q19:R19"/>
    <mergeCell ref="S19:Y19"/>
    <mergeCell ref="Z19:AA19"/>
  </mergeCells>
  <phoneticPr fontId="4"/>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業種確認・仕入価格等計算書</vt:lpstr>
      <vt:lpstr>記載例</vt:lpstr>
      <vt:lpstr>5号ロー②通常ver 1</vt:lpstr>
      <vt:lpstr>5号ロー①通常ver 1</vt:lpstr>
      <vt:lpstr>'5号ロー①通常ver 1'!Print_Area</vt:lpstr>
      <vt:lpstr>'5号ロー②通常ver 1'!Print_Area</vt:lpstr>
      <vt:lpstr>記載例!Print_Area</vt:lpstr>
      <vt:lpstr>業種確認・仕入価格等計算書!Print_Area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井手　健人</dc:creator>
  <cp:lastModifiedBy>井手　健人</cp:lastModifiedBy>
  <cp:lastPrinted>2024-11-15T04:10:52Z</cp:lastPrinted>
  <dcterms:created xsi:type="dcterms:W3CDTF">2015-06-05T18:19:34Z</dcterms:created>
  <dcterms:modified xsi:type="dcterms:W3CDTF">2025-07-04T02:55:05Z</dcterms:modified>
</cp:coreProperties>
</file>