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405" yWindow="135" windowWidth="20520" windowHeight="37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Sheet1!$A$1:$I$12</definedName>
  </definedNames>
  <calcPr calcId="145621"/>
</workbook>
</file>

<file path=xl/calcChain.xml><?xml version="1.0" encoding="utf-8"?>
<calcChain xmlns="http://schemas.openxmlformats.org/spreadsheetml/2006/main">
  <c r="B12" i="1" l="1"/>
  <c r="B11" i="1"/>
  <c r="B9" i="1"/>
  <c r="I4" i="1"/>
  <c r="C4" i="1"/>
  <c r="D4" i="1"/>
  <c r="E4" i="1"/>
  <c r="F4" i="1"/>
  <c r="G4" i="1"/>
  <c r="H4" i="1"/>
  <c r="B6" i="1"/>
  <c r="B7" i="1"/>
  <c r="B8" i="1"/>
  <c r="B5" i="1"/>
  <c r="B4" i="1" l="1"/>
</calcChain>
</file>

<file path=xl/sharedStrings.xml><?xml version="1.0" encoding="utf-8"?>
<sst xmlns="http://schemas.openxmlformats.org/spreadsheetml/2006/main" count="24" uniqueCount="21">
  <si>
    <t>総　数</t>
    <rPh sb="0" eb="1">
      <t>フサ</t>
    </rPh>
    <rPh sb="2" eb="3">
      <t>カズ</t>
    </rPh>
    <phoneticPr fontId="1"/>
  </si>
  <si>
    <t>70～74</t>
    <phoneticPr fontId="1"/>
  </si>
  <si>
    <t>75～79</t>
    <phoneticPr fontId="1"/>
  </si>
  <si>
    <t>80～84</t>
    <phoneticPr fontId="1"/>
  </si>
  <si>
    <t>85歳以上</t>
    <rPh sb="2" eb="3">
      <t>サイ</t>
    </rPh>
    <rPh sb="3" eb="5">
      <t>イジョウ</t>
    </rPh>
    <phoneticPr fontId="1"/>
  </si>
  <si>
    <t>（再掲）</t>
    <rPh sb="1" eb="3">
      <t>サイケイ</t>
    </rPh>
    <phoneticPr fontId="1"/>
  </si>
  <si>
    <t>総　　　　　　　　　　　数</t>
    <rPh sb="0" eb="1">
      <t>フサ</t>
    </rPh>
    <rPh sb="12" eb="13">
      <t>カズ</t>
    </rPh>
    <phoneticPr fontId="1"/>
  </si>
  <si>
    <t>　夫が65　～　69　歳</t>
    <rPh sb="1" eb="2">
      <t>オット</t>
    </rPh>
    <rPh sb="11" eb="12">
      <t>サイ</t>
    </rPh>
    <phoneticPr fontId="1"/>
  </si>
  <si>
    <t>　　　　70  ～  74　　　　</t>
    <phoneticPr fontId="1"/>
  </si>
  <si>
    <t>　　　　75  ～  79　　　　</t>
    <phoneticPr fontId="1"/>
  </si>
  <si>
    <t>　　　　80  ～  84　　　　</t>
    <phoneticPr fontId="1"/>
  </si>
  <si>
    <t>60～64歳</t>
    <rPh sb="5" eb="6">
      <t>サイ</t>
    </rPh>
    <phoneticPr fontId="1"/>
  </si>
  <si>
    <t>65～69</t>
    <phoneticPr fontId="1"/>
  </si>
  <si>
    <t>－</t>
    <phoneticPr fontId="1"/>
  </si>
  <si>
    <t>（再掲）
妻が
60歳未満</t>
    <rPh sb="1" eb="3">
      <t>サイケイ</t>
    </rPh>
    <rPh sb="5" eb="6">
      <t>ツマ</t>
    </rPh>
    <rPh sb="10" eb="11">
      <t>サイ</t>
    </rPh>
    <rPh sb="11" eb="13">
      <t>ミマン</t>
    </rPh>
    <phoneticPr fontId="1"/>
  </si>
  <si>
    <t>　夫が60  歳　未　満</t>
    <rPh sb="1" eb="2">
      <t>オット</t>
    </rPh>
    <rPh sb="7" eb="8">
      <t>サイ</t>
    </rPh>
    <rPh sb="9" eb="10">
      <t>ミ</t>
    </rPh>
    <rPh sb="11" eb="12">
      <t>マン</t>
    </rPh>
    <phoneticPr fontId="1"/>
  </si>
  <si>
    <t xml:space="preserve"> 　　　 60 　～ 64  歳　　　</t>
    <rPh sb="15" eb="16">
      <t>サイ</t>
    </rPh>
    <phoneticPr fontId="1"/>
  </si>
  <si>
    <t>　　　　85  歳 　以 上</t>
    <rPh sb="8" eb="9">
      <t>サイ</t>
    </rPh>
    <rPh sb="11" eb="12">
      <t>イ</t>
    </rPh>
    <rPh sb="13" eb="14">
      <t>ウエ</t>
    </rPh>
    <phoneticPr fontId="1"/>
  </si>
  <si>
    <t>妻 が 60 歳 以 上</t>
    <rPh sb="0" eb="1">
      <t>ツマ</t>
    </rPh>
    <rPh sb="7" eb="8">
      <t>サイ</t>
    </rPh>
    <rPh sb="9" eb="10">
      <t>イ</t>
    </rPh>
    <rPh sb="11" eb="12">
      <t>ウエ</t>
    </rPh>
    <phoneticPr fontId="1"/>
  </si>
  <si>
    <t>区  分</t>
    <rPh sb="0" eb="1">
      <t>ク</t>
    </rPh>
    <rPh sb="3" eb="4">
      <t>ブン</t>
    </rPh>
    <phoneticPr fontId="1"/>
  </si>
  <si>
    <t>第12表　夫の年齢（５歳階級）、妻の年齢（5歳階級）別高齢夫婦世帯数</t>
    <rPh sb="0" eb="1">
      <t>ダイ</t>
    </rPh>
    <rPh sb="3" eb="4">
      <t>ヒョウ</t>
    </rPh>
    <rPh sb="5" eb="6">
      <t>オット</t>
    </rPh>
    <rPh sb="7" eb="9">
      <t>ネンレイ</t>
    </rPh>
    <rPh sb="11" eb="12">
      <t>サイ</t>
    </rPh>
    <rPh sb="12" eb="14">
      <t>カイキュウ</t>
    </rPh>
    <rPh sb="16" eb="17">
      <t>ツマ</t>
    </rPh>
    <rPh sb="18" eb="20">
      <t>ネンレイ</t>
    </rPh>
    <rPh sb="22" eb="23">
      <t>サイ</t>
    </rPh>
    <rPh sb="23" eb="25">
      <t>カイキュウ</t>
    </rPh>
    <rPh sb="26" eb="27">
      <t>ベツ</t>
    </rPh>
    <rPh sb="27" eb="29">
      <t>コウレイ</t>
    </rPh>
    <rPh sb="29" eb="31">
      <t>フウフ</t>
    </rPh>
    <rPh sb="31" eb="34">
      <t>セタイスウ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</si>
</sst>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4" xfId="0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1" fontId="0" fillId="0" borderId="0" xfId="0" applyNumberFormat="1" applyBorder="1"/>
    <xf numFmtId="41" fontId="0" fillId="0" borderId="0" xfId="0" applyNumberFormat="1" applyFill="1" applyBorder="1"/>
    <xf numFmtId="41" fontId="0" fillId="0" borderId="0" xfId="0" applyNumberFormat="1"/>
    <xf numFmtId="41" fontId="2" fillId="0" borderId="0" xfId="0" applyNumberFormat="1" applyFont="1" applyFill="1" applyBorder="1" applyAlignment="1">
      <alignment horizontal="right" vertical="center"/>
    </xf>
    <xf numFmtId="41" fontId="2" fillId="0" borderId="9" xfId="0" applyNumberFormat="1" applyFont="1" applyFill="1" applyBorder="1" applyAlignment="1">
      <alignment vertical="center"/>
    </xf>
    <xf numFmtId="41" fontId="0" fillId="0" borderId="1" xfId="0" applyNumberFormat="1" applyBorder="1" applyAlignment="1">
      <alignment horizontal="right"/>
    </xf>
    <xf numFmtId="41" fontId="0" fillId="0" borderId="1" xfId="0" applyNumberFormat="1" applyBorder="1"/>
    <xf numFmtId="41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view="pageBreakPreview" zoomScale="115" zoomScaleNormal="100" zoomScaleSheetLayoutView="115" workbookViewId="0">
      <selection activeCell="L3" sqref="L3"/>
    </sheetView>
  </sheetViews>
  <sheetFormatPr defaultRowHeight="13.5" x14ac:dyDescent="0.15"/>
  <cols>
    <col min="1" max="1" width="21.5" customWidth="1"/>
  </cols>
  <sheetData>
    <row r="1" spans="1:9" ht="24.75" customHeight="1" thickBot="1" x14ac:dyDescent="0.2">
      <c r="A1" s="17" t="s">
        <v>20</v>
      </c>
      <c r="B1" s="18"/>
      <c r="C1" s="18"/>
      <c r="D1" s="18"/>
      <c r="E1" s="18"/>
      <c r="F1" s="18"/>
      <c r="G1" s="18"/>
      <c r="H1" s="18"/>
      <c r="I1" s="18"/>
    </row>
    <row r="2" spans="1:9" ht="24.75" customHeight="1" x14ac:dyDescent="0.15">
      <c r="A2" s="19" t="s">
        <v>19</v>
      </c>
      <c r="B2" s="21" t="s">
        <v>18</v>
      </c>
      <c r="C2" s="20"/>
      <c r="D2" s="20"/>
      <c r="E2" s="20"/>
      <c r="F2" s="20"/>
      <c r="G2" s="20"/>
      <c r="H2" s="22"/>
      <c r="I2" s="23" t="s">
        <v>14</v>
      </c>
    </row>
    <row r="3" spans="1:9" ht="24.75" customHeight="1" x14ac:dyDescent="0.15">
      <c r="A3" s="20"/>
      <c r="B3" s="1" t="s">
        <v>0</v>
      </c>
      <c r="C3" s="1" t="s">
        <v>11</v>
      </c>
      <c r="D3" s="1" t="s">
        <v>12</v>
      </c>
      <c r="E3" s="1" t="s">
        <v>1</v>
      </c>
      <c r="F3" s="1" t="s">
        <v>2</v>
      </c>
      <c r="G3" s="1" t="s">
        <v>3</v>
      </c>
      <c r="H3" s="1" t="s">
        <v>4</v>
      </c>
      <c r="I3" s="24"/>
    </row>
    <row r="4" spans="1:9" ht="18.75" customHeight="1" x14ac:dyDescent="0.15">
      <c r="A4" s="6" t="s">
        <v>6</v>
      </c>
      <c r="B4" s="7">
        <f>SUM(B5:B9)</f>
        <v>52859</v>
      </c>
      <c r="C4" s="7">
        <f t="shared" ref="C4:I4" si="0">SUM(C5:C9)</f>
        <v>8292</v>
      </c>
      <c r="D4" s="7">
        <f t="shared" si="0"/>
        <v>15903</v>
      </c>
      <c r="E4" s="7">
        <f t="shared" si="0"/>
        <v>12174</v>
      </c>
      <c r="F4" s="7">
        <f t="shared" si="0"/>
        <v>8911</v>
      </c>
      <c r="G4" s="7">
        <f t="shared" si="0"/>
        <v>5417</v>
      </c>
      <c r="H4" s="7">
        <f t="shared" si="0"/>
        <v>2162</v>
      </c>
      <c r="I4" s="7">
        <f t="shared" si="0"/>
        <v>2073</v>
      </c>
    </row>
    <row r="5" spans="1:9" ht="18.75" customHeight="1" x14ac:dyDescent="0.15">
      <c r="A5" s="3" t="s">
        <v>7</v>
      </c>
      <c r="B5" s="7">
        <f>SUM(C5+D5+E5+F5+G5+H5)</f>
        <v>16404</v>
      </c>
      <c r="C5" s="7">
        <v>7128</v>
      </c>
      <c r="D5" s="7">
        <v>8363</v>
      </c>
      <c r="E5" s="7">
        <v>817</v>
      </c>
      <c r="F5" s="7">
        <v>76</v>
      </c>
      <c r="G5" s="7">
        <v>16</v>
      </c>
      <c r="H5" s="7">
        <v>4</v>
      </c>
      <c r="I5" s="7">
        <v>1766</v>
      </c>
    </row>
    <row r="6" spans="1:9" ht="18.75" customHeight="1" x14ac:dyDescent="0.15">
      <c r="A6" s="3" t="s">
        <v>8</v>
      </c>
      <c r="B6" s="7">
        <f t="shared" ref="B6:B9" si="1">SUM(C6+D6+E6+F6+G6+H6)</f>
        <v>12907</v>
      </c>
      <c r="C6" s="8">
        <v>994</v>
      </c>
      <c r="D6" s="8">
        <v>6196</v>
      </c>
      <c r="E6" s="8">
        <v>5054</v>
      </c>
      <c r="F6" s="8">
        <v>576</v>
      </c>
      <c r="G6" s="8">
        <v>73</v>
      </c>
      <c r="H6" s="8">
        <v>14</v>
      </c>
      <c r="I6" s="8">
        <v>230</v>
      </c>
    </row>
    <row r="7" spans="1:9" ht="18.75" customHeight="1" x14ac:dyDescent="0.15">
      <c r="A7" s="3" t="s">
        <v>9</v>
      </c>
      <c r="B7" s="7">
        <f t="shared" si="1"/>
        <v>10553</v>
      </c>
      <c r="C7" s="9">
        <v>123</v>
      </c>
      <c r="D7" s="9">
        <v>1160</v>
      </c>
      <c r="E7" s="9">
        <v>5085</v>
      </c>
      <c r="F7" s="10">
        <v>3698</v>
      </c>
      <c r="G7" s="10">
        <v>439</v>
      </c>
      <c r="H7" s="10">
        <v>48</v>
      </c>
      <c r="I7" s="10">
        <v>60</v>
      </c>
    </row>
    <row r="8" spans="1:9" ht="18.75" customHeight="1" x14ac:dyDescent="0.15">
      <c r="A8" s="3" t="s">
        <v>10</v>
      </c>
      <c r="B8" s="7">
        <f t="shared" si="1"/>
        <v>8008</v>
      </c>
      <c r="C8" s="8">
        <v>38</v>
      </c>
      <c r="D8" s="8">
        <v>148</v>
      </c>
      <c r="E8" s="8">
        <v>1113</v>
      </c>
      <c r="F8" s="8">
        <v>3876</v>
      </c>
      <c r="G8" s="8">
        <v>2563</v>
      </c>
      <c r="H8" s="8">
        <v>270</v>
      </c>
      <c r="I8" s="8">
        <v>14</v>
      </c>
    </row>
    <row r="9" spans="1:9" ht="18.75" customHeight="1" x14ac:dyDescent="0.15">
      <c r="A9" s="2" t="s">
        <v>17</v>
      </c>
      <c r="B9" s="7">
        <f t="shared" si="1"/>
        <v>4987</v>
      </c>
      <c r="C9" s="8">
        <v>9</v>
      </c>
      <c r="D9" s="8">
        <v>36</v>
      </c>
      <c r="E9" s="8">
        <v>105</v>
      </c>
      <c r="F9" s="8">
        <v>685</v>
      </c>
      <c r="G9" s="8">
        <v>2326</v>
      </c>
      <c r="H9" s="8">
        <v>1826</v>
      </c>
      <c r="I9" s="8">
        <v>3</v>
      </c>
    </row>
    <row r="10" spans="1:9" ht="18.75" customHeight="1" x14ac:dyDescent="0.15">
      <c r="A10" s="2" t="s">
        <v>5</v>
      </c>
      <c r="B10" s="7"/>
      <c r="C10" s="11"/>
      <c r="D10" s="11"/>
      <c r="E10" s="11"/>
      <c r="F10" s="11"/>
      <c r="G10" s="11"/>
      <c r="H10" s="11"/>
      <c r="I10" s="11"/>
    </row>
    <row r="11" spans="1:9" ht="18.75" customHeight="1" x14ac:dyDescent="0.15">
      <c r="A11" s="3" t="s">
        <v>15</v>
      </c>
      <c r="B11" s="7">
        <f>SUM(D11+E11+F11+G11+H11)</f>
        <v>201</v>
      </c>
      <c r="C11" s="12" t="s">
        <v>13</v>
      </c>
      <c r="D11" s="8">
        <v>171</v>
      </c>
      <c r="E11" s="8">
        <v>14</v>
      </c>
      <c r="F11" s="8">
        <v>9</v>
      </c>
      <c r="G11" s="8">
        <v>5</v>
      </c>
      <c r="H11" s="8">
        <v>2</v>
      </c>
      <c r="I11" s="12" t="s">
        <v>13</v>
      </c>
    </row>
    <row r="12" spans="1:9" ht="18.75" customHeight="1" thickBot="1" x14ac:dyDescent="0.2">
      <c r="A12" s="4" t="s">
        <v>16</v>
      </c>
      <c r="B12" s="13">
        <f>SUM(D12+E12+F12+G12+H12)</f>
        <v>1483</v>
      </c>
      <c r="C12" s="14" t="s">
        <v>13</v>
      </c>
      <c r="D12" s="15">
        <v>1314</v>
      </c>
      <c r="E12" s="15">
        <v>128</v>
      </c>
      <c r="F12" s="15">
        <v>27</v>
      </c>
      <c r="G12" s="15">
        <v>11</v>
      </c>
      <c r="H12" s="15">
        <v>3</v>
      </c>
      <c r="I12" s="16" t="s">
        <v>13</v>
      </c>
    </row>
    <row r="13" spans="1:9" x14ac:dyDescent="0.15">
      <c r="A13" s="5"/>
    </row>
  </sheetData>
  <mergeCells count="4">
    <mergeCell ref="A1:I1"/>
    <mergeCell ref="A2:A3"/>
    <mergeCell ref="B2:H2"/>
    <mergeCell ref="I2:I3"/>
  </mergeCells>
  <phoneticPr fontId="1"/>
  <pageMargins left="0.7" right="0.7" top="0.75" bottom="0.75" header="0.3" footer="0.3"/>
  <pageSetup paperSize="9" scale="9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2018-04-09T04:43:07Z</dcterms:modified>
</cp:coreProperties>
</file>