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１７年度版\"/>
    </mc:Choice>
  </mc:AlternateContent>
  <xr:revisionPtr revIDLastSave="0" documentId="8_{D80B3050-09F5-4814-B285-201E15B18C60}" xr6:coauthVersionLast="47" xr6:coauthVersionMax="47" xr10:uidLastSave="{00000000-0000-0000-0000-000000000000}"/>
  <bookViews>
    <workbookView xWindow="-110" yWindow="-110" windowWidth="19420" windowHeight="10420" xr2:uid="{57A1772A-31F6-494C-9FFE-2C05A97C2C33}"/>
  </bookViews>
  <sheets>
    <sheet name="民事、行政事件" sheetId="1" r:id="rId1"/>
    <sheet name="民事調停、刑事、略式事件" sheetId="2" r:id="rId2"/>
    <sheet name="犯罪少年、交通事故" sheetId="3" r:id="rId3"/>
    <sheet name="火災件数" sheetId="4" r:id="rId4"/>
    <sheet name="被害、発生状況"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4" i="5" l="1"/>
  <c r="M34" i="5"/>
  <c r="L34" i="5"/>
  <c r="K34" i="5"/>
  <c r="J34" i="5"/>
  <c r="I34" i="5"/>
  <c r="H34" i="5"/>
  <c r="G34" i="5"/>
  <c r="F34" i="5"/>
  <c r="E34" i="5"/>
  <c r="N7" i="5"/>
  <c r="M7" i="5"/>
  <c r="K7" i="5"/>
  <c r="J7" i="5"/>
  <c r="I7" i="5"/>
  <c r="H7" i="5"/>
  <c r="G7" i="5"/>
  <c r="F7" i="5"/>
  <c r="E7" i="5"/>
  <c r="AE10" i="4"/>
  <c r="AB10" i="4"/>
  <c r="X10" i="4"/>
  <c r="S10" i="4"/>
  <c r="L10" i="4"/>
  <c r="C10" i="4"/>
  <c r="AE9" i="4"/>
  <c r="AB9" i="4"/>
  <c r="X9" i="4"/>
  <c r="S9" i="4"/>
  <c r="L9" i="4"/>
  <c r="C9" i="4"/>
  <c r="AE8" i="4"/>
  <c r="AB8" i="4"/>
  <c r="X8" i="4"/>
  <c r="S8" i="4"/>
  <c r="L8" i="4"/>
  <c r="C8" i="4"/>
  <c r="E28" i="3"/>
  <c r="D28" i="3"/>
  <c r="C28" i="3"/>
  <c r="E27" i="3"/>
  <c r="D27" i="3"/>
  <c r="C27" i="3"/>
  <c r="C11" i="3"/>
  <c r="C10" i="3"/>
  <c r="C9" i="3"/>
  <c r="C8" i="3"/>
  <c r="I35" i="2"/>
  <c r="D35" i="2"/>
  <c r="I34" i="2"/>
  <c r="D34" i="2"/>
  <c r="I33" i="2"/>
  <c r="D33" i="2"/>
  <c r="I9" i="2"/>
  <c r="D9" i="2"/>
  <c r="I8" i="2"/>
  <c r="D8" i="2"/>
  <c r="I10" i="1"/>
  <c r="D10" i="1"/>
  <c r="I9" i="1"/>
  <c r="D9" i="1"/>
  <c r="I8" i="1"/>
  <c r="D8" i="1"/>
</calcChain>
</file>

<file path=xl/sharedStrings.xml><?xml version="1.0" encoding="utf-8"?>
<sst xmlns="http://schemas.openxmlformats.org/spreadsheetml/2006/main" count="547" uniqueCount="267">
  <si>
    <t>ⅩⅤ　司法　・　公安</t>
    <rPh sb="3" eb="5">
      <t>シホウ</t>
    </rPh>
    <rPh sb="8" eb="10">
      <t>コウアン</t>
    </rPh>
    <phoneticPr fontId="3"/>
  </si>
  <si>
    <t>193. 民 事 , 行 政 事 件</t>
    <phoneticPr fontId="3"/>
  </si>
  <si>
    <t>年・事件</t>
  </si>
  <si>
    <t>地　裁　本　庁</t>
  </si>
  <si>
    <t>熊　本　簡　裁</t>
  </si>
  <si>
    <t>受　理</t>
  </si>
  <si>
    <t>既済</t>
  </si>
  <si>
    <t>未済</t>
  </si>
  <si>
    <t>総数</t>
  </si>
  <si>
    <t>旧受</t>
  </si>
  <si>
    <t>新受</t>
  </si>
  <si>
    <t>平　　　成　　　12　　　年</t>
    <rPh sb="0" eb="5">
      <t>ヘイセイ</t>
    </rPh>
    <rPh sb="13" eb="14">
      <t>ネン</t>
    </rPh>
    <phoneticPr fontId="3"/>
  </si>
  <si>
    <t>　　　　　　　　　13　　　年</t>
    <phoneticPr fontId="3"/>
  </si>
  <si>
    <t>　　　　　　　　　14　　　年</t>
    <phoneticPr fontId="3"/>
  </si>
  <si>
    <t>　　　　　　　　　15　　　年</t>
    <phoneticPr fontId="3"/>
  </si>
  <si>
    <t>　　　　　　　　16　　　年</t>
    <phoneticPr fontId="3"/>
  </si>
  <si>
    <t>民事総数</t>
  </si>
  <si>
    <t>一審通常・人事訴訟</t>
    <rPh sb="0" eb="2">
      <t>イッシン</t>
    </rPh>
    <phoneticPr fontId="3"/>
  </si>
  <si>
    <t>手形・小切手訴訟</t>
  </si>
  <si>
    <t>少額訴訟</t>
    <rPh sb="0" eb="1">
      <t>ショウ</t>
    </rPh>
    <phoneticPr fontId="3"/>
  </si>
  <si>
    <t>少額訴訟判決に対する異議申立て</t>
    <rPh sb="0" eb="1">
      <t>ショウ</t>
    </rPh>
    <phoneticPr fontId="3"/>
  </si>
  <si>
    <t>控訴</t>
  </si>
  <si>
    <t>再審（訴訟）</t>
  </si>
  <si>
    <t>控訴提起</t>
  </si>
  <si>
    <t>少額異議判決に対する特別上告提起</t>
    <rPh sb="0" eb="1">
      <t>ショウ</t>
    </rPh>
    <phoneticPr fontId="3"/>
  </si>
  <si>
    <t>飛躍上告受理申立て</t>
  </si>
  <si>
    <t>飛躍上告提起</t>
  </si>
  <si>
    <t>上告提起</t>
  </si>
  <si>
    <t>抗告</t>
  </si>
  <si>
    <t>再審（抗告）</t>
  </si>
  <si>
    <t>抗告提起</t>
  </si>
  <si>
    <t>民事非訟</t>
  </si>
  <si>
    <t>商事非訟</t>
  </si>
  <si>
    <t>和解</t>
  </si>
  <si>
    <t>督促</t>
  </si>
  <si>
    <t>公示催告</t>
  </si>
  <si>
    <t>保全命令</t>
  </si>
  <si>
    <t>過料</t>
  </si>
  <si>
    <t>共助</t>
  </si>
  <si>
    <t>人身保護</t>
  </si>
  <si>
    <t>雑</t>
  </si>
  <si>
    <t>民事執行</t>
  </si>
  <si>
    <t>破産</t>
  </si>
  <si>
    <t>和議</t>
  </si>
  <si>
    <t>会社更生</t>
    <rPh sb="3" eb="4">
      <t>セイ</t>
    </rPh>
    <phoneticPr fontId="3"/>
  </si>
  <si>
    <t>船舶所有者等責任制限</t>
  </si>
  <si>
    <t>油濁損害賠償責任制限</t>
  </si>
  <si>
    <t>調停</t>
  </si>
  <si>
    <t>行政総数</t>
  </si>
  <si>
    <t>※商事非訟には、会社整理・特別精算を含む。</t>
  </si>
  <si>
    <t>資料　熊本地方裁判所</t>
  </si>
  <si>
    <t>194. 民 事 調 停 事 件</t>
    <phoneticPr fontId="7"/>
  </si>
  <si>
    <t>受 理 人 員</t>
  </si>
  <si>
    <t>既 済</t>
  </si>
  <si>
    <t>未 済</t>
  </si>
  <si>
    <t>総 数</t>
  </si>
  <si>
    <t>旧 受</t>
  </si>
  <si>
    <t>新 受</t>
  </si>
  <si>
    <t>平　　　成　　　12　　　年</t>
    <phoneticPr fontId="8"/>
  </si>
  <si>
    <t>　　　　　　　　　13　　　年</t>
    <phoneticPr fontId="8"/>
  </si>
  <si>
    <t>　　　　　　　　　14　　　年</t>
    <phoneticPr fontId="8"/>
  </si>
  <si>
    <t>　　　　　　　　　15　　　年</t>
    <phoneticPr fontId="8"/>
  </si>
  <si>
    <t>　　　　　　　　16　　　年</t>
    <phoneticPr fontId="8"/>
  </si>
  <si>
    <t>一般</t>
    <phoneticPr fontId="7"/>
  </si>
  <si>
    <t>宅地建物</t>
    <phoneticPr fontId="7"/>
  </si>
  <si>
    <t>農事</t>
    <phoneticPr fontId="7"/>
  </si>
  <si>
    <t>商事</t>
    <phoneticPr fontId="7"/>
  </si>
  <si>
    <t>鉱害</t>
    <phoneticPr fontId="7"/>
  </si>
  <si>
    <t>交通</t>
    <phoneticPr fontId="7"/>
  </si>
  <si>
    <t>公害等</t>
    <phoneticPr fontId="7"/>
  </si>
  <si>
    <t>特定</t>
    <phoneticPr fontId="7"/>
  </si>
  <si>
    <t>※特定調停は平成１２年２月１７日から施行</t>
    <phoneticPr fontId="7"/>
  </si>
  <si>
    <t>195.  刑  事  事  件</t>
    <phoneticPr fontId="9"/>
  </si>
  <si>
    <t>平　　　成　　　12　　　年</t>
    <phoneticPr fontId="5"/>
  </si>
  <si>
    <t>　　　　　　　　　13　　　年</t>
    <phoneticPr fontId="5"/>
  </si>
  <si>
    <t>　　　　　　　　　14　　　年</t>
  </si>
  <si>
    <t>　　　　　　　　　15　　　年</t>
    <phoneticPr fontId="5"/>
  </si>
  <si>
    <t>　　　　　　　　16　　　年</t>
    <phoneticPr fontId="5"/>
  </si>
  <si>
    <t>訴 訟 事 件</t>
    <phoneticPr fontId="9"/>
  </si>
  <si>
    <t>略 式 事 件</t>
    <phoneticPr fontId="9"/>
  </si>
  <si>
    <t>その他の事件</t>
  </si>
  <si>
    <t>※訴訟事件は、通常第一審事件及び再審事件である。</t>
  </si>
  <si>
    <t>196.  略  式  事  件</t>
    <phoneticPr fontId="11"/>
  </si>
  <si>
    <t>年　次</t>
  </si>
  <si>
    <t>通　常　略　式</t>
  </si>
  <si>
    <t>交　通　略　式</t>
  </si>
  <si>
    <t>新　受</t>
  </si>
  <si>
    <t>既　済</t>
  </si>
  <si>
    <t>未　済</t>
  </si>
  <si>
    <t>平　　成　　　12　　　年</t>
    <phoneticPr fontId="11"/>
  </si>
  <si>
    <t>　　　　　　　　13　　　年</t>
    <phoneticPr fontId="11"/>
  </si>
  <si>
    <t>　　　　　　　　14　　　年</t>
  </si>
  <si>
    <t>　　　　　　　　15　　　年</t>
  </si>
  <si>
    <t>　　　　　　　　16　　　年</t>
    <phoneticPr fontId="11"/>
  </si>
  <si>
    <t>※　交通略式は、道路交通法違反事件及び自動車の保管場所の確保等に関する法律違反である。</t>
  </si>
  <si>
    <t>203.  犯  罪  少  年  検  挙  人  員</t>
    <phoneticPr fontId="12"/>
  </si>
  <si>
    <t>本表は、熊本北署、南署、及び東署管内の合計である。交通関係の業務上過失致死を除く。</t>
  </si>
  <si>
    <t>刑　　　　法　　　　犯</t>
  </si>
  <si>
    <t>総　数</t>
  </si>
  <si>
    <t>殺 人</t>
  </si>
  <si>
    <t>強 盗</t>
  </si>
  <si>
    <t>放 火</t>
  </si>
  <si>
    <t>強 姦</t>
  </si>
  <si>
    <t>傷 害</t>
  </si>
  <si>
    <t>暴 行</t>
  </si>
  <si>
    <t>脅 迫</t>
  </si>
  <si>
    <t>恐 喝</t>
  </si>
  <si>
    <t>窃 盗</t>
  </si>
  <si>
    <t>詐 欺</t>
  </si>
  <si>
    <t>横 領</t>
  </si>
  <si>
    <t>賭 博</t>
  </si>
  <si>
    <t>猥 褻</t>
  </si>
  <si>
    <t>その他</t>
  </si>
  <si>
    <t>平成</t>
  </si>
  <si>
    <t>12年</t>
  </si>
  <si>
    <t>-</t>
    <phoneticPr fontId="12"/>
  </si>
  <si>
    <t>13年</t>
  </si>
  <si>
    <t>14年</t>
  </si>
  <si>
    <t>-</t>
    <phoneticPr fontId="7"/>
  </si>
  <si>
    <t>15年</t>
  </si>
  <si>
    <t>16年</t>
    <phoneticPr fontId="12"/>
  </si>
  <si>
    <t>資料　熊本県警察本部</t>
  </si>
  <si>
    <t>204.  交  通  事  故  の  状  況  （  管  内  ）</t>
    <phoneticPr fontId="3"/>
  </si>
  <si>
    <t>本表は、熊本北署、南署、東署管内の合計である。</t>
  </si>
  <si>
    <t>年・月次</t>
  </si>
  <si>
    <t>総　　数</t>
  </si>
  <si>
    <t>熊本北署</t>
  </si>
  <si>
    <t>熊本南署</t>
  </si>
  <si>
    <t>熊本東署</t>
  </si>
  <si>
    <t>件数</t>
  </si>
  <si>
    <t>死者</t>
  </si>
  <si>
    <t>傷者</t>
  </si>
  <si>
    <t>15年</t>
    <phoneticPr fontId="3"/>
  </si>
  <si>
    <t>16年</t>
    <phoneticPr fontId="3"/>
  </si>
  <si>
    <t>　16年１月</t>
    <phoneticPr fontId="10"/>
  </si>
  <si>
    <t>‐</t>
    <phoneticPr fontId="3"/>
  </si>
  <si>
    <t>　　　  ２月</t>
    <phoneticPr fontId="10"/>
  </si>
  <si>
    <t>　　　  ３月</t>
  </si>
  <si>
    <t>　　　  ４月</t>
  </si>
  <si>
    <t>　　　  ５月</t>
  </si>
  <si>
    <t>　　　  ６月</t>
  </si>
  <si>
    <t>　　　  ７月</t>
    <phoneticPr fontId="10"/>
  </si>
  <si>
    <t>　　　  ８月</t>
  </si>
  <si>
    <t>　　　  ９月</t>
  </si>
  <si>
    <t>　　　 10月</t>
    <phoneticPr fontId="10"/>
  </si>
  <si>
    <t>　　　 11月</t>
  </si>
  <si>
    <t>　　　 12月</t>
  </si>
  <si>
    <t>211. 火 災 件 数 、 焼 損 面 　積 及 び 損 害 額 等</t>
    <phoneticPr fontId="15"/>
  </si>
  <si>
    <t>単位：建物（㎡）、林野（ａ）、損　害額（1 000円）</t>
    <phoneticPr fontId="15"/>
  </si>
  <si>
    <t>件　　　数</t>
  </si>
  <si>
    <t>焼損面積</t>
  </si>
  <si>
    <t>損　　害　　額</t>
  </si>
  <si>
    <t>焼損むね数</t>
  </si>
  <si>
    <t>罹災世帯数</t>
  </si>
  <si>
    <t>死　　者</t>
  </si>
  <si>
    <t>負　傷　者</t>
  </si>
  <si>
    <t>年・月</t>
    <phoneticPr fontId="15"/>
  </si>
  <si>
    <t>計</t>
  </si>
  <si>
    <t>建物</t>
  </si>
  <si>
    <t>林野</t>
  </si>
  <si>
    <t>車両</t>
  </si>
  <si>
    <t>船舶</t>
  </si>
  <si>
    <t>航空機</t>
  </si>
  <si>
    <t>建 物</t>
  </si>
  <si>
    <t>林 野</t>
  </si>
  <si>
    <t>建　物</t>
  </si>
  <si>
    <t>車 両</t>
  </si>
  <si>
    <t>船 舶</t>
  </si>
  <si>
    <t>全焼</t>
  </si>
  <si>
    <t>半焼</t>
  </si>
  <si>
    <t>部分焼</t>
  </si>
  <si>
    <t>ぼや</t>
  </si>
  <si>
    <t>全損</t>
  </si>
  <si>
    <t>半損</t>
  </si>
  <si>
    <t>小損</t>
  </si>
  <si>
    <t>消防</t>
  </si>
  <si>
    <t>一般</t>
  </si>
  <si>
    <t>-</t>
  </si>
  <si>
    <t>15年</t>
    <phoneticPr fontId="15"/>
  </si>
  <si>
    <t>-</t>
    <phoneticPr fontId="15"/>
  </si>
  <si>
    <t>16年</t>
    <phoneticPr fontId="15"/>
  </si>
  <si>
    <t>16年１月</t>
    <phoneticPr fontId="15"/>
  </si>
  <si>
    <t>１</t>
  </si>
  <si>
    <t>　　  ２月</t>
    <phoneticPr fontId="15"/>
  </si>
  <si>
    <t>２</t>
  </si>
  <si>
    <t>　　  ３月</t>
  </si>
  <si>
    <t>３</t>
  </si>
  <si>
    <t>　　  ４月</t>
  </si>
  <si>
    <t>４</t>
  </si>
  <si>
    <t>　　  ５月</t>
  </si>
  <si>
    <t>５</t>
  </si>
  <si>
    <t>　　  ６月</t>
  </si>
  <si>
    <t>６</t>
  </si>
  <si>
    <t>　　  ７月</t>
    <phoneticPr fontId="15"/>
  </si>
  <si>
    <t>７</t>
  </si>
  <si>
    <t>　　  ８月</t>
  </si>
  <si>
    <t>８</t>
  </si>
  <si>
    <t>　　  ９月</t>
  </si>
  <si>
    <t>９</t>
  </si>
  <si>
    <t>　　 10月</t>
    <phoneticPr fontId="15"/>
  </si>
  <si>
    <t>10</t>
  </si>
  <si>
    <t>　　 11月</t>
  </si>
  <si>
    <t>11</t>
  </si>
  <si>
    <t>　　 12月</t>
  </si>
  <si>
    <t>12</t>
  </si>
  <si>
    <t>資料　市消防局</t>
  </si>
  <si>
    <t>212. 原 因 別 火 災 件 数 及 び 被 害 状 況</t>
    <phoneticPr fontId="17"/>
  </si>
  <si>
    <t>単位：1 000円</t>
  </si>
  <si>
    <t>年</t>
  </si>
  <si>
    <t>12　　年</t>
  </si>
  <si>
    <t>13　　年</t>
  </si>
  <si>
    <t>14　　年</t>
  </si>
  <si>
    <t>15　　年</t>
  </si>
  <si>
    <t>16　　年</t>
    <phoneticPr fontId="17"/>
  </si>
  <si>
    <t>原因</t>
  </si>
  <si>
    <t>件 数</t>
  </si>
  <si>
    <t>損害額</t>
  </si>
  <si>
    <t>合　　　計</t>
  </si>
  <si>
    <t>たばこ</t>
  </si>
  <si>
    <t>たき火</t>
  </si>
  <si>
    <t>火遊び</t>
  </si>
  <si>
    <t>こんろ</t>
  </si>
  <si>
    <t>天ぷら油</t>
  </si>
  <si>
    <t>放火（疑含）</t>
  </si>
  <si>
    <t>風呂かまど</t>
  </si>
  <si>
    <t>-</t>
    <phoneticPr fontId="17"/>
  </si>
  <si>
    <t>ストーブ</t>
  </si>
  <si>
    <t>マッチ・ライター</t>
  </si>
  <si>
    <t>配線器具</t>
    <rPh sb="0" eb="2">
      <t>ハイセン</t>
    </rPh>
    <rPh sb="2" eb="4">
      <t>キグ</t>
    </rPh>
    <phoneticPr fontId="17"/>
  </si>
  <si>
    <t>電灯電話配線</t>
  </si>
  <si>
    <t>電気機器</t>
  </si>
  <si>
    <t>不明</t>
  </si>
  <si>
    <t>213. 火 元 用 途 別 火 災 発 生 状 況</t>
    <phoneticPr fontId="18"/>
  </si>
  <si>
    <t>用　途　別</t>
  </si>
  <si>
    <t>16　　年</t>
    <phoneticPr fontId="18"/>
  </si>
  <si>
    <t>合　　　　計</t>
    <phoneticPr fontId="2"/>
  </si>
  <si>
    <t>劇場・映画館</t>
  </si>
  <si>
    <t>-</t>
    <phoneticPr fontId="18"/>
  </si>
  <si>
    <t>公会堂・集会場</t>
  </si>
  <si>
    <t>ｷｬﾊﾞﾚｰ・ﾅｲﾄｸﾗﾌﾞ等</t>
  </si>
  <si>
    <t>遊技場・ﾀﾞﾝｽﾎｰﾙ</t>
  </si>
  <si>
    <t>待合・料理店</t>
  </si>
  <si>
    <t>飲食店</t>
  </si>
  <si>
    <t>物品販売店舗等</t>
  </si>
  <si>
    <t>旅館・ホテル</t>
  </si>
  <si>
    <t>共同住宅等</t>
  </si>
  <si>
    <t>病院・診療所</t>
  </si>
  <si>
    <t>福祉厚生施設</t>
  </si>
  <si>
    <t>幼稚園・盲学校等</t>
  </si>
  <si>
    <t>小･中･高校･大学等</t>
  </si>
  <si>
    <t>図書館・博物館</t>
  </si>
  <si>
    <t>蒸気･熱気･公衆浴場</t>
  </si>
  <si>
    <t>停車場・発着場</t>
  </si>
  <si>
    <t>神社・寺院・教会</t>
  </si>
  <si>
    <t>工場・作業場</t>
  </si>
  <si>
    <t>映画・ﾃﾚﾋﾞｽﾀｼﾞｵ</t>
  </si>
  <si>
    <t>自動車車庫・駐車場</t>
  </si>
  <si>
    <t>飛行機格納庫</t>
  </si>
  <si>
    <t>倉庫</t>
  </si>
  <si>
    <t>上記以外の事業所</t>
  </si>
  <si>
    <t>特定用途の複合建物</t>
  </si>
  <si>
    <t>上記以外の複合建物</t>
  </si>
  <si>
    <t>文化財</t>
  </si>
  <si>
    <t>危険物施設</t>
  </si>
  <si>
    <t>専用住宅</t>
  </si>
  <si>
    <t>併用建築物</t>
  </si>
  <si>
    <t>その他の建物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</si>
</sst>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 ##0"/>
    <numFmt numFmtId="179" formatCode="#\ ##0\ "/>
    <numFmt numFmtId="180" formatCode="###\ ##0\ "/>
  </numFmts>
  <fonts count="19">
    <font>
      <sz val="12"/>
      <name val="Osaka"/>
      <family val="3"/>
      <charset val="128"/>
    </font>
    <font>
      <sz val="24"/>
      <name val="ＭＳ Ｐ明朝"/>
      <family val="1"/>
      <charset val="128"/>
    </font>
    <font>
      <sz val="6"/>
      <name val="Osaka"/>
      <family val="3"/>
      <charset val="128"/>
    </font>
    <font>
      <sz val="12"/>
      <name val="ＭＳ Ｐ明朝"/>
      <family val="1"/>
      <charset val="128"/>
    </font>
    <font>
      <sz val="10"/>
      <name val="ＭＳ Ｐ明朝"/>
      <family val="1"/>
      <charset val="128"/>
    </font>
    <font>
      <sz val="14"/>
      <name val="ＭＳ Ｐ明朝"/>
      <family val="1"/>
      <charset val="128"/>
    </font>
    <font>
      <b/>
      <sz val="10"/>
      <name val="ＭＳ Ｐ明朝"/>
      <family val="1"/>
      <charset val="128"/>
    </font>
    <font>
      <sz val="9"/>
      <name val="本明朝－Ｍ"/>
      <family val="3"/>
      <charset val="128"/>
    </font>
    <font>
      <sz val="12"/>
      <name val="ＭＳ 明朝"/>
      <family val="1"/>
      <charset val="128"/>
    </font>
    <font>
      <sz val="6"/>
      <name val="ＭＳ Ｐゴシック"/>
      <family val="3"/>
      <charset val="128"/>
    </font>
    <font>
      <sz val="9"/>
      <name val="ＭＳ 明朝"/>
      <family val="1"/>
      <charset val="128"/>
    </font>
    <font>
      <sz val="9"/>
      <name val="ＭＳ Ｐ明朝"/>
      <family val="1"/>
      <charset val="128"/>
    </font>
    <font>
      <b/>
      <sz val="9"/>
      <name val="ＭＳ Ｐ明朝"/>
      <family val="1"/>
      <charset val="128"/>
    </font>
    <font>
      <sz val="11"/>
      <name val="ＭＳ Ｐゴシック"/>
      <charset val="128"/>
    </font>
    <font>
      <u/>
      <sz val="10"/>
      <name val="ＭＳ Ｐ明朝"/>
      <family val="1"/>
      <charset val="128"/>
    </font>
    <font>
      <sz val="9"/>
      <name val="Osaka"/>
      <family val="3"/>
      <charset val="128"/>
    </font>
    <font>
      <u/>
      <sz val="9"/>
      <name val="ＭＳ Ｐ明朝"/>
      <family val="1"/>
      <charset val="128"/>
    </font>
    <font>
      <sz val="9"/>
      <name val="HGｺﾞｼｯｸM"/>
      <family val="3"/>
      <charset val="128"/>
    </font>
    <font>
      <b/>
      <sz val="9"/>
      <name val="ＭＳ 明朝"/>
      <family val="1"/>
      <charset val="128"/>
    </font>
  </fonts>
  <fills count="2">
    <fill>
      <patternFill patternType="none"/>
    </fill>
    <fill>
      <patternFill patternType="gray125"/>
    </fill>
  </fills>
  <borders count="21">
    <border>
      <left/>
      <right/>
      <top/>
      <bottom/>
      <diagonal/>
    </border>
    <border>
      <left/>
      <right/>
      <top style="thin">
        <color indexed="64"/>
      </top>
      <bottom/>
      <diagonal/>
    </border>
    <border>
      <left style="hair">
        <color indexed="64"/>
      </left>
      <right/>
      <top style="thin">
        <color indexed="64"/>
      </top>
      <bottom/>
      <diagonal/>
    </border>
    <border>
      <left style="hair">
        <color indexed="64"/>
      </left>
      <right/>
      <top/>
      <bottom/>
      <diagonal/>
    </border>
    <border>
      <left/>
      <right/>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s>
  <cellStyleXfs count="2">
    <xf numFmtId="0" fontId="0" fillId="0" borderId="0"/>
    <xf numFmtId="38" fontId="13" fillId="0" borderId="0" applyFont="0" applyFill="0" applyBorder="0" applyAlignment="0" applyProtection="0"/>
  </cellStyleXfs>
  <cellXfs count="137">
    <xf numFmtId="0" fontId="0" fillId="0" borderId="0" xfId="0"/>
    <xf numFmtId="0" fontId="1" fillId="0" borderId="0" xfId="0" applyFont="1" applyAlignment="1">
      <alignment horizontal="center"/>
    </xf>
    <xf numFmtId="0" fontId="4" fillId="0" borderId="0" xfId="0" applyFont="1"/>
    <xf numFmtId="0" fontId="5" fillId="0" borderId="0" xfId="0" applyFont="1" applyAlignment="1">
      <alignment horizontal="center"/>
    </xf>
    <xf numFmtId="0" fontId="4" fillId="0" borderId="0" xfId="0" applyFont="1" applyAlignment="1">
      <alignment horizontal="right"/>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xf>
    <xf numFmtId="0" fontId="4" fillId="0" borderId="0" xfId="0" applyFont="1" applyAlignment="1">
      <alignment horizontal="center"/>
    </xf>
    <xf numFmtId="0" fontId="4" fillId="0" borderId="0" xfId="0" applyFont="1" applyAlignment="1">
      <alignment horizontal="distributed"/>
    </xf>
    <xf numFmtId="176" fontId="4" fillId="0" borderId="3" xfId="0" applyNumberFormat="1" applyFont="1" applyBorder="1" applyAlignment="1">
      <alignment horizontal="right"/>
    </xf>
    <xf numFmtId="176" fontId="4" fillId="0" borderId="0" xfId="0" applyNumberFormat="1" applyFont="1"/>
    <xf numFmtId="176" fontId="4" fillId="0" borderId="0" xfId="0" applyNumberFormat="1" applyFont="1" applyAlignment="1">
      <alignment horizontal="right"/>
    </xf>
    <xf numFmtId="0" fontId="6" fillId="0" borderId="0" xfId="0" applyFont="1"/>
    <xf numFmtId="0" fontId="6" fillId="0" borderId="0" xfId="0" applyFont="1" applyAlignment="1">
      <alignment horizontal="distributed"/>
    </xf>
    <xf numFmtId="0" fontId="4" fillId="0" borderId="0" xfId="0" applyFont="1" applyAlignment="1">
      <alignment horizontal="distributed" vertical="distributed"/>
    </xf>
    <xf numFmtId="0" fontId="4" fillId="0" borderId="0" xfId="0" applyFont="1" applyAlignment="1">
      <alignment shrinkToFit="1"/>
    </xf>
    <xf numFmtId="0" fontId="4" fillId="0" borderId="4" xfId="0" applyFont="1" applyBorder="1"/>
    <xf numFmtId="0" fontId="4" fillId="0" borderId="5" xfId="0" applyFont="1" applyBorder="1"/>
    <xf numFmtId="0" fontId="4" fillId="0" borderId="0" xfId="0" quotePrefix="1" applyFont="1"/>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xf numFmtId="177" fontId="4" fillId="0" borderId="3" xfId="0" applyNumberFormat="1" applyFont="1" applyBorder="1" applyAlignment="1">
      <alignment horizontal="right"/>
    </xf>
    <xf numFmtId="177" fontId="4" fillId="0" borderId="0" xfId="0" applyNumberFormat="1" applyFont="1"/>
    <xf numFmtId="177" fontId="4" fillId="0" borderId="0" xfId="0" applyNumberFormat="1" applyFont="1" applyAlignment="1">
      <alignment horizontal="right"/>
    </xf>
    <xf numFmtId="0" fontId="6" fillId="0" borderId="12" xfId="0" applyFont="1" applyBorder="1"/>
    <xf numFmtId="0" fontId="6" fillId="0" borderId="0" xfId="0" applyFont="1" applyAlignment="1">
      <alignment horizontal="center"/>
    </xf>
    <xf numFmtId="0" fontId="4" fillId="0" borderId="4" xfId="0" applyFont="1" applyBorder="1" applyAlignment="1">
      <alignment horizontal="distributed" vertical="distributed"/>
    </xf>
    <xf numFmtId="0" fontId="4" fillId="0" borderId="4" xfId="0" applyFont="1" applyBorder="1" applyAlignment="1">
      <alignment horizontal="center"/>
    </xf>
    <xf numFmtId="0" fontId="4" fillId="0" borderId="0" xfId="0" applyFont="1" applyAlignment="1">
      <alignment horizontal="left"/>
    </xf>
    <xf numFmtId="0" fontId="4" fillId="0" borderId="5" xfId="0" applyFont="1" applyBorder="1" applyAlignment="1">
      <alignment horizontal="right"/>
    </xf>
    <xf numFmtId="177" fontId="4" fillId="0" borderId="4" xfId="0" applyNumberFormat="1" applyFont="1" applyBorder="1" applyAlignment="1">
      <alignment horizontal="right"/>
    </xf>
    <xf numFmtId="0" fontId="10" fillId="0" borderId="0" xfId="0" applyFont="1" applyAlignment="1">
      <alignment horizontal="left"/>
    </xf>
    <xf numFmtId="0" fontId="10" fillId="0" borderId="0" xfId="0" applyFont="1"/>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6" fillId="0" borderId="15" xfId="0" applyFont="1" applyBorder="1" applyAlignment="1">
      <alignment horizontal="center"/>
    </xf>
    <xf numFmtId="177" fontId="6" fillId="0" borderId="0" xfId="0" applyNumberFormat="1" applyFont="1" applyAlignment="1">
      <alignment horizontal="right"/>
    </xf>
    <xf numFmtId="0" fontId="4" fillId="0" borderId="16" xfId="0" applyFont="1" applyBorder="1"/>
    <xf numFmtId="0" fontId="4" fillId="0" borderId="17" xfId="0" applyFont="1" applyBorder="1"/>
    <xf numFmtId="0" fontId="4" fillId="0" borderId="0" xfId="0" applyFont="1" applyAlignment="1">
      <alignment horizontal="center"/>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0" xfId="0" applyFont="1" applyAlignment="1">
      <alignment horizontal="center" shrinkToFit="1"/>
    </xf>
    <xf numFmtId="176" fontId="4" fillId="0" borderId="0" xfId="0" applyNumberFormat="1" applyFont="1" applyAlignment="1">
      <alignment horizontal="distributed"/>
    </xf>
    <xf numFmtId="176" fontId="4" fillId="0" borderId="0" xfId="0" applyNumberFormat="1" applyFont="1" applyAlignment="1">
      <alignment horizontal="distributed" justifyLastLine="1"/>
    </xf>
    <xf numFmtId="38" fontId="4" fillId="0" borderId="0" xfId="1" applyFont="1" applyFill="1" applyBorder="1" applyAlignment="1">
      <alignment horizontal="right"/>
    </xf>
    <xf numFmtId="38" fontId="4" fillId="0" borderId="0" xfId="1" applyFont="1" applyBorder="1" applyAlignment="1">
      <alignment horizontal="right"/>
    </xf>
    <xf numFmtId="178" fontId="4" fillId="0" borderId="0" xfId="1" applyNumberFormat="1" applyFont="1" applyFill="1" applyBorder="1" applyAlignment="1">
      <alignment horizontal="right"/>
    </xf>
    <xf numFmtId="176" fontId="6" fillId="0" borderId="0" xfId="0" applyNumberFormat="1" applyFont="1"/>
    <xf numFmtId="176" fontId="6" fillId="0" borderId="0" xfId="0" applyNumberFormat="1" applyFont="1" applyAlignment="1">
      <alignment horizontal="distributed" justifyLastLine="1"/>
    </xf>
    <xf numFmtId="178" fontId="6" fillId="0" borderId="0" xfId="1" applyNumberFormat="1" applyFont="1" applyFill="1" applyBorder="1" applyAlignment="1">
      <alignment horizontal="right"/>
    </xf>
    <xf numFmtId="38" fontId="6" fillId="0" borderId="0" xfId="1" applyFont="1" applyBorder="1" applyAlignment="1">
      <alignment horizontal="right"/>
    </xf>
    <xf numFmtId="0" fontId="4" fillId="0" borderId="4" xfId="0" applyFont="1" applyBorder="1" applyAlignment="1">
      <alignment horizontal="center"/>
    </xf>
    <xf numFmtId="177" fontId="14" fillId="0" borderId="4" xfId="0" applyNumberFormat="1" applyFont="1" applyBorder="1" applyAlignment="1">
      <alignment horizontal="right"/>
    </xf>
    <xf numFmtId="177" fontId="14" fillId="0" borderId="0" xfId="0" applyNumberFormat="1" applyFont="1" applyAlignment="1">
      <alignment horizontal="right"/>
    </xf>
    <xf numFmtId="0" fontId="4" fillId="0" borderId="18" xfId="0" applyFont="1" applyBorder="1" applyAlignment="1">
      <alignment horizontal="center" vertical="center"/>
    </xf>
    <xf numFmtId="176" fontId="11" fillId="0" borderId="0" xfId="0" applyNumberFormat="1" applyFont="1" applyAlignment="1">
      <alignment horizontal="distributed"/>
    </xf>
    <xf numFmtId="176" fontId="11" fillId="0" borderId="0" xfId="0" applyNumberFormat="1" applyFont="1" applyAlignment="1">
      <alignment horizontal="distributed" justifyLastLine="1"/>
    </xf>
    <xf numFmtId="179" fontId="4" fillId="0" borderId="3" xfId="0" applyNumberFormat="1" applyFont="1" applyBorder="1" applyAlignment="1">
      <alignment horizontal="right"/>
    </xf>
    <xf numFmtId="179" fontId="4" fillId="0" borderId="0" xfId="0" applyNumberFormat="1" applyFont="1" applyAlignment="1">
      <alignment horizontal="right"/>
    </xf>
    <xf numFmtId="176" fontId="11" fillId="0" borderId="0" xfId="0" applyNumberFormat="1" applyFont="1"/>
    <xf numFmtId="176" fontId="12" fillId="0" borderId="0" xfId="0" applyNumberFormat="1" applyFont="1"/>
    <xf numFmtId="176" fontId="12" fillId="0" borderId="0" xfId="0" applyNumberFormat="1" applyFont="1" applyAlignment="1">
      <alignment horizontal="distributed" justifyLastLine="1"/>
    </xf>
    <xf numFmtId="176" fontId="11" fillId="0" borderId="0" xfId="0" quotePrefix="1" applyNumberFormat="1" applyFont="1"/>
    <xf numFmtId="176" fontId="11" fillId="0" borderId="0" xfId="0" applyNumberFormat="1" applyFont="1" applyAlignment="1">
      <alignment horizontal="right"/>
    </xf>
    <xf numFmtId="0" fontId="11" fillId="0" borderId="0" xfId="0" applyFont="1"/>
    <xf numFmtId="0" fontId="11" fillId="0" borderId="0" xfId="0" applyFont="1" applyAlignment="1">
      <alignment horizont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10" xfId="0" applyFont="1" applyBorder="1" applyAlignment="1">
      <alignment horizontal="center" vertical="center" shrinkToFit="1"/>
    </xf>
    <xf numFmtId="0" fontId="11" fillId="0" borderId="0" xfId="0" applyFont="1" applyAlignment="1">
      <alignment horizontal="center"/>
    </xf>
    <xf numFmtId="0" fontId="11" fillId="0" borderId="3" xfId="0" applyFont="1" applyBorder="1" applyAlignment="1">
      <alignment horizontal="center"/>
    </xf>
    <xf numFmtId="0" fontId="11" fillId="0" borderId="0" xfId="0" applyFont="1" applyAlignment="1">
      <alignment horizontal="right"/>
    </xf>
    <xf numFmtId="0" fontId="11" fillId="0" borderId="15" xfId="0" applyFont="1" applyBorder="1" applyAlignment="1">
      <alignment horizontal="right"/>
    </xf>
    <xf numFmtId="176" fontId="11" fillId="0" borderId="3" xfId="0" applyNumberFormat="1" applyFont="1" applyBorder="1" applyAlignment="1">
      <alignment horizontal="right"/>
    </xf>
    <xf numFmtId="179" fontId="11" fillId="0" borderId="0" xfId="0" applyNumberFormat="1" applyFont="1" applyAlignment="1">
      <alignment horizontal="right"/>
    </xf>
    <xf numFmtId="180" fontId="11" fillId="0" borderId="0" xfId="0" applyNumberFormat="1" applyFont="1" applyAlignment="1">
      <alignment horizontal="right"/>
    </xf>
    <xf numFmtId="177" fontId="11" fillId="0" borderId="0" xfId="0" applyNumberFormat="1" applyFont="1" applyAlignment="1">
      <alignment horizontal="right"/>
    </xf>
    <xf numFmtId="0" fontId="11" fillId="0" borderId="3" xfId="0" applyFont="1" applyBorder="1" applyAlignment="1">
      <alignment horizontal="right"/>
    </xf>
    <xf numFmtId="180" fontId="11" fillId="0" borderId="0" xfId="0" applyNumberFormat="1" applyFont="1"/>
    <xf numFmtId="177" fontId="11" fillId="0" borderId="0" xfId="0" applyNumberFormat="1" applyFont="1"/>
    <xf numFmtId="177" fontId="11" fillId="0" borderId="3" xfId="0" applyNumberFormat="1" applyFont="1" applyBorder="1" applyAlignment="1">
      <alignment horizontal="right"/>
    </xf>
    <xf numFmtId="49" fontId="4" fillId="0" borderId="0" xfId="0" applyNumberFormat="1" applyFont="1" applyAlignment="1">
      <alignment horizontal="center"/>
    </xf>
    <xf numFmtId="0" fontId="11" fillId="0" borderId="4" xfId="0" applyFont="1" applyBorder="1"/>
    <xf numFmtId="0" fontId="16" fillId="0" borderId="5" xfId="0" applyFont="1" applyBorder="1" applyAlignment="1">
      <alignment horizontal="right"/>
    </xf>
    <xf numFmtId="0" fontId="16" fillId="0" borderId="4" xfId="0" applyFont="1" applyBorder="1" applyAlignment="1">
      <alignment horizontal="right"/>
    </xf>
    <xf numFmtId="0" fontId="11" fillId="0" borderId="19" xfId="0" applyFont="1" applyBorder="1"/>
    <xf numFmtId="0" fontId="6" fillId="0" borderId="4" xfId="0" applyFont="1" applyBorder="1"/>
    <xf numFmtId="0" fontId="4" fillId="0" borderId="1" xfId="0" applyFont="1" applyBorder="1" applyAlignment="1">
      <alignment vertical="center"/>
    </xf>
    <xf numFmtId="0" fontId="4" fillId="0" borderId="1" xfId="0" applyFont="1" applyBorder="1" applyAlignment="1">
      <alignment horizontal="right" vertical="center"/>
    </xf>
    <xf numFmtId="0" fontId="4" fillId="0" borderId="20" xfId="0" applyFont="1" applyBorder="1" applyAlignment="1">
      <alignment horizontal="right" vertical="center"/>
    </xf>
    <xf numFmtId="0" fontId="4" fillId="0" borderId="0" xfId="0" applyFont="1" applyAlignment="1">
      <alignment vertical="center"/>
    </xf>
    <xf numFmtId="0" fontId="4" fillId="0" borderId="16" xfId="0" applyFont="1" applyBorder="1" applyAlignment="1">
      <alignment vertical="center"/>
    </xf>
    <xf numFmtId="0" fontId="4" fillId="0" borderId="16" xfId="0" applyFont="1" applyBorder="1" applyAlignment="1">
      <alignment horizontal="left" vertical="center"/>
    </xf>
    <xf numFmtId="0" fontId="4" fillId="0" borderId="17" xfId="0" applyFont="1" applyBorder="1" applyAlignment="1">
      <alignment vertical="center"/>
    </xf>
    <xf numFmtId="0" fontId="4" fillId="0" borderId="15" xfId="0" applyFont="1" applyBorder="1"/>
    <xf numFmtId="0" fontId="6" fillId="0" borderId="0" xfId="0" applyFont="1" applyAlignment="1">
      <alignment horizontal="distributed"/>
    </xf>
    <xf numFmtId="0" fontId="6" fillId="0" borderId="15" xfId="0" applyFont="1" applyBorder="1" applyAlignment="1">
      <alignment horizontal="distributed"/>
    </xf>
    <xf numFmtId="180" fontId="6" fillId="0" borderId="0" xfId="0" applyNumberFormat="1" applyFont="1" applyAlignment="1">
      <alignment horizontal="right" shrinkToFit="1"/>
    </xf>
    <xf numFmtId="180" fontId="4" fillId="0" borderId="0" xfId="0" applyNumberFormat="1" applyFont="1" applyAlignment="1">
      <alignment horizontal="right"/>
    </xf>
    <xf numFmtId="180" fontId="4" fillId="0" borderId="0" xfId="0" applyNumberFormat="1" applyFont="1"/>
    <xf numFmtId="0" fontId="4" fillId="0" borderId="0" xfId="0" applyFont="1" applyAlignment="1">
      <alignment horizontal="distributed"/>
    </xf>
    <xf numFmtId="0" fontId="4" fillId="0" borderId="15" xfId="0" applyFont="1" applyBorder="1" applyAlignment="1">
      <alignment horizontal="distributed"/>
    </xf>
    <xf numFmtId="0" fontId="4" fillId="0" borderId="0" xfId="0" applyFont="1" applyAlignment="1">
      <alignment vertical="center"/>
    </xf>
    <xf numFmtId="0" fontId="4" fillId="0" borderId="19" xfId="0" applyFont="1" applyBorder="1"/>
    <xf numFmtId="177" fontId="4" fillId="0" borderId="0" xfId="0" applyNumberFormat="1" applyFont="1" applyAlignment="1">
      <alignment horizontal="left"/>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177" fontId="4" fillId="0" borderId="0" xfId="0" applyNumberFormat="1" applyFont="1" applyAlignment="1">
      <alignment horizontal="center"/>
    </xf>
    <xf numFmtId="0" fontId="6" fillId="0" borderId="0" xfId="0" applyFont="1" applyAlignment="1">
      <alignment horizontal="distributed" vertical="distributed"/>
    </xf>
    <xf numFmtId="0" fontId="6" fillId="0" borderId="15" xfId="0" applyFont="1" applyBorder="1" applyAlignment="1">
      <alignment horizontal="distributed" vertical="distributed"/>
    </xf>
    <xf numFmtId="177" fontId="6" fillId="0" borderId="0" xfId="0" applyNumberFormat="1" applyFont="1"/>
    <xf numFmtId="180" fontId="6" fillId="0" borderId="0" xfId="0" applyNumberFormat="1" applyFont="1"/>
    <xf numFmtId="0" fontId="4" fillId="0" borderId="0" xfId="0" applyFont="1" applyAlignment="1">
      <alignment horizontal="distributed" vertical="distributed"/>
    </xf>
    <xf numFmtId="0" fontId="4" fillId="0" borderId="15" xfId="0" applyFont="1" applyBorder="1" applyAlignment="1">
      <alignment horizontal="distributed" vertical="distributed"/>
    </xf>
    <xf numFmtId="0" fontId="4" fillId="0" borderId="15" xfId="0" applyFont="1" applyBorder="1" applyAlignment="1">
      <alignment horizontal="distributed" vertical="distributed"/>
    </xf>
    <xf numFmtId="177" fontId="4" fillId="0" borderId="4" xfId="0" applyNumberFormat="1" applyFont="1" applyBorder="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4</xdr:col>
      <xdr:colOff>0</xdr:colOff>
      <xdr:row>5</xdr:row>
      <xdr:rowOff>0</xdr:rowOff>
    </xdr:to>
    <xdr:sp macro="" textlink="">
      <xdr:nvSpPr>
        <xdr:cNvPr id="2" name="Line 1">
          <a:extLst>
            <a:ext uri="{FF2B5EF4-FFF2-40B4-BE49-F238E27FC236}">
              <a16:creationId xmlns:a16="http://schemas.microsoft.com/office/drawing/2014/main" id="{FED9DB75-5F50-4513-823A-3C44B36128BD}"/>
            </a:ext>
          </a:extLst>
        </xdr:cNvPr>
        <xdr:cNvSpPr>
          <a:spLocks noChangeShapeType="1"/>
        </xdr:cNvSpPr>
      </xdr:nvSpPr>
      <xdr:spPr bwMode="auto">
        <a:xfrm flipH="1" flipV="1">
          <a:off x="0" y="685800"/>
          <a:ext cx="13779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495300</xdr:colOff>
      <xdr:row>11</xdr:row>
      <xdr:rowOff>50800</xdr:rowOff>
    </xdr:from>
    <xdr:to>
      <xdr:col>1</xdr:col>
      <xdr:colOff>533400</xdr:colOff>
      <xdr:row>12</xdr:row>
      <xdr:rowOff>120650</xdr:rowOff>
    </xdr:to>
    <xdr:sp macro="" textlink="">
      <xdr:nvSpPr>
        <xdr:cNvPr id="3" name="AutoShape 2">
          <a:extLst>
            <a:ext uri="{FF2B5EF4-FFF2-40B4-BE49-F238E27FC236}">
              <a16:creationId xmlns:a16="http://schemas.microsoft.com/office/drawing/2014/main" id="{E0E7CDF1-FA24-4CDA-AD48-0E5F30CA8F32}"/>
            </a:ext>
          </a:extLst>
        </xdr:cNvPr>
        <xdr:cNvSpPr>
          <a:spLocks/>
        </xdr:cNvSpPr>
      </xdr:nvSpPr>
      <xdr:spPr bwMode="auto">
        <a:xfrm>
          <a:off x="558800" y="2260600"/>
          <a:ext cx="38100" cy="260350"/>
        </a:xfrm>
        <a:prstGeom prst="leftBrace">
          <a:avLst>
            <a:gd name="adj1" fmla="val 56944"/>
            <a:gd name="adj2" fmla="val 4347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DD194-BCC8-4C49-A6E6-DE799D335DEB}">
  <dimension ref="A1:M220"/>
  <sheetViews>
    <sheetView tabSelected="1" zoomScaleNormal="100" workbookViewId="0">
      <selection sqref="A1:Q1"/>
    </sheetView>
  </sheetViews>
  <sheetFormatPr defaultColWidth="10.58203125" defaultRowHeight="15" customHeight="1"/>
  <cols>
    <col min="1" max="1" width="0.83203125" style="2" customWidth="1"/>
    <col min="2" max="2" width="22.58203125" style="2" customWidth="1"/>
    <col min="3" max="3" width="0.83203125" style="2" customWidth="1"/>
    <col min="4" max="9" width="6.58203125" style="2" customWidth="1"/>
    <col min="10" max="10" width="5.58203125" style="2" customWidth="1"/>
    <col min="11" max="12" width="6.58203125" style="2" customWidth="1"/>
    <col min="13" max="13" width="5.58203125" style="2" customWidth="1"/>
    <col min="14" max="256" width="10.58203125" style="2"/>
    <col min="257" max="257" width="0.83203125" style="2" customWidth="1"/>
    <col min="258" max="258" width="22.58203125" style="2" customWidth="1"/>
    <col min="259" max="259" width="0.83203125" style="2" customWidth="1"/>
    <col min="260" max="265" width="6.58203125" style="2" customWidth="1"/>
    <col min="266" max="266" width="5.58203125" style="2" customWidth="1"/>
    <col min="267" max="268" width="6.58203125" style="2" customWidth="1"/>
    <col min="269" max="269" width="5.58203125" style="2" customWidth="1"/>
    <col min="270" max="512" width="10.58203125" style="2"/>
    <col min="513" max="513" width="0.83203125" style="2" customWidth="1"/>
    <col min="514" max="514" width="22.58203125" style="2" customWidth="1"/>
    <col min="515" max="515" width="0.83203125" style="2" customWidth="1"/>
    <col min="516" max="521" width="6.58203125" style="2" customWidth="1"/>
    <col min="522" max="522" width="5.58203125" style="2" customWidth="1"/>
    <col min="523" max="524" width="6.58203125" style="2" customWidth="1"/>
    <col min="525" max="525" width="5.58203125" style="2" customWidth="1"/>
    <col min="526" max="768" width="10.58203125" style="2"/>
    <col min="769" max="769" width="0.83203125" style="2" customWidth="1"/>
    <col min="770" max="770" width="22.58203125" style="2" customWidth="1"/>
    <col min="771" max="771" width="0.83203125" style="2" customWidth="1"/>
    <col min="772" max="777" width="6.58203125" style="2" customWidth="1"/>
    <col min="778" max="778" width="5.58203125" style="2" customWidth="1"/>
    <col min="779" max="780" width="6.58203125" style="2" customWidth="1"/>
    <col min="781" max="781" width="5.58203125" style="2" customWidth="1"/>
    <col min="782" max="1024" width="10.58203125" style="2"/>
    <col min="1025" max="1025" width="0.83203125" style="2" customWidth="1"/>
    <col min="1026" max="1026" width="22.58203125" style="2" customWidth="1"/>
    <col min="1027" max="1027" width="0.83203125" style="2" customWidth="1"/>
    <col min="1028" max="1033" width="6.58203125" style="2" customWidth="1"/>
    <col min="1034" max="1034" width="5.58203125" style="2" customWidth="1"/>
    <col min="1035" max="1036" width="6.58203125" style="2" customWidth="1"/>
    <col min="1037" max="1037" width="5.58203125" style="2" customWidth="1"/>
    <col min="1038" max="1280" width="10.58203125" style="2"/>
    <col min="1281" max="1281" width="0.83203125" style="2" customWidth="1"/>
    <col min="1282" max="1282" width="22.58203125" style="2" customWidth="1"/>
    <col min="1283" max="1283" width="0.83203125" style="2" customWidth="1"/>
    <col min="1284" max="1289" width="6.58203125" style="2" customWidth="1"/>
    <col min="1290" max="1290" width="5.58203125" style="2" customWidth="1"/>
    <col min="1291" max="1292" width="6.58203125" style="2" customWidth="1"/>
    <col min="1293" max="1293" width="5.58203125" style="2" customWidth="1"/>
    <col min="1294" max="1536" width="10.58203125" style="2"/>
    <col min="1537" max="1537" width="0.83203125" style="2" customWidth="1"/>
    <col min="1538" max="1538" width="22.58203125" style="2" customWidth="1"/>
    <col min="1539" max="1539" width="0.83203125" style="2" customWidth="1"/>
    <col min="1540" max="1545" width="6.58203125" style="2" customWidth="1"/>
    <col min="1546" max="1546" width="5.58203125" style="2" customWidth="1"/>
    <col min="1547" max="1548" width="6.58203125" style="2" customWidth="1"/>
    <col min="1549" max="1549" width="5.58203125" style="2" customWidth="1"/>
    <col min="1550" max="1792" width="10.58203125" style="2"/>
    <col min="1793" max="1793" width="0.83203125" style="2" customWidth="1"/>
    <col min="1794" max="1794" width="22.58203125" style="2" customWidth="1"/>
    <col min="1795" max="1795" width="0.83203125" style="2" customWidth="1"/>
    <col min="1796" max="1801" width="6.58203125" style="2" customWidth="1"/>
    <col min="1802" max="1802" width="5.58203125" style="2" customWidth="1"/>
    <col min="1803" max="1804" width="6.58203125" style="2" customWidth="1"/>
    <col min="1805" max="1805" width="5.58203125" style="2" customWidth="1"/>
    <col min="1806" max="2048" width="10.58203125" style="2"/>
    <col min="2049" max="2049" width="0.83203125" style="2" customWidth="1"/>
    <col min="2050" max="2050" width="22.58203125" style="2" customWidth="1"/>
    <col min="2051" max="2051" width="0.83203125" style="2" customWidth="1"/>
    <col min="2052" max="2057" width="6.58203125" style="2" customWidth="1"/>
    <col min="2058" max="2058" width="5.58203125" style="2" customWidth="1"/>
    <col min="2059" max="2060" width="6.58203125" style="2" customWidth="1"/>
    <col min="2061" max="2061" width="5.58203125" style="2" customWidth="1"/>
    <col min="2062" max="2304" width="10.58203125" style="2"/>
    <col min="2305" max="2305" width="0.83203125" style="2" customWidth="1"/>
    <col min="2306" max="2306" width="22.58203125" style="2" customWidth="1"/>
    <col min="2307" max="2307" width="0.83203125" style="2" customWidth="1"/>
    <col min="2308" max="2313" width="6.58203125" style="2" customWidth="1"/>
    <col min="2314" max="2314" width="5.58203125" style="2" customWidth="1"/>
    <col min="2315" max="2316" width="6.58203125" style="2" customWidth="1"/>
    <col min="2317" max="2317" width="5.58203125" style="2" customWidth="1"/>
    <col min="2318" max="2560" width="10.58203125" style="2"/>
    <col min="2561" max="2561" width="0.83203125" style="2" customWidth="1"/>
    <col min="2562" max="2562" width="22.58203125" style="2" customWidth="1"/>
    <col min="2563" max="2563" width="0.83203125" style="2" customWidth="1"/>
    <col min="2564" max="2569" width="6.58203125" style="2" customWidth="1"/>
    <col min="2570" max="2570" width="5.58203125" style="2" customWidth="1"/>
    <col min="2571" max="2572" width="6.58203125" style="2" customWidth="1"/>
    <col min="2573" max="2573" width="5.58203125" style="2" customWidth="1"/>
    <col min="2574" max="2816" width="10.58203125" style="2"/>
    <col min="2817" max="2817" width="0.83203125" style="2" customWidth="1"/>
    <col min="2818" max="2818" width="22.58203125" style="2" customWidth="1"/>
    <col min="2819" max="2819" width="0.83203125" style="2" customWidth="1"/>
    <col min="2820" max="2825" width="6.58203125" style="2" customWidth="1"/>
    <col min="2826" max="2826" width="5.58203125" style="2" customWidth="1"/>
    <col min="2827" max="2828" width="6.58203125" style="2" customWidth="1"/>
    <col min="2829" max="2829" width="5.58203125" style="2" customWidth="1"/>
    <col min="2830" max="3072" width="10.58203125" style="2"/>
    <col min="3073" max="3073" width="0.83203125" style="2" customWidth="1"/>
    <col min="3074" max="3074" width="22.58203125" style="2" customWidth="1"/>
    <col min="3075" max="3075" width="0.83203125" style="2" customWidth="1"/>
    <col min="3076" max="3081" width="6.58203125" style="2" customWidth="1"/>
    <col min="3082" max="3082" width="5.58203125" style="2" customWidth="1"/>
    <col min="3083" max="3084" width="6.58203125" style="2" customWidth="1"/>
    <col min="3085" max="3085" width="5.58203125" style="2" customWidth="1"/>
    <col min="3086" max="3328" width="10.58203125" style="2"/>
    <col min="3329" max="3329" width="0.83203125" style="2" customWidth="1"/>
    <col min="3330" max="3330" width="22.58203125" style="2" customWidth="1"/>
    <col min="3331" max="3331" width="0.83203125" style="2" customWidth="1"/>
    <col min="3332" max="3337" width="6.58203125" style="2" customWidth="1"/>
    <col min="3338" max="3338" width="5.58203125" style="2" customWidth="1"/>
    <col min="3339" max="3340" width="6.58203125" style="2" customWidth="1"/>
    <col min="3341" max="3341" width="5.58203125" style="2" customWidth="1"/>
    <col min="3342" max="3584" width="10.58203125" style="2"/>
    <col min="3585" max="3585" width="0.83203125" style="2" customWidth="1"/>
    <col min="3586" max="3586" width="22.58203125" style="2" customWidth="1"/>
    <col min="3587" max="3587" width="0.83203125" style="2" customWidth="1"/>
    <col min="3588" max="3593" width="6.58203125" style="2" customWidth="1"/>
    <col min="3594" max="3594" width="5.58203125" style="2" customWidth="1"/>
    <col min="3595" max="3596" width="6.58203125" style="2" customWidth="1"/>
    <col min="3597" max="3597" width="5.58203125" style="2" customWidth="1"/>
    <col min="3598" max="3840" width="10.58203125" style="2"/>
    <col min="3841" max="3841" width="0.83203125" style="2" customWidth="1"/>
    <col min="3842" max="3842" width="22.58203125" style="2" customWidth="1"/>
    <col min="3843" max="3843" width="0.83203125" style="2" customWidth="1"/>
    <col min="3844" max="3849" width="6.58203125" style="2" customWidth="1"/>
    <col min="3850" max="3850" width="5.58203125" style="2" customWidth="1"/>
    <col min="3851" max="3852" width="6.58203125" style="2" customWidth="1"/>
    <col min="3853" max="3853" width="5.58203125" style="2" customWidth="1"/>
    <col min="3854" max="4096" width="10.58203125" style="2"/>
    <col min="4097" max="4097" width="0.83203125" style="2" customWidth="1"/>
    <col min="4098" max="4098" width="22.58203125" style="2" customWidth="1"/>
    <col min="4099" max="4099" width="0.83203125" style="2" customWidth="1"/>
    <col min="4100" max="4105" width="6.58203125" style="2" customWidth="1"/>
    <col min="4106" max="4106" width="5.58203125" style="2" customWidth="1"/>
    <col min="4107" max="4108" width="6.58203125" style="2" customWidth="1"/>
    <col min="4109" max="4109" width="5.58203125" style="2" customWidth="1"/>
    <col min="4110" max="4352" width="10.58203125" style="2"/>
    <col min="4353" max="4353" width="0.83203125" style="2" customWidth="1"/>
    <col min="4354" max="4354" width="22.58203125" style="2" customWidth="1"/>
    <col min="4355" max="4355" width="0.83203125" style="2" customWidth="1"/>
    <col min="4356" max="4361" width="6.58203125" style="2" customWidth="1"/>
    <col min="4362" max="4362" width="5.58203125" style="2" customWidth="1"/>
    <col min="4363" max="4364" width="6.58203125" style="2" customWidth="1"/>
    <col min="4365" max="4365" width="5.58203125" style="2" customWidth="1"/>
    <col min="4366" max="4608" width="10.58203125" style="2"/>
    <col min="4609" max="4609" width="0.83203125" style="2" customWidth="1"/>
    <col min="4610" max="4610" width="22.58203125" style="2" customWidth="1"/>
    <col min="4611" max="4611" width="0.83203125" style="2" customWidth="1"/>
    <col min="4612" max="4617" width="6.58203125" style="2" customWidth="1"/>
    <col min="4618" max="4618" width="5.58203125" style="2" customWidth="1"/>
    <col min="4619" max="4620" width="6.58203125" style="2" customWidth="1"/>
    <col min="4621" max="4621" width="5.58203125" style="2" customWidth="1"/>
    <col min="4622" max="4864" width="10.58203125" style="2"/>
    <col min="4865" max="4865" width="0.83203125" style="2" customWidth="1"/>
    <col min="4866" max="4866" width="22.58203125" style="2" customWidth="1"/>
    <col min="4867" max="4867" width="0.83203125" style="2" customWidth="1"/>
    <col min="4868" max="4873" width="6.58203125" style="2" customWidth="1"/>
    <col min="4874" max="4874" width="5.58203125" style="2" customWidth="1"/>
    <col min="4875" max="4876" width="6.58203125" style="2" customWidth="1"/>
    <col min="4877" max="4877" width="5.58203125" style="2" customWidth="1"/>
    <col min="4878" max="5120" width="10.58203125" style="2"/>
    <col min="5121" max="5121" width="0.83203125" style="2" customWidth="1"/>
    <col min="5122" max="5122" width="22.58203125" style="2" customWidth="1"/>
    <col min="5123" max="5123" width="0.83203125" style="2" customWidth="1"/>
    <col min="5124" max="5129" width="6.58203125" style="2" customWidth="1"/>
    <col min="5130" max="5130" width="5.58203125" style="2" customWidth="1"/>
    <col min="5131" max="5132" width="6.58203125" style="2" customWidth="1"/>
    <col min="5133" max="5133" width="5.58203125" style="2" customWidth="1"/>
    <col min="5134" max="5376" width="10.58203125" style="2"/>
    <col min="5377" max="5377" width="0.83203125" style="2" customWidth="1"/>
    <col min="5378" max="5378" width="22.58203125" style="2" customWidth="1"/>
    <col min="5379" max="5379" width="0.83203125" style="2" customWidth="1"/>
    <col min="5380" max="5385" width="6.58203125" style="2" customWidth="1"/>
    <col min="5386" max="5386" width="5.58203125" style="2" customWidth="1"/>
    <col min="5387" max="5388" width="6.58203125" style="2" customWidth="1"/>
    <col min="5389" max="5389" width="5.58203125" style="2" customWidth="1"/>
    <col min="5390" max="5632" width="10.58203125" style="2"/>
    <col min="5633" max="5633" width="0.83203125" style="2" customWidth="1"/>
    <col min="5634" max="5634" width="22.58203125" style="2" customWidth="1"/>
    <col min="5635" max="5635" width="0.83203125" style="2" customWidth="1"/>
    <col min="5636" max="5641" width="6.58203125" style="2" customWidth="1"/>
    <col min="5642" max="5642" width="5.58203125" style="2" customWidth="1"/>
    <col min="5643" max="5644" width="6.58203125" style="2" customWidth="1"/>
    <col min="5645" max="5645" width="5.58203125" style="2" customWidth="1"/>
    <col min="5646" max="5888" width="10.58203125" style="2"/>
    <col min="5889" max="5889" width="0.83203125" style="2" customWidth="1"/>
    <col min="5890" max="5890" width="22.58203125" style="2" customWidth="1"/>
    <col min="5891" max="5891" width="0.83203125" style="2" customWidth="1"/>
    <col min="5892" max="5897" width="6.58203125" style="2" customWidth="1"/>
    <col min="5898" max="5898" width="5.58203125" style="2" customWidth="1"/>
    <col min="5899" max="5900" width="6.58203125" style="2" customWidth="1"/>
    <col min="5901" max="5901" width="5.58203125" style="2" customWidth="1"/>
    <col min="5902" max="6144" width="10.58203125" style="2"/>
    <col min="6145" max="6145" width="0.83203125" style="2" customWidth="1"/>
    <col min="6146" max="6146" width="22.58203125" style="2" customWidth="1"/>
    <col min="6147" max="6147" width="0.83203125" style="2" customWidth="1"/>
    <col min="6148" max="6153" width="6.58203125" style="2" customWidth="1"/>
    <col min="6154" max="6154" width="5.58203125" style="2" customWidth="1"/>
    <col min="6155" max="6156" width="6.58203125" style="2" customWidth="1"/>
    <col min="6157" max="6157" width="5.58203125" style="2" customWidth="1"/>
    <col min="6158" max="6400" width="10.58203125" style="2"/>
    <col min="6401" max="6401" width="0.83203125" style="2" customWidth="1"/>
    <col min="6402" max="6402" width="22.58203125" style="2" customWidth="1"/>
    <col min="6403" max="6403" width="0.83203125" style="2" customWidth="1"/>
    <col min="6404" max="6409" width="6.58203125" style="2" customWidth="1"/>
    <col min="6410" max="6410" width="5.58203125" style="2" customWidth="1"/>
    <col min="6411" max="6412" width="6.58203125" style="2" customWidth="1"/>
    <col min="6413" max="6413" width="5.58203125" style="2" customWidth="1"/>
    <col min="6414" max="6656" width="10.58203125" style="2"/>
    <col min="6657" max="6657" width="0.83203125" style="2" customWidth="1"/>
    <col min="6658" max="6658" width="22.58203125" style="2" customWidth="1"/>
    <col min="6659" max="6659" width="0.83203125" style="2" customWidth="1"/>
    <col min="6660" max="6665" width="6.58203125" style="2" customWidth="1"/>
    <col min="6666" max="6666" width="5.58203125" style="2" customWidth="1"/>
    <col min="6667" max="6668" width="6.58203125" style="2" customWidth="1"/>
    <col min="6669" max="6669" width="5.58203125" style="2" customWidth="1"/>
    <col min="6670" max="6912" width="10.58203125" style="2"/>
    <col min="6913" max="6913" width="0.83203125" style="2" customWidth="1"/>
    <col min="6914" max="6914" width="22.58203125" style="2" customWidth="1"/>
    <col min="6915" max="6915" width="0.83203125" style="2" customWidth="1"/>
    <col min="6916" max="6921" width="6.58203125" style="2" customWidth="1"/>
    <col min="6922" max="6922" width="5.58203125" style="2" customWidth="1"/>
    <col min="6923" max="6924" width="6.58203125" style="2" customWidth="1"/>
    <col min="6925" max="6925" width="5.58203125" style="2" customWidth="1"/>
    <col min="6926" max="7168" width="10.58203125" style="2"/>
    <col min="7169" max="7169" width="0.83203125" style="2" customWidth="1"/>
    <col min="7170" max="7170" width="22.58203125" style="2" customWidth="1"/>
    <col min="7171" max="7171" width="0.83203125" style="2" customWidth="1"/>
    <col min="7172" max="7177" width="6.58203125" style="2" customWidth="1"/>
    <col min="7178" max="7178" width="5.58203125" style="2" customWidth="1"/>
    <col min="7179" max="7180" width="6.58203125" style="2" customWidth="1"/>
    <col min="7181" max="7181" width="5.58203125" style="2" customWidth="1"/>
    <col min="7182" max="7424" width="10.58203125" style="2"/>
    <col min="7425" max="7425" width="0.83203125" style="2" customWidth="1"/>
    <col min="7426" max="7426" width="22.58203125" style="2" customWidth="1"/>
    <col min="7427" max="7427" width="0.83203125" style="2" customWidth="1"/>
    <col min="7428" max="7433" width="6.58203125" style="2" customWidth="1"/>
    <col min="7434" max="7434" width="5.58203125" style="2" customWidth="1"/>
    <col min="7435" max="7436" width="6.58203125" style="2" customWidth="1"/>
    <col min="7437" max="7437" width="5.58203125" style="2" customWidth="1"/>
    <col min="7438" max="7680" width="10.58203125" style="2"/>
    <col min="7681" max="7681" width="0.83203125" style="2" customWidth="1"/>
    <col min="7682" max="7682" width="22.58203125" style="2" customWidth="1"/>
    <col min="7683" max="7683" width="0.83203125" style="2" customWidth="1"/>
    <col min="7684" max="7689" width="6.58203125" style="2" customWidth="1"/>
    <col min="7690" max="7690" width="5.58203125" style="2" customWidth="1"/>
    <col min="7691" max="7692" width="6.58203125" style="2" customWidth="1"/>
    <col min="7693" max="7693" width="5.58203125" style="2" customWidth="1"/>
    <col min="7694" max="7936" width="10.58203125" style="2"/>
    <col min="7937" max="7937" width="0.83203125" style="2" customWidth="1"/>
    <col min="7938" max="7938" width="22.58203125" style="2" customWidth="1"/>
    <col min="7939" max="7939" width="0.83203125" style="2" customWidth="1"/>
    <col min="7940" max="7945" width="6.58203125" style="2" customWidth="1"/>
    <col min="7946" max="7946" width="5.58203125" style="2" customWidth="1"/>
    <col min="7947" max="7948" width="6.58203125" style="2" customWidth="1"/>
    <col min="7949" max="7949" width="5.58203125" style="2" customWidth="1"/>
    <col min="7950" max="8192" width="10.58203125" style="2"/>
    <col min="8193" max="8193" width="0.83203125" style="2" customWidth="1"/>
    <col min="8194" max="8194" width="22.58203125" style="2" customWidth="1"/>
    <col min="8195" max="8195" width="0.83203125" style="2" customWidth="1"/>
    <col min="8196" max="8201" width="6.58203125" style="2" customWidth="1"/>
    <col min="8202" max="8202" width="5.58203125" style="2" customWidth="1"/>
    <col min="8203" max="8204" width="6.58203125" style="2" customWidth="1"/>
    <col min="8205" max="8205" width="5.58203125" style="2" customWidth="1"/>
    <col min="8206" max="8448" width="10.58203125" style="2"/>
    <col min="8449" max="8449" width="0.83203125" style="2" customWidth="1"/>
    <col min="8450" max="8450" width="22.58203125" style="2" customWidth="1"/>
    <col min="8451" max="8451" width="0.83203125" style="2" customWidth="1"/>
    <col min="8452" max="8457" width="6.58203125" style="2" customWidth="1"/>
    <col min="8458" max="8458" width="5.58203125" style="2" customWidth="1"/>
    <col min="8459" max="8460" width="6.58203125" style="2" customWidth="1"/>
    <col min="8461" max="8461" width="5.58203125" style="2" customWidth="1"/>
    <col min="8462" max="8704" width="10.58203125" style="2"/>
    <col min="8705" max="8705" width="0.83203125" style="2" customWidth="1"/>
    <col min="8706" max="8706" width="22.58203125" style="2" customWidth="1"/>
    <col min="8707" max="8707" width="0.83203125" style="2" customWidth="1"/>
    <col min="8708" max="8713" width="6.58203125" style="2" customWidth="1"/>
    <col min="8714" max="8714" width="5.58203125" style="2" customWidth="1"/>
    <col min="8715" max="8716" width="6.58203125" style="2" customWidth="1"/>
    <col min="8717" max="8717" width="5.58203125" style="2" customWidth="1"/>
    <col min="8718" max="8960" width="10.58203125" style="2"/>
    <col min="8961" max="8961" width="0.83203125" style="2" customWidth="1"/>
    <col min="8962" max="8962" width="22.58203125" style="2" customWidth="1"/>
    <col min="8963" max="8963" width="0.83203125" style="2" customWidth="1"/>
    <col min="8964" max="8969" width="6.58203125" style="2" customWidth="1"/>
    <col min="8970" max="8970" width="5.58203125" style="2" customWidth="1"/>
    <col min="8971" max="8972" width="6.58203125" style="2" customWidth="1"/>
    <col min="8973" max="8973" width="5.58203125" style="2" customWidth="1"/>
    <col min="8974" max="9216" width="10.58203125" style="2"/>
    <col min="9217" max="9217" width="0.83203125" style="2" customWidth="1"/>
    <col min="9218" max="9218" width="22.58203125" style="2" customWidth="1"/>
    <col min="9219" max="9219" width="0.83203125" style="2" customWidth="1"/>
    <col min="9220" max="9225" width="6.58203125" style="2" customWidth="1"/>
    <col min="9226" max="9226" width="5.58203125" style="2" customWidth="1"/>
    <col min="9227" max="9228" width="6.58203125" style="2" customWidth="1"/>
    <col min="9229" max="9229" width="5.58203125" style="2" customWidth="1"/>
    <col min="9230" max="9472" width="10.58203125" style="2"/>
    <col min="9473" max="9473" width="0.83203125" style="2" customWidth="1"/>
    <col min="9474" max="9474" width="22.58203125" style="2" customWidth="1"/>
    <col min="9475" max="9475" width="0.83203125" style="2" customWidth="1"/>
    <col min="9476" max="9481" width="6.58203125" style="2" customWidth="1"/>
    <col min="9482" max="9482" width="5.58203125" style="2" customWidth="1"/>
    <col min="9483" max="9484" width="6.58203125" style="2" customWidth="1"/>
    <col min="9485" max="9485" width="5.58203125" style="2" customWidth="1"/>
    <col min="9486" max="9728" width="10.58203125" style="2"/>
    <col min="9729" max="9729" width="0.83203125" style="2" customWidth="1"/>
    <col min="9730" max="9730" width="22.58203125" style="2" customWidth="1"/>
    <col min="9731" max="9731" width="0.83203125" style="2" customWidth="1"/>
    <col min="9732" max="9737" width="6.58203125" style="2" customWidth="1"/>
    <col min="9738" max="9738" width="5.58203125" style="2" customWidth="1"/>
    <col min="9739" max="9740" width="6.58203125" style="2" customWidth="1"/>
    <col min="9741" max="9741" width="5.58203125" style="2" customWidth="1"/>
    <col min="9742" max="9984" width="10.58203125" style="2"/>
    <col min="9985" max="9985" width="0.83203125" style="2" customWidth="1"/>
    <col min="9986" max="9986" width="22.58203125" style="2" customWidth="1"/>
    <col min="9987" max="9987" width="0.83203125" style="2" customWidth="1"/>
    <col min="9988" max="9993" width="6.58203125" style="2" customWidth="1"/>
    <col min="9994" max="9994" width="5.58203125" style="2" customWidth="1"/>
    <col min="9995" max="9996" width="6.58203125" style="2" customWidth="1"/>
    <col min="9997" max="9997" width="5.58203125" style="2" customWidth="1"/>
    <col min="9998" max="10240" width="10.58203125" style="2"/>
    <col min="10241" max="10241" width="0.83203125" style="2" customWidth="1"/>
    <col min="10242" max="10242" width="22.58203125" style="2" customWidth="1"/>
    <col min="10243" max="10243" width="0.83203125" style="2" customWidth="1"/>
    <col min="10244" max="10249" width="6.58203125" style="2" customWidth="1"/>
    <col min="10250" max="10250" width="5.58203125" style="2" customWidth="1"/>
    <col min="10251" max="10252" width="6.58203125" style="2" customWidth="1"/>
    <col min="10253" max="10253" width="5.58203125" style="2" customWidth="1"/>
    <col min="10254" max="10496" width="10.58203125" style="2"/>
    <col min="10497" max="10497" width="0.83203125" style="2" customWidth="1"/>
    <col min="10498" max="10498" width="22.58203125" style="2" customWidth="1"/>
    <col min="10499" max="10499" width="0.83203125" style="2" customWidth="1"/>
    <col min="10500" max="10505" width="6.58203125" style="2" customWidth="1"/>
    <col min="10506" max="10506" width="5.58203125" style="2" customWidth="1"/>
    <col min="10507" max="10508" width="6.58203125" style="2" customWidth="1"/>
    <col min="10509" max="10509" width="5.58203125" style="2" customWidth="1"/>
    <col min="10510" max="10752" width="10.58203125" style="2"/>
    <col min="10753" max="10753" width="0.83203125" style="2" customWidth="1"/>
    <col min="10754" max="10754" width="22.58203125" style="2" customWidth="1"/>
    <col min="10755" max="10755" width="0.83203125" style="2" customWidth="1"/>
    <col min="10756" max="10761" width="6.58203125" style="2" customWidth="1"/>
    <col min="10762" max="10762" width="5.58203125" style="2" customWidth="1"/>
    <col min="10763" max="10764" width="6.58203125" style="2" customWidth="1"/>
    <col min="10765" max="10765" width="5.58203125" style="2" customWidth="1"/>
    <col min="10766" max="11008" width="10.58203125" style="2"/>
    <col min="11009" max="11009" width="0.83203125" style="2" customWidth="1"/>
    <col min="11010" max="11010" width="22.58203125" style="2" customWidth="1"/>
    <col min="11011" max="11011" width="0.83203125" style="2" customWidth="1"/>
    <col min="11012" max="11017" width="6.58203125" style="2" customWidth="1"/>
    <col min="11018" max="11018" width="5.58203125" style="2" customWidth="1"/>
    <col min="11019" max="11020" width="6.58203125" style="2" customWidth="1"/>
    <col min="11021" max="11021" width="5.58203125" style="2" customWidth="1"/>
    <col min="11022" max="11264" width="10.58203125" style="2"/>
    <col min="11265" max="11265" width="0.83203125" style="2" customWidth="1"/>
    <col min="11266" max="11266" width="22.58203125" style="2" customWidth="1"/>
    <col min="11267" max="11267" width="0.83203125" style="2" customWidth="1"/>
    <col min="11268" max="11273" width="6.58203125" style="2" customWidth="1"/>
    <col min="11274" max="11274" width="5.58203125" style="2" customWidth="1"/>
    <col min="11275" max="11276" width="6.58203125" style="2" customWidth="1"/>
    <col min="11277" max="11277" width="5.58203125" style="2" customWidth="1"/>
    <col min="11278" max="11520" width="10.58203125" style="2"/>
    <col min="11521" max="11521" width="0.83203125" style="2" customWidth="1"/>
    <col min="11522" max="11522" width="22.58203125" style="2" customWidth="1"/>
    <col min="11523" max="11523" width="0.83203125" style="2" customWidth="1"/>
    <col min="11524" max="11529" width="6.58203125" style="2" customWidth="1"/>
    <col min="11530" max="11530" width="5.58203125" style="2" customWidth="1"/>
    <col min="11531" max="11532" width="6.58203125" style="2" customWidth="1"/>
    <col min="11533" max="11533" width="5.58203125" style="2" customWidth="1"/>
    <col min="11534" max="11776" width="10.58203125" style="2"/>
    <col min="11777" max="11777" width="0.83203125" style="2" customWidth="1"/>
    <col min="11778" max="11778" width="22.58203125" style="2" customWidth="1"/>
    <col min="11779" max="11779" width="0.83203125" style="2" customWidth="1"/>
    <col min="11780" max="11785" width="6.58203125" style="2" customWidth="1"/>
    <col min="11786" max="11786" width="5.58203125" style="2" customWidth="1"/>
    <col min="11787" max="11788" width="6.58203125" style="2" customWidth="1"/>
    <col min="11789" max="11789" width="5.58203125" style="2" customWidth="1"/>
    <col min="11790" max="12032" width="10.58203125" style="2"/>
    <col min="12033" max="12033" width="0.83203125" style="2" customWidth="1"/>
    <col min="12034" max="12034" width="22.58203125" style="2" customWidth="1"/>
    <col min="12035" max="12035" width="0.83203125" style="2" customWidth="1"/>
    <col min="12036" max="12041" width="6.58203125" style="2" customWidth="1"/>
    <col min="12042" max="12042" width="5.58203125" style="2" customWidth="1"/>
    <col min="12043" max="12044" width="6.58203125" style="2" customWidth="1"/>
    <col min="12045" max="12045" width="5.58203125" style="2" customWidth="1"/>
    <col min="12046" max="12288" width="10.58203125" style="2"/>
    <col min="12289" max="12289" width="0.83203125" style="2" customWidth="1"/>
    <col min="12290" max="12290" width="22.58203125" style="2" customWidth="1"/>
    <col min="12291" max="12291" width="0.83203125" style="2" customWidth="1"/>
    <col min="12292" max="12297" width="6.58203125" style="2" customWidth="1"/>
    <col min="12298" max="12298" width="5.58203125" style="2" customWidth="1"/>
    <col min="12299" max="12300" width="6.58203125" style="2" customWidth="1"/>
    <col min="12301" max="12301" width="5.58203125" style="2" customWidth="1"/>
    <col min="12302" max="12544" width="10.58203125" style="2"/>
    <col min="12545" max="12545" width="0.83203125" style="2" customWidth="1"/>
    <col min="12546" max="12546" width="22.58203125" style="2" customWidth="1"/>
    <col min="12547" max="12547" width="0.83203125" style="2" customWidth="1"/>
    <col min="12548" max="12553" width="6.58203125" style="2" customWidth="1"/>
    <col min="12554" max="12554" width="5.58203125" style="2" customWidth="1"/>
    <col min="12555" max="12556" width="6.58203125" style="2" customWidth="1"/>
    <col min="12557" max="12557" width="5.58203125" style="2" customWidth="1"/>
    <col min="12558" max="12800" width="10.58203125" style="2"/>
    <col min="12801" max="12801" width="0.83203125" style="2" customWidth="1"/>
    <col min="12802" max="12802" width="22.58203125" style="2" customWidth="1"/>
    <col min="12803" max="12803" width="0.83203125" style="2" customWidth="1"/>
    <col min="12804" max="12809" width="6.58203125" style="2" customWidth="1"/>
    <col min="12810" max="12810" width="5.58203125" style="2" customWidth="1"/>
    <col min="12811" max="12812" width="6.58203125" style="2" customWidth="1"/>
    <col min="12813" max="12813" width="5.58203125" style="2" customWidth="1"/>
    <col min="12814" max="13056" width="10.58203125" style="2"/>
    <col min="13057" max="13057" width="0.83203125" style="2" customWidth="1"/>
    <col min="13058" max="13058" width="22.58203125" style="2" customWidth="1"/>
    <col min="13059" max="13059" width="0.83203125" style="2" customWidth="1"/>
    <col min="13060" max="13065" width="6.58203125" style="2" customWidth="1"/>
    <col min="13066" max="13066" width="5.58203125" style="2" customWidth="1"/>
    <col min="13067" max="13068" width="6.58203125" style="2" customWidth="1"/>
    <col min="13069" max="13069" width="5.58203125" style="2" customWidth="1"/>
    <col min="13070" max="13312" width="10.58203125" style="2"/>
    <col min="13313" max="13313" width="0.83203125" style="2" customWidth="1"/>
    <col min="13314" max="13314" width="22.58203125" style="2" customWidth="1"/>
    <col min="13315" max="13315" width="0.83203125" style="2" customWidth="1"/>
    <col min="13316" max="13321" width="6.58203125" style="2" customWidth="1"/>
    <col min="13322" max="13322" width="5.58203125" style="2" customWidth="1"/>
    <col min="13323" max="13324" width="6.58203125" style="2" customWidth="1"/>
    <col min="13325" max="13325" width="5.58203125" style="2" customWidth="1"/>
    <col min="13326" max="13568" width="10.58203125" style="2"/>
    <col min="13569" max="13569" width="0.83203125" style="2" customWidth="1"/>
    <col min="13570" max="13570" width="22.58203125" style="2" customWidth="1"/>
    <col min="13571" max="13571" width="0.83203125" style="2" customWidth="1"/>
    <col min="13572" max="13577" width="6.58203125" style="2" customWidth="1"/>
    <col min="13578" max="13578" width="5.58203125" style="2" customWidth="1"/>
    <col min="13579" max="13580" width="6.58203125" style="2" customWidth="1"/>
    <col min="13581" max="13581" width="5.58203125" style="2" customWidth="1"/>
    <col min="13582" max="13824" width="10.58203125" style="2"/>
    <col min="13825" max="13825" width="0.83203125" style="2" customWidth="1"/>
    <col min="13826" max="13826" width="22.58203125" style="2" customWidth="1"/>
    <col min="13827" max="13827" width="0.83203125" style="2" customWidth="1"/>
    <col min="13828" max="13833" width="6.58203125" style="2" customWidth="1"/>
    <col min="13834" max="13834" width="5.58203125" style="2" customWidth="1"/>
    <col min="13835" max="13836" width="6.58203125" style="2" customWidth="1"/>
    <col min="13837" max="13837" width="5.58203125" style="2" customWidth="1"/>
    <col min="13838" max="14080" width="10.58203125" style="2"/>
    <col min="14081" max="14081" width="0.83203125" style="2" customWidth="1"/>
    <col min="14082" max="14082" width="22.58203125" style="2" customWidth="1"/>
    <col min="14083" max="14083" width="0.83203125" style="2" customWidth="1"/>
    <col min="14084" max="14089" width="6.58203125" style="2" customWidth="1"/>
    <col min="14090" max="14090" width="5.58203125" style="2" customWidth="1"/>
    <col min="14091" max="14092" width="6.58203125" style="2" customWidth="1"/>
    <col min="14093" max="14093" width="5.58203125" style="2" customWidth="1"/>
    <col min="14094" max="14336" width="10.58203125" style="2"/>
    <col min="14337" max="14337" width="0.83203125" style="2" customWidth="1"/>
    <col min="14338" max="14338" width="22.58203125" style="2" customWidth="1"/>
    <col min="14339" max="14339" width="0.83203125" style="2" customWidth="1"/>
    <col min="14340" max="14345" width="6.58203125" style="2" customWidth="1"/>
    <col min="14346" max="14346" width="5.58203125" style="2" customWidth="1"/>
    <col min="14347" max="14348" width="6.58203125" style="2" customWidth="1"/>
    <col min="14349" max="14349" width="5.58203125" style="2" customWidth="1"/>
    <col min="14350" max="14592" width="10.58203125" style="2"/>
    <col min="14593" max="14593" width="0.83203125" style="2" customWidth="1"/>
    <col min="14594" max="14594" width="22.58203125" style="2" customWidth="1"/>
    <col min="14595" max="14595" width="0.83203125" style="2" customWidth="1"/>
    <col min="14596" max="14601" width="6.58203125" style="2" customWidth="1"/>
    <col min="14602" max="14602" width="5.58203125" style="2" customWidth="1"/>
    <col min="14603" max="14604" width="6.58203125" style="2" customWidth="1"/>
    <col min="14605" max="14605" width="5.58203125" style="2" customWidth="1"/>
    <col min="14606" max="14848" width="10.58203125" style="2"/>
    <col min="14849" max="14849" width="0.83203125" style="2" customWidth="1"/>
    <col min="14850" max="14850" width="22.58203125" style="2" customWidth="1"/>
    <col min="14851" max="14851" width="0.83203125" style="2" customWidth="1"/>
    <col min="14852" max="14857" width="6.58203125" style="2" customWidth="1"/>
    <col min="14858" max="14858" width="5.58203125" style="2" customWidth="1"/>
    <col min="14859" max="14860" width="6.58203125" style="2" customWidth="1"/>
    <col min="14861" max="14861" width="5.58203125" style="2" customWidth="1"/>
    <col min="14862" max="15104" width="10.58203125" style="2"/>
    <col min="15105" max="15105" width="0.83203125" style="2" customWidth="1"/>
    <col min="15106" max="15106" width="22.58203125" style="2" customWidth="1"/>
    <col min="15107" max="15107" width="0.83203125" style="2" customWidth="1"/>
    <col min="15108" max="15113" width="6.58203125" style="2" customWidth="1"/>
    <col min="15114" max="15114" width="5.58203125" style="2" customWidth="1"/>
    <col min="15115" max="15116" width="6.58203125" style="2" customWidth="1"/>
    <col min="15117" max="15117" width="5.58203125" style="2" customWidth="1"/>
    <col min="15118" max="15360" width="10.58203125" style="2"/>
    <col min="15361" max="15361" width="0.83203125" style="2" customWidth="1"/>
    <col min="15362" max="15362" width="22.58203125" style="2" customWidth="1"/>
    <col min="15363" max="15363" width="0.83203125" style="2" customWidth="1"/>
    <col min="15364" max="15369" width="6.58203125" style="2" customWidth="1"/>
    <col min="15370" max="15370" width="5.58203125" style="2" customWidth="1"/>
    <col min="15371" max="15372" width="6.58203125" style="2" customWidth="1"/>
    <col min="15373" max="15373" width="5.58203125" style="2" customWidth="1"/>
    <col min="15374" max="15616" width="10.58203125" style="2"/>
    <col min="15617" max="15617" width="0.83203125" style="2" customWidth="1"/>
    <col min="15618" max="15618" width="22.58203125" style="2" customWidth="1"/>
    <col min="15619" max="15619" width="0.83203125" style="2" customWidth="1"/>
    <col min="15620" max="15625" width="6.58203125" style="2" customWidth="1"/>
    <col min="15626" max="15626" width="5.58203125" style="2" customWidth="1"/>
    <col min="15627" max="15628" width="6.58203125" style="2" customWidth="1"/>
    <col min="15629" max="15629" width="5.58203125" style="2" customWidth="1"/>
    <col min="15630" max="15872" width="10.58203125" style="2"/>
    <col min="15873" max="15873" width="0.83203125" style="2" customWidth="1"/>
    <col min="15874" max="15874" width="22.58203125" style="2" customWidth="1"/>
    <col min="15875" max="15875" width="0.83203125" style="2" customWidth="1"/>
    <col min="15876" max="15881" width="6.58203125" style="2" customWidth="1"/>
    <col min="15882" max="15882" width="5.58203125" style="2" customWidth="1"/>
    <col min="15883" max="15884" width="6.58203125" style="2" customWidth="1"/>
    <col min="15885" max="15885" width="5.58203125" style="2" customWidth="1"/>
    <col min="15886" max="16128" width="10.58203125" style="2"/>
    <col min="16129" max="16129" width="0.83203125" style="2" customWidth="1"/>
    <col min="16130" max="16130" width="22.58203125" style="2" customWidth="1"/>
    <col min="16131" max="16131" width="0.83203125" style="2" customWidth="1"/>
    <col min="16132" max="16137" width="6.58203125" style="2" customWidth="1"/>
    <col min="16138" max="16138" width="5.58203125" style="2" customWidth="1"/>
    <col min="16139" max="16140" width="6.58203125" style="2" customWidth="1"/>
    <col min="16141" max="16141" width="5.58203125" style="2" customWidth="1"/>
    <col min="16142" max="16384" width="10.58203125" style="2"/>
  </cols>
  <sheetData>
    <row r="1" spans="1:13" ht="30" customHeight="1">
      <c r="A1" s="1" t="s">
        <v>0</v>
      </c>
      <c r="B1" s="1"/>
      <c r="C1" s="1"/>
      <c r="D1" s="1"/>
      <c r="E1" s="1"/>
      <c r="F1" s="1"/>
      <c r="G1" s="1"/>
      <c r="H1" s="1"/>
      <c r="I1" s="1"/>
      <c r="J1" s="1"/>
      <c r="K1" s="1"/>
      <c r="L1" s="1"/>
      <c r="M1" s="1"/>
    </row>
    <row r="2" spans="1:13" ht="23.25" customHeight="1">
      <c r="A2" s="3" t="s">
        <v>1</v>
      </c>
      <c r="B2" s="3"/>
      <c r="C2" s="3"/>
      <c r="D2" s="3"/>
      <c r="E2" s="3"/>
      <c r="F2" s="3"/>
      <c r="G2" s="3"/>
      <c r="H2" s="3"/>
      <c r="I2" s="3"/>
      <c r="J2" s="3"/>
      <c r="K2" s="3"/>
      <c r="L2" s="3"/>
      <c r="M2" s="3"/>
    </row>
    <row r="3" spans="1:13" ht="15" customHeight="1">
      <c r="M3" s="4"/>
    </row>
    <row r="4" spans="1:13" ht="15" customHeight="1">
      <c r="A4" s="5" t="s">
        <v>2</v>
      </c>
      <c r="B4" s="5"/>
      <c r="C4" s="5"/>
      <c r="D4" s="6" t="s">
        <v>3</v>
      </c>
      <c r="E4" s="5"/>
      <c r="F4" s="5"/>
      <c r="G4" s="5"/>
      <c r="H4" s="5"/>
      <c r="I4" s="5" t="s">
        <v>4</v>
      </c>
      <c r="J4" s="5"/>
      <c r="K4" s="5"/>
      <c r="L4" s="5"/>
      <c r="M4" s="5"/>
    </row>
    <row r="5" spans="1:13" ht="15" customHeight="1">
      <c r="A5" s="7"/>
      <c r="B5" s="7"/>
      <c r="C5" s="7"/>
      <c r="D5" s="8" t="s">
        <v>5</v>
      </c>
      <c r="E5" s="7"/>
      <c r="F5" s="7"/>
      <c r="G5" s="7" t="s">
        <v>6</v>
      </c>
      <c r="H5" s="7" t="s">
        <v>7</v>
      </c>
      <c r="I5" s="7" t="s">
        <v>5</v>
      </c>
      <c r="J5" s="7"/>
      <c r="K5" s="7"/>
      <c r="L5" s="7" t="s">
        <v>6</v>
      </c>
      <c r="M5" s="7" t="s">
        <v>7</v>
      </c>
    </row>
    <row r="6" spans="1:13" ht="15" customHeight="1">
      <c r="A6" s="7"/>
      <c r="B6" s="7"/>
      <c r="C6" s="7"/>
      <c r="D6" s="9" t="s">
        <v>8</v>
      </c>
      <c r="E6" s="10" t="s">
        <v>9</v>
      </c>
      <c r="F6" s="10" t="s">
        <v>10</v>
      </c>
      <c r="G6" s="7"/>
      <c r="H6" s="7"/>
      <c r="I6" s="10" t="s">
        <v>8</v>
      </c>
      <c r="J6" s="10" t="s">
        <v>9</v>
      </c>
      <c r="K6" s="10" t="s">
        <v>10</v>
      </c>
      <c r="L6" s="7"/>
      <c r="M6" s="7"/>
    </row>
    <row r="7" spans="1:13" ht="15" customHeight="1">
      <c r="D7" s="11"/>
      <c r="E7" s="12"/>
      <c r="F7" s="12"/>
      <c r="G7" s="12"/>
      <c r="H7" s="12"/>
      <c r="I7" s="12"/>
      <c r="J7" s="12"/>
      <c r="K7" s="12"/>
      <c r="L7" s="12"/>
      <c r="M7" s="12"/>
    </row>
    <row r="8" spans="1:13" ht="15" customHeight="1">
      <c r="B8" s="2" t="s">
        <v>11</v>
      </c>
      <c r="C8" s="13"/>
      <c r="D8" s="14">
        <f>SUM(E8:F8)</f>
        <v>24137</v>
      </c>
      <c r="E8" s="15">
        <v>7896</v>
      </c>
      <c r="F8" s="15">
        <v>16241</v>
      </c>
      <c r="G8" s="15">
        <v>16058</v>
      </c>
      <c r="H8" s="15">
        <v>8079</v>
      </c>
      <c r="I8" s="16">
        <f>SUM(J8:K8)</f>
        <v>21018</v>
      </c>
      <c r="J8" s="15">
        <v>1380</v>
      </c>
      <c r="K8" s="15">
        <v>19638</v>
      </c>
      <c r="L8" s="15">
        <v>19855</v>
      </c>
      <c r="M8" s="15">
        <v>1163</v>
      </c>
    </row>
    <row r="9" spans="1:13" ht="15" customHeight="1">
      <c r="B9" s="2" t="s">
        <v>12</v>
      </c>
      <c r="C9" s="13"/>
      <c r="D9" s="14">
        <f>SUM(E9:F9)</f>
        <v>25055</v>
      </c>
      <c r="E9" s="15">
        <v>8079</v>
      </c>
      <c r="F9" s="15">
        <v>16976</v>
      </c>
      <c r="G9" s="15">
        <v>16452</v>
      </c>
      <c r="H9" s="15">
        <v>8603</v>
      </c>
      <c r="I9" s="16">
        <f>SUM(J9:K9)</f>
        <v>21412</v>
      </c>
      <c r="J9" s="15">
        <v>1163</v>
      </c>
      <c r="K9" s="15">
        <v>20249</v>
      </c>
      <c r="L9" s="15">
        <v>19908</v>
      </c>
      <c r="M9" s="15">
        <v>1504</v>
      </c>
    </row>
    <row r="10" spans="1:13" ht="15" customHeight="1">
      <c r="B10" s="2" t="s">
        <v>13</v>
      </c>
      <c r="C10" s="13"/>
      <c r="D10" s="14">
        <f>SUM(E10:F10)</f>
        <v>26323</v>
      </c>
      <c r="E10" s="15">
        <v>8603</v>
      </c>
      <c r="F10" s="15">
        <v>17720</v>
      </c>
      <c r="G10" s="15">
        <v>17735</v>
      </c>
      <c r="H10" s="15">
        <v>8588</v>
      </c>
      <c r="I10" s="16">
        <f>SUM(J10:K10)</f>
        <v>24991</v>
      </c>
      <c r="J10" s="15">
        <v>1504</v>
      </c>
      <c r="K10" s="15">
        <v>23487</v>
      </c>
      <c r="L10" s="15">
        <v>22752</v>
      </c>
      <c r="M10" s="15">
        <v>2239</v>
      </c>
    </row>
    <row r="11" spans="1:13" ht="15" customHeight="1">
      <c r="B11" s="2" t="s">
        <v>14</v>
      </c>
      <c r="C11" s="13"/>
      <c r="D11" s="14">
        <v>26816</v>
      </c>
      <c r="E11" s="15">
        <v>8588</v>
      </c>
      <c r="F11" s="15">
        <v>18228</v>
      </c>
      <c r="G11" s="15">
        <v>18146</v>
      </c>
      <c r="H11" s="15">
        <v>8670</v>
      </c>
      <c r="I11" s="16">
        <v>28542</v>
      </c>
      <c r="J11" s="15">
        <v>2239</v>
      </c>
      <c r="K11" s="15">
        <v>26303</v>
      </c>
      <c r="L11" s="15">
        <v>26876</v>
      </c>
      <c r="M11" s="15">
        <v>1666</v>
      </c>
    </row>
    <row r="12" spans="1:13" s="17" customFormat="1" ht="15" customHeight="1">
      <c r="B12" s="17" t="s">
        <v>15</v>
      </c>
      <c r="C12" s="18"/>
      <c r="D12" s="14">
        <v>24196</v>
      </c>
      <c r="E12" s="16">
        <v>8670</v>
      </c>
      <c r="F12" s="16">
        <v>15526</v>
      </c>
      <c r="G12" s="16">
        <v>16338</v>
      </c>
      <c r="H12" s="16">
        <v>7858</v>
      </c>
      <c r="I12" s="16">
        <v>22950</v>
      </c>
      <c r="J12" s="16">
        <v>1666</v>
      </c>
      <c r="K12" s="16">
        <v>21284</v>
      </c>
      <c r="L12" s="16">
        <v>21456</v>
      </c>
      <c r="M12" s="16">
        <v>1494</v>
      </c>
    </row>
    <row r="13" spans="1:13" ht="15" customHeight="1">
      <c r="B13" s="18"/>
      <c r="C13" s="18"/>
      <c r="D13" s="14"/>
      <c r="E13" s="16"/>
      <c r="F13" s="16"/>
      <c r="G13" s="16"/>
      <c r="H13" s="16"/>
      <c r="I13" s="16"/>
      <c r="J13" s="16"/>
      <c r="K13" s="16"/>
      <c r="L13" s="16"/>
      <c r="M13" s="16"/>
    </row>
    <row r="14" spans="1:13" ht="15" customHeight="1">
      <c r="B14" s="19" t="s">
        <v>16</v>
      </c>
      <c r="C14" s="19"/>
      <c r="D14" s="14">
        <v>24136</v>
      </c>
      <c r="E14" s="16">
        <v>8638</v>
      </c>
      <c r="F14" s="16">
        <v>15498</v>
      </c>
      <c r="G14" s="16">
        <v>16306</v>
      </c>
      <c r="H14" s="16">
        <v>7830</v>
      </c>
      <c r="I14" s="16">
        <v>22950</v>
      </c>
      <c r="J14" s="16">
        <v>1666</v>
      </c>
      <c r="K14" s="16">
        <v>21284</v>
      </c>
      <c r="L14" s="16">
        <v>21456</v>
      </c>
      <c r="M14" s="16">
        <v>1494</v>
      </c>
    </row>
    <row r="15" spans="1:13" ht="15" customHeight="1">
      <c r="B15" s="19" t="s">
        <v>17</v>
      </c>
      <c r="C15" s="19"/>
      <c r="D15" s="14">
        <v>2469</v>
      </c>
      <c r="E15" s="16">
        <v>1091</v>
      </c>
      <c r="F15" s="16">
        <v>1378</v>
      </c>
      <c r="G15" s="16">
        <v>1597</v>
      </c>
      <c r="H15" s="16">
        <v>872</v>
      </c>
      <c r="I15" s="16">
        <v>5040</v>
      </c>
      <c r="J15" s="16">
        <v>590</v>
      </c>
      <c r="K15" s="16">
        <v>4450</v>
      </c>
      <c r="L15" s="16">
        <v>4350</v>
      </c>
      <c r="M15" s="16">
        <v>690</v>
      </c>
    </row>
    <row r="16" spans="1:13" ht="15" customHeight="1">
      <c r="B16" s="19" t="s">
        <v>18</v>
      </c>
      <c r="C16" s="19"/>
      <c r="D16" s="14">
        <v>11</v>
      </c>
      <c r="E16" s="16">
        <v>3</v>
      </c>
      <c r="F16" s="16">
        <v>8</v>
      </c>
      <c r="G16" s="16">
        <v>8</v>
      </c>
      <c r="H16" s="16">
        <v>3</v>
      </c>
      <c r="I16" s="16">
        <v>3</v>
      </c>
      <c r="J16" s="16"/>
      <c r="K16" s="16">
        <v>3</v>
      </c>
      <c r="L16" s="16">
        <v>1</v>
      </c>
      <c r="M16" s="16">
        <v>2</v>
      </c>
    </row>
    <row r="17" spans="2:13" ht="15" customHeight="1">
      <c r="B17" s="19" t="s">
        <v>19</v>
      </c>
      <c r="C17" s="19"/>
      <c r="D17" s="14"/>
      <c r="E17" s="16"/>
      <c r="F17" s="16"/>
      <c r="G17" s="16"/>
      <c r="H17" s="16"/>
      <c r="I17" s="16">
        <v>178</v>
      </c>
      <c r="J17" s="16">
        <v>20</v>
      </c>
      <c r="K17" s="16">
        <v>158</v>
      </c>
      <c r="L17" s="16">
        <v>138</v>
      </c>
      <c r="M17" s="16">
        <v>40</v>
      </c>
    </row>
    <row r="18" spans="2:13" ht="15" customHeight="1">
      <c r="B18" s="20" t="s">
        <v>20</v>
      </c>
      <c r="C18" s="19"/>
      <c r="D18" s="14"/>
      <c r="E18" s="16"/>
      <c r="F18" s="16"/>
      <c r="G18" s="16"/>
      <c r="H18" s="16"/>
      <c r="I18" s="16">
        <v>1</v>
      </c>
      <c r="J18" s="16">
        <v>1</v>
      </c>
      <c r="K18" s="16"/>
      <c r="L18" s="16">
        <v>1</v>
      </c>
      <c r="M18" s="16"/>
    </row>
    <row r="19" spans="2:13" ht="15" customHeight="1">
      <c r="B19" s="19" t="s">
        <v>21</v>
      </c>
      <c r="C19" s="19"/>
      <c r="D19" s="14">
        <v>60</v>
      </c>
      <c r="E19" s="16">
        <v>23</v>
      </c>
      <c r="F19" s="16">
        <v>37</v>
      </c>
      <c r="G19" s="16">
        <v>51</v>
      </c>
      <c r="H19" s="16">
        <v>9</v>
      </c>
      <c r="I19" s="16"/>
      <c r="J19" s="16"/>
      <c r="K19" s="16"/>
      <c r="L19" s="16"/>
      <c r="M19" s="16"/>
    </row>
    <row r="20" spans="2:13" ht="15" customHeight="1">
      <c r="B20" s="19" t="s">
        <v>22</v>
      </c>
      <c r="C20" s="19"/>
      <c r="D20" s="14">
        <v>4</v>
      </c>
      <c r="E20" s="16">
        <v>1</v>
      </c>
      <c r="F20" s="16">
        <v>3</v>
      </c>
      <c r="G20" s="16">
        <v>4</v>
      </c>
      <c r="H20" s="16"/>
      <c r="I20" s="16"/>
      <c r="J20" s="16"/>
      <c r="K20" s="16"/>
      <c r="L20" s="16"/>
      <c r="M20" s="16"/>
    </row>
    <row r="21" spans="2:13" ht="15" customHeight="1">
      <c r="B21" s="19" t="s">
        <v>23</v>
      </c>
      <c r="C21" s="19"/>
      <c r="D21" s="14">
        <v>143</v>
      </c>
      <c r="E21" s="16">
        <v>15</v>
      </c>
      <c r="F21" s="16">
        <v>128</v>
      </c>
      <c r="G21" s="16">
        <v>129</v>
      </c>
      <c r="H21" s="16">
        <v>14</v>
      </c>
      <c r="I21" s="16">
        <v>25</v>
      </c>
      <c r="J21" s="16"/>
      <c r="K21" s="16">
        <v>25</v>
      </c>
      <c r="L21" s="16">
        <v>23</v>
      </c>
      <c r="M21" s="16">
        <v>2</v>
      </c>
    </row>
    <row r="22" spans="2:13" ht="15" customHeight="1">
      <c r="B22" s="20" t="s">
        <v>24</v>
      </c>
      <c r="C22" s="19"/>
      <c r="D22" s="14"/>
      <c r="E22" s="16"/>
      <c r="F22" s="16"/>
      <c r="G22" s="16"/>
      <c r="H22" s="16"/>
      <c r="I22" s="16"/>
      <c r="J22" s="16"/>
      <c r="K22" s="16"/>
      <c r="L22" s="16"/>
      <c r="M22" s="16"/>
    </row>
    <row r="23" spans="2:13" ht="15" customHeight="1">
      <c r="B23" s="19" t="s">
        <v>25</v>
      </c>
      <c r="C23" s="19"/>
      <c r="D23" s="14"/>
      <c r="E23" s="16"/>
      <c r="F23" s="16"/>
      <c r="G23" s="16"/>
      <c r="H23" s="16"/>
      <c r="I23" s="16"/>
      <c r="J23" s="16"/>
      <c r="K23" s="16"/>
      <c r="L23" s="16"/>
      <c r="M23" s="16"/>
    </row>
    <row r="24" spans="2:13" ht="15" customHeight="1">
      <c r="B24" s="19" t="s">
        <v>26</v>
      </c>
      <c r="C24" s="19"/>
      <c r="D24" s="14"/>
      <c r="E24" s="16"/>
      <c r="F24" s="16"/>
      <c r="G24" s="16"/>
      <c r="H24" s="16"/>
      <c r="I24" s="16"/>
      <c r="J24" s="16"/>
      <c r="K24" s="16"/>
      <c r="L24" s="16"/>
      <c r="M24" s="16"/>
    </row>
    <row r="25" spans="2:13" ht="15" customHeight="1">
      <c r="B25" s="19" t="s">
        <v>27</v>
      </c>
      <c r="C25" s="19"/>
      <c r="D25" s="14">
        <v>11</v>
      </c>
      <c r="E25" s="16">
        <v>1</v>
      </c>
      <c r="F25" s="16">
        <v>10</v>
      </c>
      <c r="G25" s="16">
        <v>10</v>
      </c>
      <c r="H25" s="16">
        <v>1</v>
      </c>
      <c r="I25" s="16"/>
      <c r="J25" s="16"/>
      <c r="K25" s="16"/>
      <c r="L25" s="16"/>
      <c r="M25" s="16"/>
    </row>
    <row r="26" spans="2:13" ht="15" customHeight="1">
      <c r="B26" s="19" t="s">
        <v>28</v>
      </c>
      <c r="C26" s="19"/>
      <c r="D26" s="14">
        <v>8</v>
      </c>
      <c r="E26" s="16">
        <v>1</v>
      </c>
      <c r="F26" s="16">
        <v>7</v>
      </c>
      <c r="G26" s="16">
        <v>7</v>
      </c>
      <c r="H26" s="16">
        <v>1</v>
      </c>
      <c r="I26" s="16"/>
      <c r="J26" s="16"/>
      <c r="K26" s="16"/>
      <c r="L26" s="16"/>
      <c r="M26" s="16"/>
    </row>
    <row r="27" spans="2:13" ht="15" customHeight="1">
      <c r="B27" s="19" t="s">
        <v>29</v>
      </c>
      <c r="C27" s="19"/>
      <c r="D27" s="14"/>
      <c r="E27" s="16"/>
      <c r="F27" s="16"/>
      <c r="G27" s="16"/>
      <c r="H27" s="16"/>
      <c r="I27" s="16"/>
      <c r="J27" s="16"/>
      <c r="K27" s="16"/>
      <c r="L27" s="16"/>
      <c r="M27" s="16"/>
    </row>
    <row r="28" spans="2:13" ht="15" customHeight="1">
      <c r="B28" s="19" t="s">
        <v>30</v>
      </c>
      <c r="C28" s="19"/>
      <c r="D28" s="14">
        <v>42</v>
      </c>
      <c r="E28" s="16">
        <v>3</v>
      </c>
      <c r="F28" s="16">
        <v>39</v>
      </c>
      <c r="G28" s="16">
        <v>40</v>
      </c>
      <c r="H28" s="16">
        <v>2</v>
      </c>
      <c r="I28" s="16">
        <v>7</v>
      </c>
      <c r="J28" s="16"/>
      <c r="K28" s="16">
        <v>7</v>
      </c>
      <c r="L28" s="16">
        <v>6</v>
      </c>
      <c r="M28" s="16">
        <v>1</v>
      </c>
    </row>
    <row r="29" spans="2:13" ht="15" customHeight="1">
      <c r="B29" s="19" t="s">
        <v>31</v>
      </c>
      <c r="C29" s="19"/>
      <c r="D29" s="14">
        <v>5</v>
      </c>
      <c r="E29" s="16"/>
      <c r="F29" s="16">
        <v>5</v>
      </c>
      <c r="G29" s="16">
        <v>5</v>
      </c>
      <c r="H29" s="16"/>
      <c r="I29" s="16"/>
      <c r="J29" s="16"/>
      <c r="K29" s="16"/>
      <c r="L29" s="16"/>
      <c r="M29" s="16"/>
    </row>
    <row r="30" spans="2:13" ht="15" customHeight="1">
      <c r="B30" s="19" t="s">
        <v>32</v>
      </c>
      <c r="C30" s="19"/>
      <c r="D30" s="14">
        <v>42</v>
      </c>
      <c r="E30" s="16">
        <v>4</v>
      </c>
      <c r="F30" s="16">
        <v>38</v>
      </c>
      <c r="G30" s="16">
        <v>38</v>
      </c>
      <c r="H30" s="16">
        <v>4</v>
      </c>
      <c r="I30" s="16"/>
      <c r="J30" s="16"/>
      <c r="K30" s="16"/>
      <c r="L30" s="16"/>
      <c r="M30" s="16"/>
    </row>
    <row r="31" spans="2:13" ht="15" customHeight="1">
      <c r="B31" s="19" t="s">
        <v>33</v>
      </c>
      <c r="C31" s="19"/>
      <c r="D31" s="14"/>
      <c r="E31" s="16"/>
      <c r="F31" s="16"/>
      <c r="G31" s="16"/>
      <c r="H31" s="16"/>
      <c r="I31" s="16">
        <v>76</v>
      </c>
      <c r="J31" s="16"/>
      <c r="K31" s="16">
        <v>76</v>
      </c>
      <c r="L31" s="16">
        <v>73</v>
      </c>
      <c r="M31" s="16">
        <v>3</v>
      </c>
    </row>
    <row r="32" spans="2:13" ht="15" customHeight="1">
      <c r="B32" s="19" t="s">
        <v>34</v>
      </c>
      <c r="C32" s="19"/>
      <c r="D32" s="14"/>
      <c r="E32" s="16"/>
      <c r="F32" s="16"/>
      <c r="G32" s="16"/>
      <c r="H32" s="16"/>
      <c r="I32" s="16">
        <v>4698</v>
      </c>
      <c r="J32" s="16">
        <v>21</v>
      </c>
      <c r="K32" s="16">
        <v>4677</v>
      </c>
      <c r="L32" s="16">
        <v>4669</v>
      </c>
      <c r="M32" s="16">
        <v>29</v>
      </c>
    </row>
    <row r="33" spans="1:13" ht="15" customHeight="1">
      <c r="B33" s="19" t="s">
        <v>35</v>
      </c>
      <c r="C33" s="19"/>
      <c r="D33" s="14"/>
      <c r="E33" s="16"/>
      <c r="F33" s="16"/>
      <c r="G33" s="16"/>
      <c r="H33" s="16"/>
      <c r="I33" s="16">
        <v>24</v>
      </c>
      <c r="J33" s="16">
        <v>12</v>
      </c>
      <c r="K33" s="16">
        <v>12</v>
      </c>
      <c r="L33" s="16">
        <v>16</v>
      </c>
      <c r="M33" s="16">
        <v>8</v>
      </c>
    </row>
    <row r="34" spans="1:13" ht="15" customHeight="1">
      <c r="B34" s="19" t="s">
        <v>36</v>
      </c>
      <c r="C34" s="19"/>
      <c r="D34" s="14">
        <v>199</v>
      </c>
      <c r="E34" s="16">
        <v>12</v>
      </c>
      <c r="F34" s="16">
        <v>187</v>
      </c>
      <c r="G34" s="16">
        <v>189</v>
      </c>
      <c r="H34" s="16">
        <v>10</v>
      </c>
      <c r="I34" s="16">
        <v>102</v>
      </c>
      <c r="J34" s="16"/>
      <c r="K34" s="16">
        <v>102</v>
      </c>
      <c r="L34" s="16">
        <v>102</v>
      </c>
      <c r="M34" s="16"/>
    </row>
    <row r="35" spans="1:13" ht="15" customHeight="1">
      <c r="B35" s="19" t="s">
        <v>37</v>
      </c>
      <c r="C35" s="19"/>
      <c r="D35" s="14">
        <v>649</v>
      </c>
      <c r="E35" s="16">
        <v>100</v>
      </c>
      <c r="F35" s="16">
        <v>549</v>
      </c>
      <c r="G35" s="16">
        <v>522</v>
      </c>
      <c r="H35" s="16">
        <v>127</v>
      </c>
      <c r="I35" s="16">
        <v>161</v>
      </c>
      <c r="J35" s="16">
        <v>6</v>
      </c>
      <c r="K35" s="16">
        <v>155</v>
      </c>
      <c r="L35" s="16">
        <v>109</v>
      </c>
      <c r="M35" s="16">
        <v>52</v>
      </c>
    </row>
    <row r="36" spans="1:13" ht="15" customHeight="1">
      <c r="B36" s="19" t="s">
        <v>38</v>
      </c>
      <c r="C36" s="19"/>
      <c r="D36" s="14">
        <v>3</v>
      </c>
      <c r="E36" s="16"/>
      <c r="F36" s="16">
        <v>3</v>
      </c>
      <c r="G36" s="16">
        <v>2</v>
      </c>
      <c r="H36" s="16">
        <v>1</v>
      </c>
      <c r="I36" s="16"/>
      <c r="J36" s="16"/>
      <c r="K36" s="16"/>
      <c r="L36" s="16"/>
      <c r="M36" s="16"/>
    </row>
    <row r="37" spans="1:13" ht="15" customHeight="1">
      <c r="B37" s="19" t="s">
        <v>39</v>
      </c>
      <c r="C37" s="19"/>
      <c r="D37" s="14">
        <v>2</v>
      </c>
      <c r="E37" s="16"/>
      <c r="F37" s="16">
        <v>2</v>
      </c>
      <c r="G37" s="16">
        <v>2</v>
      </c>
      <c r="H37" s="16"/>
      <c r="I37" s="16"/>
      <c r="J37" s="16"/>
      <c r="K37" s="16"/>
      <c r="L37" s="16"/>
      <c r="M37" s="16"/>
    </row>
    <row r="38" spans="1:13" ht="15" customHeight="1">
      <c r="B38" s="19" t="s">
        <v>40</v>
      </c>
      <c r="C38" s="19"/>
      <c r="D38" s="14">
        <v>5512</v>
      </c>
      <c r="E38" s="16">
        <v>1538</v>
      </c>
      <c r="F38" s="16">
        <v>3974</v>
      </c>
      <c r="G38" s="16">
        <v>4354</v>
      </c>
      <c r="H38" s="16">
        <v>1158</v>
      </c>
      <c r="I38" s="16">
        <v>6102</v>
      </c>
      <c r="J38" s="16">
        <v>111</v>
      </c>
      <c r="K38" s="16">
        <v>5991</v>
      </c>
      <c r="L38" s="16">
        <v>6058</v>
      </c>
      <c r="M38" s="16">
        <v>44</v>
      </c>
    </row>
    <row r="39" spans="1:13" ht="15" customHeight="1">
      <c r="B39" s="19" t="s">
        <v>41</v>
      </c>
      <c r="C39" s="19"/>
      <c r="D39" s="14">
        <v>11053</v>
      </c>
      <c r="E39" s="16">
        <v>5047</v>
      </c>
      <c r="F39" s="16">
        <v>6006</v>
      </c>
      <c r="G39" s="16">
        <v>6173</v>
      </c>
      <c r="H39" s="16">
        <v>4880</v>
      </c>
      <c r="I39" s="16"/>
      <c r="J39" s="16"/>
      <c r="K39" s="16"/>
      <c r="L39" s="16"/>
      <c r="M39" s="16"/>
    </row>
    <row r="40" spans="1:13" ht="15" customHeight="1">
      <c r="B40" s="19" t="s">
        <v>42</v>
      </c>
      <c r="C40" s="19"/>
      <c r="D40" s="14">
        <v>3088</v>
      </c>
      <c r="E40" s="16">
        <v>473</v>
      </c>
      <c r="F40" s="16">
        <v>2615</v>
      </c>
      <c r="G40" s="16">
        <v>2650</v>
      </c>
      <c r="H40" s="16">
        <v>438</v>
      </c>
      <c r="I40" s="16"/>
      <c r="J40" s="16"/>
      <c r="K40" s="16"/>
      <c r="L40" s="16"/>
      <c r="M40" s="16"/>
    </row>
    <row r="41" spans="1:13" ht="15" customHeight="1">
      <c r="B41" s="19" t="s">
        <v>43</v>
      </c>
      <c r="C41" s="19"/>
      <c r="D41" s="14"/>
      <c r="E41" s="16"/>
      <c r="F41" s="16"/>
      <c r="G41" s="16"/>
      <c r="H41" s="16"/>
      <c r="I41" s="16"/>
      <c r="J41" s="16"/>
      <c r="K41" s="16"/>
      <c r="L41" s="16"/>
      <c r="M41" s="16"/>
    </row>
    <row r="42" spans="1:13" ht="15" customHeight="1">
      <c r="B42" s="19" t="s">
        <v>44</v>
      </c>
      <c r="C42" s="19"/>
      <c r="D42" s="14">
        <v>1</v>
      </c>
      <c r="E42" s="16">
        <v>1</v>
      </c>
      <c r="F42" s="16"/>
      <c r="G42" s="16">
        <v>1</v>
      </c>
      <c r="H42" s="16"/>
      <c r="I42" s="16"/>
      <c r="J42" s="16"/>
      <c r="K42" s="16"/>
      <c r="L42" s="16"/>
      <c r="M42" s="16"/>
    </row>
    <row r="43" spans="1:13" ht="15" customHeight="1">
      <c r="B43" s="19" t="s">
        <v>45</v>
      </c>
      <c r="C43" s="19"/>
      <c r="D43" s="14">
        <v>1</v>
      </c>
      <c r="E43" s="16"/>
      <c r="F43" s="16">
        <v>1</v>
      </c>
      <c r="G43" s="16"/>
      <c r="H43" s="16">
        <v>1</v>
      </c>
      <c r="I43" s="16"/>
      <c r="J43" s="16"/>
      <c r="K43" s="16"/>
      <c r="L43" s="16"/>
      <c r="M43" s="16"/>
    </row>
    <row r="44" spans="1:13" ht="15" customHeight="1">
      <c r="B44" s="19" t="s">
        <v>46</v>
      </c>
      <c r="C44" s="19"/>
      <c r="D44" s="14"/>
      <c r="E44" s="16"/>
      <c r="F44" s="16"/>
      <c r="G44" s="16"/>
      <c r="H44" s="16"/>
      <c r="I44" s="16"/>
      <c r="J44" s="16"/>
      <c r="K44" s="16"/>
      <c r="L44" s="16"/>
      <c r="M44" s="16"/>
    </row>
    <row r="45" spans="1:13" ht="15" customHeight="1">
      <c r="B45" s="19" t="s">
        <v>47</v>
      </c>
      <c r="C45" s="19"/>
      <c r="D45" s="14">
        <v>35</v>
      </c>
      <c r="E45" s="16">
        <v>10</v>
      </c>
      <c r="F45" s="16">
        <v>25</v>
      </c>
      <c r="G45" s="16">
        <v>21</v>
      </c>
      <c r="H45" s="16">
        <v>14</v>
      </c>
      <c r="I45" s="16">
        <v>6533</v>
      </c>
      <c r="J45" s="16">
        <v>905</v>
      </c>
      <c r="K45" s="16">
        <v>5628</v>
      </c>
      <c r="L45" s="16">
        <v>5910</v>
      </c>
      <c r="M45" s="16">
        <v>623</v>
      </c>
    </row>
    <row r="46" spans="1:13" ht="15" customHeight="1">
      <c r="B46" s="19" t="s">
        <v>48</v>
      </c>
      <c r="C46" s="19"/>
      <c r="D46" s="14">
        <v>60</v>
      </c>
      <c r="E46" s="16">
        <v>32</v>
      </c>
      <c r="F46" s="16">
        <v>28</v>
      </c>
      <c r="G46" s="16">
        <v>32</v>
      </c>
      <c r="H46" s="16">
        <v>28</v>
      </c>
      <c r="I46" s="16"/>
      <c r="J46" s="16"/>
      <c r="K46" s="16"/>
      <c r="L46" s="16"/>
      <c r="M46" s="16"/>
    </row>
    <row r="47" spans="1:13" ht="15" customHeight="1">
      <c r="A47" s="21"/>
      <c r="B47" s="21"/>
      <c r="C47" s="21"/>
      <c r="D47" s="22"/>
      <c r="E47" s="21"/>
      <c r="F47" s="21"/>
      <c r="G47" s="21"/>
      <c r="H47" s="21"/>
      <c r="I47" s="21"/>
      <c r="J47" s="21"/>
      <c r="K47" s="21"/>
      <c r="L47" s="21"/>
      <c r="M47" s="21"/>
    </row>
    <row r="49" spans="2:7" ht="15" customHeight="1">
      <c r="B49" s="2" t="s">
        <v>49</v>
      </c>
      <c r="G49" s="23"/>
    </row>
    <row r="50" spans="2:7" ht="15" customHeight="1">
      <c r="B50" s="2" t="s">
        <v>50</v>
      </c>
    </row>
    <row r="65" s="2" customFormat="1" ht="15" customHeight="1"/>
    <row r="66" s="2" customFormat="1" ht="15" customHeight="1"/>
    <row r="67" s="2" customFormat="1" ht="15" customHeight="1"/>
    <row r="68" s="2" customFormat="1" ht="15" customHeight="1"/>
    <row r="69" s="2" customFormat="1" ht="15" customHeight="1"/>
    <row r="70" s="2" customFormat="1" ht="15" customHeight="1"/>
    <row r="71" s="2" customFormat="1" ht="15" customHeight="1"/>
    <row r="72" s="2" customFormat="1" ht="15" customHeight="1"/>
    <row r="73" s="2" customFormat="1" ht="15" customHeight="1"/>
    <row r="74" s="2" customFormat="1" ht="15" customHeight="1"/>
    <row r="75" s="2" customFormat="1" ht="15" customHeight="1"/>
    <row r="76" s="2" customFormat="1" ht="15" customHeight="1"/>
    <row r="77" s="2" customFormat="1" ht="15" customHeight="1"/>
    <row r="78" s="2" customFormat="1" ht="15" customHeight="1"/>
    <row r="79" s="2" customFormat="1" ht="15" customHeight="1"/>
    <row r="80" s="2" customFormat="1" ht="15" customHeight="1"/>
    <row r="81" s="2" customFormat="1" ht="15" customHeight="1"/>
    <row r="82" s="2" customFormat="1" ht="15" customHeight="1"/>
    <row r="83" s="2" customFormat="1" ht="15" customHeight="1"/>
    <row r="84" s="2" customFormat="1" ht="15" customHeight="1"/>
    <row r="85" s="2" customFormat="1" ht="15" customHeight="1"/>
    <row r="86" s="2" customFormat="1" ht="15" customHeight="1"/>
    <row r="87" s="2" customFormat="1" ht="15" customHeight="1"/>
    <row r="88" s="2" customFormat="1" ht="15" customHeight="1"/>
    <row r="89" s="2" customFormat="1" ht="15" customHeight="1"/>
    <row r="90" s="2" customFormat="1" ht="15" customHeight="1"/>
    <row r="91" s="2" customFormat="1" ht="15" customHeight="1"/>
    <row r="92" s="2" customFormat="1" ht="15" customHeight="1"/>
    <row r="93" s="2" customFormat="1" ht="15" customHeight="1"/>
    <row r="94" s="2" customFormat="1" ht="15" customHeight="1"/>
    <row r="95" s="2" customFormat="1" ht="15" customHeight="1"/>
    <row r="96" s="2" customFormat="1" ht="15" customHeight="1"/>
    <row r="97" s="2" customFormat="1" ht="15" customHeight="1"/>
    <row r="98" s="2" customFormat="1" ht="15" customHeight="1"/>
    <row r="99" s="2" customFormat="1" ht="15" customHeight="1"/>
    <row r="100" s="2" customFormat="1" ht="15" customHeight="1"/>
    <row r="101" s="2" customFormat="1" ht="15" customHeight="1"/>
    <row r="102" s="2" customFormat="1" ht="15" customHeight="1"/>
    <row r="103" s="2" customFormat="1" ht="15" customHeight="1"/>
    <row r="104" s="2" customFormat="1" ht="15" customHeight="1"/>
    <row r="105" s="2" customFormat="1" ht="15" customHeight="1"/>
    <row r="106" s="2" customFormat="1" ht="15" customHeight="1"/>
    <row r="107" s="2" customFormat="1" ht="15" customHeight="1"/>
    <row r="108" s="2" customFormat="1" ht="15" customHeight="1"/>
    <row r="109" s="2" customFormat="1" ht="15" customHeight="1"/>
    <row r="110" s="2" customFormat="1" ht="15" customHeight="1"/>
    <row r="111" s="2" customFormat="1" ht="15" customHeight="1"/>
    <row r="112" s="2" customFormat="1" ht="15" customHeight="1"/>
    <row r="113" s="2" customFormat="1" ht="15" customHeight="1"/>
    <row r="114" s="2" customFormat="1" ht="15" customHeight="1"/>
    <row r="115" s="2" customFormat="1" ht="15" customHeight="1"/>
    <row r="116" s="2" customFormat="1" ht="15" customHeight="1"/>
    <row r="117" s="2" customFormat="1" ht="15" customHeight="1"/>
    <row r="118" s="2" customFormat="1" ht="15" customHeight="1"/>
    <row r="119" s="2" customFormat="1" ht="15" customHeight="1"/>
    <row r="120" s="2" customFormat="1" ht="15" customHeight="1"/>
    <row r="121" s="2" customFormat="1" ht="15" customHeight="1"/>
    <row r="122" s="2" customFormat="1" ht="15" customHeight="1"/>
    <row r="123" s="2" customFormat="1" ht="15" customHeight="1"/>
    <row r="124" s="2" customFormat="1" ht="15" customHeight="1"/>
    <row r="125" s="2" customFormat="1" ht="15" customHeight="1"/>
    <row r="126" s="2" customFormat="1" ht="15" customHeight="1"/>
    <row r="127" s="2" customFormat="1" ht="15" customHeight="1"/>
    <row r="128" s="2" customFormat="1" ht="15" customHeight="1"/>
    <row r="129" s="2" customFormat="1" ht="15" customHeight="1"/>
    <row r="130" s="2" customFormat="1" ht="15" customHeight="1"/>
    <row r="131" s="2" customFormat="1" ht="15" customHeight="1"/>
    <row r="132" s="2" customFormat="1" ht="15" customHeight="1"/>
    <row r="133" s="2" customFormat="1" ht="15" customHeight="1"/>
    <row r="134" s="2" customFormat="1" ht="15" customHeight="1"/>
    <row r="135" s="2" customFormat="1" ht="15" customHeight="1"/>
    <row r="136" s="2" customFormat="1" ht="15" customHeight="1"/>
    <row r="137" s="2" customFormat="1" ht="15" customHeight="1"/>
    <row r="138" s="2" customFormat="1" ht="15" customHeight="1"/>
    <row r="139" s="2" customFormat="1" ht="15" customHeight="1"/>
    <row r="140" s="2" customFormat="1" ht="15" customHeight="1"/>
    <row r="141" s="2" customFormat="1" ht="15" customHeight="1"/>
    <row r="142" s="2" customFormat="1" ht="15" customHeight="1"/>
    <row r="143" s="2" customFormat="1" ht="15" customHeight="1"/>
    <row r="144" s="2" customFormat="1" ht="15" customHeight="1"/>
    <row r="145" s="2" customFormat="1" ht="15" customHeight="1"/>
    <row r="146" s="2" customFormat="1" ht="15" customHeight="1"/>
    <row r="147" s="2" customFormat="1" ht="15" customHeight="1"/>
    <row r="148" s="2" customFormat="1" ht="15" customHeight="1"/>
    <row r="149" s="2" customFormat="1" ht="15" customHeight="1"/>
    <row r="150" s="2" customFormat="1" ht="15" customHeight="1"/>
    <row r="151" s="2" customFormat="1" ht="15" customHeight="1"/>
    <row r="152" s="2" customFormat="1" ht="15" customHeight="1"/>
    <row r="153" s="2" customFormat="1" ht="15" customHeight="1"/>
    <row r="154" s="2" customFormat="1" ht="15" customHeight="1"/>
    <row r="155" s="2" customFormat="1" ht="15" customHeight="1"/>
    <row r="156" s="2" customFormat="1" ht="15" customHeight="1"/>
    <row r="157" s="2" customFormat="1" ht="15" customHeight="1"/>
    <row r="158" s="2" customFormat="1" ht="15" customHeight="1"/>
    <row r="159" s="2" customFormat="1" ht="15" customHeight="1"/>
    <row r="160" s="2" customFormat="1" ht="15" customHeight="1"/>
    <row r="161" s="2" customFormat="1" ht="15" customHeight="1"/>
    <row r="162" s="2" customFormat="1" ht="15" customHeight="1"/>
    <row r="163" s="2" customFormat="1" ht="15" customHeight="1"/>
    <row r="164" s="2" customFormat="1" ht="15" customHeight="1"/>
    <row r="165" s="2" customFormat="1" ht="15" customHeight="1"/>
    <row r="166" s="2" customFormat="1" ht="15" customHeight="1"/>
    <row r="167" s="2" customFormat="1" ht="15" customHeight="1"/>
    <row r="168" s="2" customFormat="1" ht="15" customHeight="1"/>
    <row r="169" s="2" customFormat="1" ht="15" customHeight="1"/>
    <row r="170" s="2" customFormat="1" ht="15" customHeight="1"/>
    <row r="171" s="2" customFormat="1" ht="15" customHeight="1"/>
    <row r="172" s="2" customFormat="1" ht="15" customHeight="1"/>
    <row r="173" s="2" customFormat="1" ht="15" customHeight="1"/>
    <row r="174" s="2" customFormat="1" ht="15" customHeight="1"/>
    <row r="175" s="2" customFormat="1" ht="15" customHeight="1"/>
    <row r="176" s="2" customFormat="1" ht="15" customHeight="1"/>
    <row r="177" s="2" customFormat="1" ht="15" customHeight="1"/>
    <row r="178" s="2" customFormat="1" ht="15" customHeight="1"/>
    <row r="179" s="2" customFormat="1" ht="15" customHeight="1"/>
    <row r="180" s="2" customFormat="1" ht="15" customHeight="1"/>
    <row r="181" s="2" customFormat="1" ht="15" customHeight="1"/>
    <row r="182" s="2" customFormat="1" ht="15" customHeight="1"/>
    <row r="183" s="2" customFormat="1" ht="15" customHeight="1"/>
    <row r="184" s="2" customFormat="1" ht="15" customHeight="1"/>
    <row r="185" s="2" customFormat="1" ht="15" customHeight="1"/>
    <row r="186" s="2" customFormat="1" ht="15" customHeight="1"/>
    <row r="187" s="2" customFormat="1" ht="15" customHeight="1"/>
    <row r="188" s="2" customFormat="1" ht="15" customHeight="1"/>
    <row r="189" s="2" customFormat="1" ht="15" customHeight="1"/>
    <row r="190" s="2" customFormat="1" ht="15" customHeight="1"/>
    <row r="191" s="2" customFormat="1" ht="15" customHeight="1"/>
    <row r="192" s="2" customFormat="1" ht="15" customHeight="1"/>
    <row r="193" s="2" customFormat="1" ht="15" customHeight="1"/>
    <row r="194" s="2" customFormat="1" ht="15" customHeight="1"/>
    <row r="195" s="2" customFormat="1" ht="15" customHeight="1"/>
    <row r="196" s="2" customFormat="1" ht="15" customHeight="1"/>
    <row r="197" s="2" customFormat="1" ht="15" customHeight="1"/>
    <row r="198" s="2" customFormat="1" ht="15" customHeight="1"/>
    <row r="199" s="2" customFormat="1" ht="15" customHeight="1"/>
    <row r="200" s="2" customFormat="1" ht="15" customHeight="1"/>
    <row r="201" s="2" customFormat="1" ht="15" customHeight="1"/>
    <row r="202" s="2" customFormat="1" ht="15" customHeight="1"/>
    <row r="203" s="2" customFormat="1" ht="15" customHeight="1"/>
    <row r="204" s="2" customFormat="1" ht="15" customHeight="1"/>
    <row r="205" s="2" customFormat="1" ht="15" customHeight="1"/>
    <row r="206" s="2" customFormat="1" ht="15" customHeight="1"/>
    <row r="207" s="2" customFormat="1" ht="15" customHeight="1"/>
    <row r="208" s="2" customFormat="1" ht="15" customHeight="1"/>
    <row r="209" s="2" customFormat="1" ht="15" customHeight="1"/>
    <row r="210" s="2" customFormat="1" ht="15" customHeight="1"/>
    <row r="211" s="2" customFormat="1" ht="15" customHeight="1"/>
    <row r="212" s="2" customFormat="1" ht="15" customHeight="1"/>
    <row r="213" s="2" customFormat="1" ht="15" customHeight="1"/>
    <row r="214" s="2" customFormat="1" ht="15" customHeight="1"/>
    <row r="215" s="2" customFormat="1" ht="15" customHeight="1"/>
    <row r="216" s="2" customFormat="1" ht="15" customHeight="1"/>
    <row r="217" s="2" customFormat="1" ht="15" customHeight="1"/>
    <row r="218" s="2" customFormat="1" ht="15" customHeight="1"/>
    <row r="219" s="2" customFormat="1" ht="15" customHeight="1"/>
    <row r="220" s="2" customFormat="1" ht="15" customHeight="1"/>
  </sheetData>
  <mergeCells count="11">
    <mergeCell ref="M5:M6"/>
    <mergeCell ref="A1:M1"/>
    <mergeCell ref="A2:M2"/>
    <mergeCell ref="A4:C6"/>
    <mergeCell ref="D4:H4"/>
    <mergeCell ref="I4:M4"/>
    <mergeCell ref="D5:F5"/>
    <mergeCell ref="G5:G6"/>
    <mergeCell ref="H5:H6"/>
    <mergeCell ref="I5:K5"/>
    <mergeCell ref="L5:L6"/>
  </mergeCells>
  <phoneticPr fontId="2"/>
  <pageMargins left="0.39370078740157483" right="0.39370078740157483" top="0.78740157480314965" bottom="0.59055118110236227" header="0.51181102362204722" footer="0.51181102362204722"/>
  <pageSetup paperSize="9" orientation="portrait" horizontalDpi="30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844DA-544E-46CC-8D99-1E3FCF87BB17}">
  <dimension ref="A1:M61"/>
  <sheetViews>
    <sheetView zoomScaleNormal="100" workbookViewId="0">
      <selection sqref="A1:Q1"/>
    </sheetView>
  </sheetViews>
  <sheetFormatPr defaultColWidth="8.58203125" defaultRowHeight="15" customHeight="1"/>
  <cols>
    <col min="1" max="16384" width="8.58203125" style="2"/>
  </cols>
  <sheetData>
    <row r="1" spans="1:13" ht="15" customHeight="1">
      <c r="A1" s="3" t="s">
        <v>51</v>
      </c>
      <c r="B1" s="3"/>
      <c r="C1" s="3"/>
      <c r="D1" s="3"/>
      <c r="E1" s="3"/>
      <c r="F1" s="3"/>
      <c r="G1" s="3"/>
      <c r="H1" s="3"/>
      <c r="I1" s="3"/>
      <c r="J1" s="3"/>
      <c r="K1" s="3"/>
      <c r="L1" s="3"/>
      <c r="M1" s="3"/>
    </row>
    <row r="2" spans="1:13" ht="15" customHeight="1">
      <c r="M2" s="4"/>
    </row>
    <row r="3" spans="1:13" ht="15" customHeight="1">
      <c r="M3" s="4"/>
    </row>
    <row r="4" spans="1:13" ht="15" customHeight="1">
      <c r="A4" s="24" t="s">
        <v>2</v>
      </c>
      <c r="B4" s="25"/>
      <c r="C4" s="25"/>
      <c r="D4" s="25" t="s">
        <v>3</v>
      </c>
      <c r="E4" s="25"/>
      <c r="F4" s="25"/>
      <c r="G4" s="25"/>
      <c r="H4" s="25"/>
      <c r="I4" s="25" t="s">
        <v>4</v>
      </c>
      <c r="J4" s="25"/>
      <c r="K4" s="25"/>
      <c r="L4" s="25"/>
      <c r="M4" s="26"/>
    </row>
    <row r="5" spans="1:13" ht="15" customHeight="1">
      <c r="A5" s="27"/>
      <c r="B5" s="28"/>
      <c r="C5" s="28"/>
      <c r="D5" s="29"/>
      <c r="E5" s="29" t="s">
        <v>52</v>
      </c>
      <c r="F5" s="29"/>
      <c r="G5" s="28" t="s">
        <v>53</v>
      </c>
      <c r="H5" s="28" t="s">
        <v>54</v>
      </c>
      <c r="I5" s="29"/>
      <c r="J5" s="29" t="s">
        <v>52</v>
      </c>
      <c r="K5" s="29"/>
      <c r="L5" s="28" t="s">
        <v>53</v>
      </c>
      <c r="M5" s="30" t="s">
        <v>54</v>
      </c>
    </row>
    <row r="6" spans="1:13" ht="15" customHeight="1">
      <c r="A6" s="27"/>
      <c r="B6" s="28"/>
      <c r="C6" s="28"/>
      <c r="D6" s="29" t="s">
        <v>55</v>
      </c>
      <c r="E6" s="29" t="s">
        <v>56</v>
      </c>
      <c r="F6" s="29" t="s">
        <v>57</v>
      </c>
      <c r="G6" s="28"/>
      <c r="H6" s="28"/>
      <c r="I6" s="29" t="s">
        <v>55</v>
      </c>
      <c r="J6" s="29" t="s">
        <v>56</v>
      </c>
      <c r="K6" s="29" t="s">
        <v>57</v>
      </c>
      <c r="L6" s="28"/>
      <c r="M6" s="30"/>
    </row>
    <row r="7" spans="1:13" ht="15" customHeight="1">
      <c r="A7" s="12"/>
      <c r="B7" s="12"/>
      <c r="C7" s="12"/>
      <c r="D7" s="11"/>
      <c r="E7" s="12"/>
      <c r="F7" s="12"/>
      <c r="G7" s="12"/>
      <c r="H7" s="12"/>
      <c r="I7" s="12"/>
      <c r="J7" s="12"/>
      <c r="K7" s="12"/>
      <c r="L7" s="12"/>
      <c r="M7" s="12"/>
    </row>
    <row r="8" spans="1:13" ht="15" customHeight="1">
      <c r="B8" s="31" t="s">
        <v>58</v>
      </c>
      <c r="C8" s="12"/>
      <c r="D8" s="32">
        <f>SUM(E8:F8)</f>
        <v>41</v>
      </c>
      <c r="E8" s="33">
        <v>6</v>
      </c>
      <c r="F8" s="33">
        <v>35</v>
      </c>
      <c r="G8" s="33">
        <v>30</v>
      </c>
      <c r="H8" s="33">
        <v>11</v>
      </c>
      <c r="I8" s="34">
        <f>SUM(J8:K8)</f>
        <v>4065</v>
      </c>
      <c r="J8" s="33">
        <v>673</v>
      </c>
      <c r="K8" s="33">
        <v>3392</v>
      </c>
      <c r="L8" s="33">
        <v>3475</v>
      </c>
      <c r="M8" s="33">
        <v>590</v>
      </c>
    </row>
    <row r="9" spans="1:13" ht="15" customHeight="1">
      <c r="B9" s="31" t="s">
        <v>59</v>
      </c>
      <c r="C9" s="12"/>
      <c r="D9" s="32">
        <f>SUM(E9:F9)</f>
        <v>31</v>
      </c>
      <c r="E9" s="33">
        <v>11</v>
      </c>
      <c r="F9" s="33">
        <v>20</v>
      </c>
      <c r="G9" s="33">
        <v>19</v>
      </c>
      <c r="H9" s="33">
        <v>12</v>
      </c>
      <c r="I9" s="34">
        <f>SUM(J9:K9)</f>
        <v>4284</v>
      </c>
      <c r="J9" s="33">
        <v>590</v>
      </c>
      <c r="K9" s="33">
        <v>3694</v>
      </c>
      <c r="L9" s="33">
        <v>3775</v>
      </c>
      <c r="M9" s="33">
        <v>509</v>
      </c>
    </row>
    <row r="10" spans="1:13" ht="15" customHeight="1">
      <c r="B10" s="31" t="s">
        <v>60</v>
      </c>
      <c r="C10" s="12"/>
      <c r="D10" s="32">
        <v>30</v>
      </c>
      <c r="E10" s="33">
        <v>12</v>
      </c>
      <c r="F10" s="33">
        <v>18</v>
      </c>
      <c r="G10" s="33">
        <v>24</v>
      </c>
      <c r="H10" s="33">
        <v>6</v>
      </c>
      <c r="I10" s="34">
        <v>5923</v>
      </c>
      <c r="J10" s="33">
        <v>509</v>
      </c>
      <c r="K10" s="33">
        <v>5414</v>
      </c>
      <c r="L10" s="33">
        <v>4715</v>
      </c>
      <c r="M10" s="33">
        <v>1208</v>
      </c>
    </row>
    <row r="11" spans="1:13" ht="15" customHeight="1">
      <c r="B11" s="31" t="s">
        <v>61</v>
      </c>
      <c r="C11" s="12"/>
      <c r="D11" s="32">
        <v>29</v>
      </c>
      <c r="E11" s="33">
        <v>6</v>
      </c>
      <c r="F11" s="33">
        <v>23</v>
      </c>
      <c r="G11" s="33">
        <v>19</v>
      </c>
      <c r="H11" s="33">
        <v>10</v>
      </c>
      <c r="I11" s="34">
        <v>8388</v>
      </c>
      <c r="J11" s="33">
        <v>1208</v>
      </c>
      <c r="K11" s="33">
        <v>7180</v>
      </c>
      <c r="L11" s="33">
        <v>7483</v>
      </c>
      <c r="M11" s="33">
        <v>905</v>
      </c>
    </row>
    <row r="12" spans="1:13" ht="15" customHeight="1">
      <c r="B12" s="35" t="s">
        <v>62</v>
      </c>
      <c r="C12" s="36"/>
      <c r="D12" s="32">
        <v>35</v>
      </c>
      <c r="E12" s="34">
        <v>10</v>
      </c>
      <c r="F12" s="34">
        <v>25</v>
      </c>
      <c r="G12" s="34">
        <v>21</v>
      </c>
      <c r="H12" s="34">
        <v>14</v>
      </c>
      <c r="I12" s="34">
        <v>6533</v>
      </c>
      <c r="J12" s="34">
        <v>905</v>
      </c>
      <c r="K12" s="34">
        <v>5628</v>
      </c>
      <c r="L12" s="34">
        <v>5910</v>
      </c>
      <c r="M12" s="34">
        <v>623</v>
      </c>
    </row>
    <row r="13" spans="1:13" ht="15" customHeight="1">
      <c r="B13" s="12"/>
      <c r="C13" s="12"/>
      <c r="D13" s="32"/>
      <c r="E13" s="34"/>
      <c r="F13" s="34"/>
      <c r="G13" s="34"/>
      <c r="H13" s="34"/>
      <c r="I13" s="34"/>
      <c r="J13" s="34"/>
      <c r="K13" s="34"/>
      <c r="L13" s="34"/>
      <c r="M13" s="34"/>
    </row>
    <row r="14" spans="1:13" ht="15" customHeight="1">
      <c r="B14" s="19" t="s">
        <v>63</v>
      </c>
      <c r="C14" s="12"/>
      <c r="D14" s="32">
        <v>31</v>
      </c>
      <c r="E14" s="34">
        <v>10</v>
      </c>
      <c r="F14" s="34">
        <v>21</v>
      </c>
      <c r="G14" s="34">
        <v>18</v>
      </c>
      <c r="H14" s="34">
        <v>13</v>
      </c>
      <c r="I14" s="34">
        <v>348</v>
      </c>
      <c r="J14" s="34">
        <v>64</v>
      </c>
      <c r="K14" s="34">
        <v>284</v>
      </c>
      <c r="L14" s="34">
        <v>320</v>
      </c>
      <c r="M14" s="34">
        <v>28</v>
      </c>
    </row>
    <row r="15" spans="1:13" ht="15" customHeight="1">
      <c r="B15" s="19" t="s">
        <v>64</v>
      </c>
      <c r="C15" s="12"/>
      <c r="D15" s="32">
        <v>4</v>
      </c>
      <c r="E15" s="34"/>
      <c r="F15" s="34">
        <v>4</v>
      </c>
      <c r="G15" s="34">
        <v>3</v>
      </c>
      <c r="H15" s="34">
        <v>1</v>
      </c>
      <c r="I15" s="34">
        <v>72</v>
      </c>
      <c r="J15" s="34">
        <v>14</v>
      </c>
      <c r="K15" s="34">
        <v>58</v>
      </c>
      <c r="L15" s="34">
        <v>54</v>
      </c>
      <c r="M15" s="34">
        <v>18</v>
      </c>
    </row>
    <row r="16" spans="1:13" ht="15" customHeight="1">
      <c r="B16" s="19" t="s">
        <v>65</v>
      </c>
      <c r="C16" s="12"/>
      <c r="D16" s="32"/>
      <c r="E16" s="34"/>
      <c r="F16" s="34"/>
      <c r="G16" s="34"/>
      <c r="H16" s="34"/>
      <c r="I16" s="34"/>
      <c r="J16" s="34"/>
      <c r="K16" s="34"/>
      <c r="L16" s="34"/>
      <c r="M16" s="34"/>
    </row>
    <row r="17" spans="1:13" ht="15" customHeight="1">
      <c r="B17" s="19" t="s">
        <v>66</v>
      </c>
      <c r="C17" s="12"/>
      <c r="D17" s="32"/>
      <c r="E17" s="34"/>
      <c r="F17" s="34"/>
      <c r="G17" s="34"/>
      <c r="H17" s="34"/>
      <c r="I17" s="34">
        <v>15</v>
      </c>
      <c r="J17" s="34">
        <v>1</v>
      </c>
      <c r="K17" s="34">
        <v>14</v>
      </c>
      <c r="L17" s="34">
        <v>8</v>
      </c>
      <c r="M17" s="34">
        <v>7</v>
      </c>
    </row>
    <row r="18" spans="1:13" ht="15" customHeight="1">
      <c r="B18" s="19" t="s">
        <v>67</v>
      </c>
      <c r="C18" s="12"/>
      <c r="D18" s="32"/>
      <c r="E18" s="34"/>
      <c r="F18" s="34"/>
      <c r="G18" s="34"/>
      <c r="H18" s="34"/>
      <c r="I18" s="34"/>
      <c r="J18" s="34"/>
      <c r="K18" s="34"/>
      <c r="L18" s="34"/>
      <c r="M18" s="34"/>
    </row>
    <row r="19" spans="1:13" ht="15" customHeight="1">
      <c r="B19" s="19" t="s">
        <v>68</v>
      </c>
      <c r="C19" s="12"/>
      <c r="D19" s="32"/>
      <c r="E19" s="34"/>
      <c r="F19" s="34"/>
      <c r="G19" s="34"/>
      <c r="H19" s="34"/>
      <c r="I19" s="34">
        <v>44</v>
      </c>
      <c r="J19" s="34">
        <v>8</v>
      </c>
      <c r="K19" s="34">
        <v>36</v>
      </c>
      <c r="L19" s="34">
        <v>36</v>
      </c>
      <c r="M19" s="34">
        <v>8</v>
      </c>
    </row>
    <row r="20" spans="1:13" ht="15" customHeight="1">
      <c r="B20" s="19" t="s">
        <v>69</v>
      </c>
      <c r="C20" s="12"/>
      <c r="D20" s="32"/>
      <c r="E20" s="34"/>
      <c r="F20" s="34"/>
      <c r="G20" s="34"/>
      <c r="H20" s="34"/>
      <c r="I20" s="34">
        <v>2</v>
      </c>
      <c r="J20" s="34"/>
      <c r="K20" s="34">
        <v>2</v>
      </c>
      <c r="L20" s="34">
        <v>1</v>
      </c>
      <c r="M20" s="34">
        <v>1</v>
      </c>
    </row>
    <row r="21" spans="1:13" ht="15" customHeight="1">
      <c r="A21" s="21"/>
      <c r="B21" s="37" t="s">
        <v>70</v>
      </c>
      <c r="C21" s="38"/>
      <c r="D21" s="32"/>
      <c r="E21" s="4"/>
      <c r="F21" s="4"/>
      <c r="G21" s="4"/>
      <c r="H21" s="4"/>
      <c r="I21" s="34">
        <v>6052</v>
      </c>
      <c r="J21" s="2">
        <v>818</v>
      </c>
      <c r="K21" s="2">
        <v>5234</v>
      </c>
      <c r="L21" s="2">
        <v>5491</v>
      </c>
      <c r="M21" s="2">
        <v>561</v>
      </c>
    </row>
    <row r="22" spans="1:13" ht="15" customHeight="1">
      <c r="B22" s="2" t="s">
        <v>71</v>
      </c>
    </row>
    <row r="23" spans="1:13" ht="15" customHeight="1">
      <c r="B23" s="39" t="s">
        <v>50</v>
      </c>
      <c r="C23" s="39"/>
    </row>
    <row r="26" spans="1:13" ht="15" customHeight="1">
      <c r="A26" s="3" t="s">
        <v>72</v>
      </c>
      <c r="B26" s="3"/>
      <c r="C26" s="3"/>
      <c r="D26" s="3"/>
      <c r="E26" s="3"/>
      <c r="F26" s="3"/>
      <c r="G26" s="3"/>
      <c r="H26" s="3"/>
      <c r="I26" s="3"/>
      <c r="J26" s="3"/>
      <c r="K26" s="3"/>
      <c r="L26" s="3"/>
      <c r="M26" s="3"/>
    </row>
    <row r="27" spans="1:13" ht="15" customHeight="1">
      <c r="M27" s="4"/>
    </row>
    <row r="28" spans="1:13" ht="15" customHeight="1">
      <c r="M28" s="4"/>
    </row>
    <row r="29" spans="1:13" ht="15" customHeight="1">
      <c r="A29" s="24" t="s">
        <v>2</v>
      </c>
      <c r="B29" s="25"/>
      <c r="C29" s="25"/>
      <c r="D29" s="25" t="s">
        <v>3</v>
      </c>
      <c r="E29" s="25"/>
      <c r="F29" s="25"/>
      <c r="G29" s="25"/>
      <c r="H29" s="25"/>
      <c r="I29" s="25" t="s">
        <v>4</v>
      </c>
      <c r="J29" s="25"/>
      <c r="K29" s="25"/>
      <c r="L29" s="25"/>
      <c r="M29" s="26"/>
    </row>
    <row r="30" spans="1:13" ht="15" customHeight="1">
      <c r="A30" s="27"/>
      <c r="B30" s="28"/>
      <c r="C30" s="28"/>
      <c r="D30" s="29"/>
      <c r="E30" s="29" t="s">
        <v>52</v>
      </c>
      <c r="F30" s="29"/>
      <c r="G30" s="28" t="s">
        <v>53</v>
      </c>
      <c r="H30" s="28" t="s">
        <v>54</v>
      </c>
      <c r="I30" s="29"/>
      <c r="J30" s="29" t="s">
        <v>52</v>
      </c>
      <c r="K30" s="29"/>
      <c r="L30" s="28" t="s">
        <v>53</v>
      </c>
      <c r="M30" s="30" t="s">
        <v>54</v>
      </c>
    </row>
    <row r="31" spans="1:13" ht="15" customHeight="1">
      <c r="A31" s="27"/>
      <c r="B31" s="28"/>
      <c r="C31" s="28"/>
      <c r="D31" s="29" t="s">
        <v>55</v>
      </c>
      <c r="E31" s="29" t="s">
        <v>56</v>
      </c>
      <c r="F31" s="29" t="s">
        <v>57</v>
      </c>
      <c r="G31" s="28"/>
      <c r="H31" s="28"/>
      <c r="I31" s="29" t="s">
        <v>55</v>
      </c>
      <c r="J31" s="29" t="s">
        <v>56</v>
      </c>
      <c r="K31" s="29" t="s">
        <v>57</v>
      </c>
      <c r="L31" s="28"/>
      <c r="M31" s="30"/>
    </row>
    <row r="32" spans="1:13" ht="15" customHeight="1">
      <c r="A32" s="12"/>
      <c r="B32" s="12"/>
      <c r="C32" s="12"/>
      <c r="D32" s="11"/>
      <c r="E32" s="12"/>
      <c r="F32" s="12"/>
      <c r="G32" s="12"/>
      <c r="H32" s="12"/>
      <c r="I32" s="12"/>
      <c r="J32" s="12"/>
      <c r="K32" s="12"/>
      <c r="L32" s="12"/>
      <c r="M32" s="12"/>
    </row>
    <row r="33" spans="1:13" ht="15" customHeight="1">
      <c r="B33" s="2" t="s">
        <v>73</v>
      </c>
      <c r="C33" s="12"/>
      <c r="D33" s="32">
        <f>SUM(E33:F33)</f>
        <v>3367</v>
      </c>
      <c r="E33" s="34">
        <v>170</v>
      </c>
      <c r="F33" s="34">
        <v>3197</v>
      </c>
      <c r="G33" s="34">
        <v>3134</v>
      </c>
      <c r="H33" s="34">
        <v>233</v>
      </c>
      <c r="I33" s="34">
        <f>SUM(J33:K33)</f>
        <v>7853</v>
      </c>
      <c r="J33" s="34">
        <v>71</v>
      </c>
      <c r="K33" s="34">
        <v>7782</v>
      </c>
      <c r="L33" s="34">
        <v>7771</v>
      </c>
      <c r="M33" s="34">
        <v>82</v>
      </c>
    </row>
    <row r="34" spans="1:13" ht="15" customHeight="1">
      <c r="B34" s="2" t="s">
        <v>74</v>
      </c>
      <c r="C34" s="12"/>
      <c r="D34" s="32">
        <f>SUM(E34:F34)</f>
        <v>3398</v>
      </c>
      <c r="E34" s="34">
        <v>233</v>
      </c>
      <c r="F34" s="34">
        <v>3165</v>
      </c>
      <c r="G34" s="34">
        <v>3158</v>
      </c>
      <c r="H34" s="34">
        <v>240</v>
      </c>
      <c r="I34" s="34">
        <f>SUM(J34:K34)</f>
        <v>8119</v>
      </c>
      <c r="J34" s="34">
        <v>82</v>
      </c>
      <c r="K34" s="34">
        <v>8037</v>
      </c>
      <c r="L34" s="34">
        <v>8005</v>
      </c>
      <c r="M34" s="34">
        <v>114</v>
      </c>
    </row>
    <row r="35" spans="1:13" ht="15" customHeight="1">
      <c r="B35" s="2" t="s">
        <v>75</v>
      </c>
      <c r="C35" s="12"/>
      <c r="D35" s="32">
        <f>SUM(E35:F35)</f>
        <v>3203</v>
      </c>
      <c r="E35" s="34">
        <v>240</v>
      </c>
      <c r="F35" s="34">
        <v>2963</v>
      </c>
      <c r="G35" s="34">
        <v>2950</v>
      </c>
      <c r="H35" s="34">
        <v>253</v>
      </c>
      <c r="I35" s="34">
        <f>SUM(J35:K35)</f>
        <v>8518</v>
      </c>
      <c r="J35" s="34">
        <v>114</v>
      </c>
      <c r="K35" s="34">
        <v>8404</v>
      </c>
      <c r="L35" s="34">
        <v>8370</v>
      </c>
      <c r="M35" s="34">
        <v>148</v>
      </c>
    </row>
    <row r="36" spans="1:13" ht="15" customHeight="1">
      <c r="B36" s="2" t="s">
        <v>76</v>
      </c>
      <c r="C36" s="12"/>
      <c r="D36" s="32">
        <v>2650</v>
      </c>
      <c r="E36" s="34">
        <v>253</v>
      </c>
      <c r="F36" s="34">
        <v>2397</v>
      </c>
      <c r="G36" s="34">
        <v>2387</v>
      </c>
      <c r="H36" s="34">
        <v>263</v>
      </c>
      <c r="I36" s="34">
        <v>8889</v>
      </c>
      <c r="J36" s="34">
        <v>148</v>
      </c>
      <c r="K36" s="34">
        <v>8741</v>
      </c>
      <c r="L36" s="34">
        <v>8806</v>
      </c>
      <c r="M36" s="34">
        <v>83</v>
      </c>
    </row>
    <row r="37" spans="1:13" ht="15" customHeight="1">
      <c r="A37" s="17"/>
      <c r="B37" s="17" t="s">
        <v>77</v>
      </c>
      <c r="C37" s="36"/>
      <c r="D37" s="32">
        <v>2763</v>
      </c>
      <c r="E37" s="34">
        <v>263</v>
      </c>
      <c r="F37" s="34">
        <v>2500</v>
      </c>
      <c r="G37" s="34">
        <v>2511</v>
      </c>
      <c r="H37" s="34">
        <v>252</v>
      </c>
      <c r="I37" s="34">
        <v>8602</v>
      </c>
      <c r="J37" s="34">
        <v>83</v>
      </c>
      <c r="K37" s="34">
        <v>8519</v>
      </c>
      <c r="L37" s="34">
        <v>8457</v>
      </c>
      <c r="M37" s="34">
        <v>145</v>
      </c>
    </row>
    <row r="38" spans="1:13" ht="15" customHeight="1">
      <c r="B38" s="12"/>
      <c r="C38" s="12"/>
      <c r="D38" s="32"/>
      <c r="E38" s="34"/>
      <c r="F38" s="34"/>
      <c r="G38" s="34"/>
      <c r="H38" s="34"/>
      <c r="I38" s="34"/>
      <c r="J38" s="34"/>
      <c r="K38" s="34"/>
      <c r="L38" s="34"/>
      <c r="M38" s="34"/>
    </row>
    <row r="39" spans="1:13" ht="15" customHeight="1">
      <c r="B39" s="19" t="s">
        <v>78</v>
      </c>
      <c r="C39" s="12"/>
      <c r="D39" s="32">
        <v>1203</v>
      </c>
      <c r="E39" s="34">
        <v>251</v>
      </c>
      <c r="F39" s="34">
        <v>952</v>
      </c>
      <c r="G39" s="34">
        <v>960</v>
      </c>
      <c r="H39" s="34">
        <v>243</v>
      </c>
      <c r="I39" s="34">
        <v>245</v>
      </c>
      <c r="J39" s="34">
        <v>29</v>
      </c>
      <c r="K39" s="34">
        <v>216</v>
      </c>
      <c r="L39" s="34">
        <v>211</v>
      </c>
      <c r="M39" s="34">
        <v>34</v>
      </c>
    </row>
    <row r="40" spans="1:13" ht="15" customHeight="1">
      <c r="B40" s="19" t="s">
        <v>79</v>
      </c>
      <c r="C40" s="12"/>
      <c r="D40" s="32"/>
      <c r="E40" s="34"/>
      <c r="F40" s="34"/>
      <c r="G40" s="34"/>
      <c r="H40" s="34"/>
      <c r="I40" s="34">
        <v>5000</v>
      </c>
      <c r="J40" s="34">
        <v>53</v>
      </c>
      <c r="K40" s="34">
        <v>4947</v>
      </c>
      <c r="L40" s="34">
        <v>4890</v>
      </c>
      <c r="M40" s="34">
        <v>110</v>
      </c>
    </row>
    <row r="41" spans="1:13" ht="15" customHeight="1">
      <c r="B41" s="19" t="s">
        <v>80</v>
      </c>
      <c r="C41" s="12"/>
      <c r="D41" s="32">
        <v>1560</v>
      </c>
      <c r="E41" s="34">
        <v>12</v>
      </c>
      <c r="F41" s="34">
        <v>1548</v>
      </c>
      <c r="G41" s="34">
        <v>1551</v>
      </c>
      <c r="H41" s="34">
        <v>9</v>
      </c>
      <c r="I41" s="34">
        <v>3357</v>
      </c>
      <c r="J41" s="34">
        <v>1</v>
      </c>
      <c r="K41" s="34">
        <v>3356</v>
      </c>
      <c r="L41" s="34">
        <v>3356</v>
      </c>
      <c r="M41" s="34">
        <v>1</v>
      </c>
    </row>
    <row r="42" spans="1:13" ht="15" customHeight="1">
      <c r="A42" s="21"/>
      <c r="B42" s="38"/>
      <c r="C42" s="38"/>
      <c r="D42" s="40"/>
      <c r="E42" s="41"/>
      <c r="F42" s="41"/>
      <c r="G42" s="41"/>
      <c r="H42" s="41"/>
      <c r="I42" s="41"/>
      <c r="J42" s="41"/>
      <c r="K42" s="41"/>
      <c r="L42" s="41"/>
      <c r="M42" s="41"/>
    </row>
    <row r="43" spans="1:13" ht="15" customHeight="1">
      <c r="B43" s="42" t="s">
        <v>81</v>
      </c>
      <c r="C43" s="42"/>
      <c r="D43" s="43"/>
      <c r="E43" s="43"/>
      <c r="F43" s="43"/>
    </row>
    <row r="44" spans="1:13" ht="15" customHeight="1">
      <c r="B44" s="42" t="s">
        <v>50</v>
      </c>
      <c r="C44" s="42"/>
      <c r="D44" s="43"/>
      <c r="E44" s="43"/>
      <c r="F44" s="43"/>
    </row>
    <row r="48" spans="1:13" ht="15" customHeight="1">
      <c r="A48" s="3" t="s">
        <v>82</v>
      </c>
      <c r="B48" s="3"/>
      <c r="C48" s="3"/>
      <c r="D48" s="3"/>
      <c r="E48" s="3"/>
      <c r="F48" s="3"/>
      <c r="G48" s="3"/>
      <c r="H48" s="3"/>
      <c r="I48" s="3"/>
    </row>
    <row r="49" spans="1:9" ht="15" customHeight="1">
      <c r="I49" s="4"/>
    </row>
    <row r="50" spans="1:9" ht="15" customHeight="1">
      <c r="I50" s="4"/>
    </row>
    <row r="51" spans="1:9" ht="15" customHeight="1">
      <c r="A51" s="24" t="s">
        <v>83</v>
      </c>
      <c r="B51" s="25"/>
      <c r="C51" s="25"/>
      <c r="D51" s="24" t="s">
        <v>84</v>
      </c>
      <c r="E51" s="25"/>
      <c r="F51" s="25"/>
      <c r="G51" s="25" t="s">
        <v>85</v>
      </c>
      <c r="H51" s="25"/>
      <c r="I51" s="26"/>
    </row>
    <row r="52" spans="1:9" ht="15" customHeight="1">
      <c r="A52" s="27"/>
      <c r="B52" s="28"/>
      <c r="C52" s="28"/>
      <c r="D52" s="44" t="s">
        <v>86</v>
      </c>
      <c r="E52" s="29" t="s">
        <v>87</v>
      </c>
      <c r="F52" s="29" t="s">
        <v>88</v>
      </c>
      <c r="G52" s="29" t="s">
        <v>86</v>
      </c>
      <c r="H52" s="29" t="s">
        <v>87</v>
      </c>
      <c r="I52" s="45" t="s">
        <v>88</v>
      </c>
    </row>
    <row r="53" spans="1:9" ht="15" customHeight="1">
      <c r="A53" s="46"/>
      <c r="B53" s="46"/>
      <c r="C53" s="47"/>
      <c r="D53" s="12"/>
      <c r="E53" s="12"/>
      <c r="F53" s="12"/>
      <c r="G53" s="12"/>
      <c r="H53" s="12"/>
      <c r="I53" s="12"/>
    </row>
    <row r="54" spans="1:9" ht="15" customHeight="1">
      <c r="A54" s="12"/>
      <c r="B54" s="2" t="s">
        <v>89</v>
      </c>
      <c r="C54" s="48"/>
      <c r="D54" s="34">
        <v>1145</v>
      </c>
      <c r="E54" s="34">
        <v>1143</v>
      </c>
      <c r="F54" s="34">
        <v>31</v>
      </c>
      <c r="G54" s="34">
        <v>4638</v>
      </c>
      <c r="H54" s="34">
        <v>4634</v>
      </c>
      <c r="I54" s="34">
        <v>15</v>
      </c>
    </row>
    <row r="55" spans="1:9" ht="15" customHeight="1">
      <c r="A55" s="12"/>
      <c r="B55" s="2" t="s">
        <v>90</v>
      </c>
      <c r="C55" s="48"/>
      <c r="D55" s="34">
        <v>1160</v>
      </c>
      <c r="E55" s="34">
        <v>1138</v>
      </c>
      <c r="F55" s="34">
        <v>53</v>
      </c>
      <c r="G55" s="34">
        <v>4327</v>
      </c>
      <c r="H55" s="34">
        <v>4322</v>
      </c>
      <c r="I55" s="34">
        <v>20</v>
      </c>
    </row>
    <row r="56" spans="1:9" ht="15" customHeight="1">
      <c r="A56" s="12"/>
      <c r="B56" s="2" t="s">
        <v>91</v>
      </c>
      <c r="C56" s="48"/>
      <c r="D56" s="34">
        <v>1191</v>
      </c>
      <c r="E56" s="34">
        <v>1162</v>
      </c>
      <c r="F56" s="34">
        <v>82</v>
      </c>
      <c r="G56" s="34">
        <v>4157</v>
      </c>
      <c r="H56" s="34">
        <v>4161</v>
      </c>
      <c r="I56" s="34">
        <v>16</v>
      </c>
    </row>
    <row r="57" spans="1:9" ht="15" customHeight="1">
      <c r="A57" s="36"/>
      <c r="B57" s="2" t="s">
        <v>92</v>
      </c>
      <c r="C57" s="49"/>
      <c r="D57" s="34">
        <v>1179</v>
      </c>
      <c r="E57" s="34">
        <v>1224</v>
      </c>
      <c r="F57" s="34">
        <v>37</v>
      </c>
      <c r="G57" s="34">
        <v>3911</v>
      </c>
      <c r="H57" s="34">
        <v>3911</v>
      </c>
      <c r="I57" s="34">
        <v>16</v>
      </c>
    </row>
    <row r="58" spans="1:9" ht="15" customHeight="1">
      <c r="A58" s="36"/>
      <c r="B58" s="2" t="s">
        <v>93</v>
      </c>
      <c r="C58" s="49"/>
      <c r="D58" s="50">
        <v>1093</v>
      </c>
      <c r="E58" s="50">
        <v>1056</v>
      </c>
      <c r="F58" s="50">
        <v>74</v>
      </c>
      <c r="G58" s="50">
        <v>3854</v>
      </c>
      <c r="H58" s="50">
        <v>3834</v>
      </c>
      <c r="I58" s="50">
        <v>36</v>
      </c>
    </row>
    <row r="59" spans="1:9" ht="15" customHeight="1">
      <c r="A59" s="51"/>
      <c r="B59" s="51"/>
      <c r="C59" s="52"/>
      <c r="D59" s="51"/>
      <c r="E59" s="51"/>
      <c r="F59" s="51"/>
      <c r="G59" s="51"/>
      <c r="H59" s="51"/>
      <c r="I59" s="51"/>
    </row>
    <row r="60" spans="1:9" ht="15" customHeight="1">
      <c r="B60" s="2" t="s">
        <v>94</v>
      </c>
    </row>
    <row r="61" spans="1:9" ht="15" customHeight="1">
      <c r="B61" s="39" t="s">
        <v>50</v>
      </c>
      <c r="C61" s="39"/>
    </row>
  </sheetData>
  <mergeCells count="20">
    <mergeCell ref="A48:I48"/>
    <mergeCell ref="A51:C52"/>
    <mergeCell ref="D51:F51"/>
    <mergeCell ref="G51:I51"/>
    <mergeCell ref="A26:M26"/>
    <mergeCell ref="A29:C31"/>
    <mergeCell ref="D29:H29"/>
    <mergeCell ref="I29:M29"/>
    <mergeCell ref="G30:G31"/>
    <mergeCell ref="H30:H31"/>
    <mergeCell ref="L30:L31"/>
    <mergeCell ref="M30:M31"/>
    <mergeCell ref="A1:M1"/>
    <mergeCell ref="A4:C6"/>
    <mergeCell ref="D4:H4"/>
    <mergeCell ref="I4:M4"/>
    <mergeCell ref="G5:G6"/>
    <mergeCell ref="H5:H6"/>
    <mergeCell ref="L5:L6"/>
    <mergeCell ref="M5:M6"/>
  </mergeCells>
  <phoneticPr fontId="2"/>
  <pageMargins left="0.67" right="0.72" top="0.78740157480314965" bottom="0.59055118110236227" header="0.51181102362204722" footer="0.51181102362204722"/>
  <pageSetup paperSize="8" orientation="portrait" horizontalDpi="30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F839B-4B90-46AA-902B-BC4742650042}">
  <dimension ref="A1:Q48"/>
  <sheetViews>
    <sheetView workbookViewId="0">
      <selection sqref="A1:Q1"/>
    </sheetView>
  </sheetViews>
  <sheetFormatPr defaultRowHeight="14"/>
  <cols>
    <col min="1" max="1" width="4" customWidth="1"/>
    <col min="2" max="2" width="7.08203125" customWidth="1"/>
    <col min="3" max="17" width="8.08203125" customWidth="1"/>
    <col min="257" max="257" width="4" customWidth="1"/>
    <col min="258" max="258" width="7.08203125" customWidth="1"/>
    <col min="259" max="273" width="8.08203125" customWidth="1"/>
    <col min="513" max="513" width="4" customWidth="1"/>
    <col min="514" max="514" width="7.08203125" customWidth="1"/>
    <col min="515" max="529" width="8.08203125" customWidth="1"/>
    <col min="769" max="769" width="4" customWidth="1"/>
    <col min="770" max="770" width="7.08203125" customWidth="1"/>
    <col min="771" max="785" width="8.08203125" customWidth="1"/>
    <col min="1025" max="1025" width="4" customWidth="1"/>
    <col min="1026" max="1026" width="7.08203125" customWidth="1"/>
    <col min="1027" max="1041" width="8.08203125" customWidth="1"/>
    <col min="1281" max="1281" width="4" customWidth="1"/>
    <col min="1282" max="1282" width="7.08203125" customWidth="1"/>
    <col min="1283" max="1297" width="8.08203125" customWidth="1"/>
    <col min="1537" max="1537" width="4" customWidth="1"/>
    <col min="1538" max="1538" width="7.08203125" customWidth="1"/>
    <col min="1539" max="1553" width="8.08203125" customWidth="1"/>
    <col min="1793" max="1793" width="4" customWidth="1"/>
    <col min="1794" max="1794" width="7.08203125" customWidth="1"/>
    <col min="1795" max="1809" width="8.08203125" customWidth="1"/>
    <col min="2049" max="2049" width="4" customWidth="1"/>
    <col min="2050" max="2050" width="7.08203125" customWidth="1"/>
    <col min="2051" max="2065" width="8.08203125" customWidth="1"/>
    <col min="2305" max="2305" width="4" customWidth="1"/>
    <col min="2306" max="2306" width="7.08203125" customWidth="1"/>
    <col min="2307" max="2321" width="8.08203125" customWidth="1"/>
    <col min="2561" max="2561" width="4" customWidth="1"/>
    <col min="2562" max="2562" width="7.08203125" customWidth="1"/>
    <col min="2563" max="2577" width="8.08203125" customWidth="1"/>
    <col min="2817" max="2817" width="4" customWidth="1"/>
    <col min="2818" max="2818" width="7.08203125" customWidth="1"/>
    <col min="2819" max="2833" width="8.08203125" customWidth="1"/>
    <col min="3073" max="3073" width="4" customWidth="1"/>
    <col min="3074" max="3074" width="7.08203125" customWidth="1"/>
    <col min="3075" max="3089" width="8.08203125" customWidth="1"/>
    <col min="3329" max="3329" width="4" customWidth="1"/>
    <col min="3330" max="3330" width="7.08203125" customWidth="1"/>
    <col min="3331" max="3345" width="8.08203125" customWidth="1"/>
    <col min="3585" max="3585" width="4" customWidth="1"/>
    <col min="3586" max="3586" width="7.08203125" customWidth="1"/>
    <col min="3587" max="3601" width="8.08203125" customWidth="1"/>
    <col min="3841" max="3841" width="4" customWidth="1"/>
    <col min="3842" max="3842" width="7.08203125" customWidth="1"/>
    <col min="3843" max="3857" width="8.08203125" customWidth="1"/>
    <col min="4097" max="4097" width="4" customWidth="1"/>
    <col min="4098" max="4098" width="7.08203125" customWidth="1"/>
    <col min="4099" max="4113" width="8.08203125" customWidth="1"/>
    <col min="4353" max="4353" width="4" customWidth="1"/>
    <col min="4354" max="4354" width="7.08203125" customWidth="1"/>
    <col min="4355" max="4369" width="8.08203125" customWidth="1"/>
    <col min="4609" max="4609" width="4" customWidth="1"/>
    <col min="4610" max="4610" width="7.08203125" customWidth="1"/>
    <col min="4611" max="4625" width="8.08203125" customWidth="1"/>
    <col min="4865" max="4865" width="4" customWidth="1"/>
    <col min="4866" max="4866" width="7.08203125" customWidth="1"/>
    <col min="4867" max="4881" width="8.08203125" customWidth="1"/>
    <col min="5121" max="5121" width="4" customWidth="1"/>
    <col min="5122" max="5122" width="7.08203125" customWidth="1"/>
    <col min="5123" max="5137" width="8.08203125" customWidth="1"/>
    <col min="5377" max="5377" width="4" customWidth="1"/>
    <col min="5378" max="5378" width="7.08203125" customWidth="1"/>
    <col min="5379" max="5393" width="8.08203125" customWidth="1"/>
    <col min="5633" max="5633" width="4" customWidth="1"/>
    <col min="5634" max="5634" width="7.08203125" customWidth="1"/>
    <col min="5635" max="5649" width="8.08203125" customWidth="1"/>
    <col min="5889" max="5889" width="4" customWidth="1"/>
    <col min="5890" max="5890" width="7.08203125" customWidth="1"/>
    <col min="5891" max="5905" width="8.08203125" customWidth="1"/>
    <col min="6145" max="6145" width="4" customWidth="1"/>
    <col min="6146" max="6146" width="7.08203125" customWidth="1"/>
    <col min="6147" max="6161" width="8.08203125" customWidth="1"/>
    <col min="6401" max="6401" width="4" customWidth="1"/>
    <col min="6402" max="6402" width="7.08203125" customWidth="1"/>
    <col min="6403" max="6417" width="8.08203125" customWidth="1"/>
    <col min="6657" max="6657" width="4" customWidth="1"/>
    <col min="6658" max="6658" width="7.08203125" customWidth="1"/>
    <col min="6659" max="6673" width="8.08203125" customWidth="1"/>
    <col min="6913" max="6913" width="4" customWidth="1"/>
    <col min="6914" max="6914" width="7.08203125" customWidth="1"/>
    <col min="6915" max="6929" width="8.08203125" customWidth="1"/>
    <col min="7169" max="7169" width="4" customWidth="1"/>
    <col min="7170" max="7170" width="7.08203125" customWidth="1"/>
    <col min="7171" max="7185" width="8.08203125" customWidth="1"/>
    <col min="7425" max="7425" width="4" customWidth="1"/>
    <col min="7426" max="7426" width="7.08203125" customWidth="1"/>
    <col min="7427" max="7441" width="8.08203125" customWidth="1"/>
    <col min="7681" max="7681" width="4" customWidth="1"/>
    <col min="7682" max="7682" width="7.08203125" customWidth="1"/>
    <col min="7683" max="7697" width="8.08203125" customWidth="1"/>
    <col min="7937" max="7937" width="4" customWidth="1"/>
    <col min="7938" max="7938" width="7.08203125" customWidth="1"/>
    <col min="7939" max="7953" width="8.08203125" customWidth="1"/>
    <col min="8193" max="8193" width="4" customWidth="1"/>
    <col min="8194" max="8194" width="7.08203125" customWidth="1"/>
    <col min="8195" max="8209" width="8.08203125" customWidth="1"/>
    <col min="8449" max="8449" width="4" customWidth="1"/>
    <col min="8450" max="8450" width="7.08203125" customWidth="1"/>
    <col min="8451" max="8465" width="8.08203125" customWidth="1"/>
    <col min="8705" max="8705" width="4" customWidth="1"/>
    <col min="8706" max="8706" width="7.08203125" customWidth="1"/>
    <col min="8707" max="8721" width="8.08203125" customWidth="1"/>
    <col min="8961" max="8961" width="4" customWidth="1"/>
    <col min="8962" max="8962" width="7.08203125" customWidth="1"/>
    <col min="8963" max="8977" width="8.08203125" customWidth="1"/>
    <col min="9217" max="9217" width="4" customWidth="1"/>
    <col min="9218" max="9218" width="7.08203125" customWidth="1"/>
    <col min="9219" max="9233" width="8.08203125" customWidth="1"/>
    <col min="9473" max="9473" width="4" customWidth="1"/>
    <col min="9474" max="9474" width="7.08203125" customWidth="1"/>
    <col min="9475" max="9489" width="8.08203125" customWidth="1"/>
    <col min="9729" max="9729" width="4" customWidth="1"/>
    <col min="9730" max="9730" width="7.08203125" customWidth="1"/>
    <col min="9731" max="9745" width="8.08203125" customWidth="1"/>
    <col min="9985" max="9985" width="4" customWidth="1"/>
    <col min="9986" max="9986" width="7.08203125" customWidth="1"/>
    <col min="9987" max="10001" width="8.08203125" customWidth="1"/>
    <col min="10241" max="10241" width="4" customWidth="1"/>
    <col min="10242" max="10242" width="7.08203125" customWidth="1"/>
    <col min="10243" max="10257" width="8.08203125" customWidth="1"/>
    <col min="10497" max="10497" width="4" customWidth="1"/>
    <col min="10498" max="10498" width="7.08203125" customWidth="1"/>
    <col min="10499" max="10513" width="8.08203125" customWidth="1"/>
    <col min="10753" max="10753" width="4" customWidth="1"/>
    <col min="10754" max="10754" width="7.08203125" customWidth="1"/>
    <col min="10755" max="10769" width="8.08203125" customWidth="1"/>
    <col min="11009" max="11009" width="4" customWidth="1"/>
    <col min="11010" max="11010" width="7.08203125" customWidth="1"/>
    <col min="11011" max="11025" width="8.08203125" customWidth="1"/>
    <col min="11265" max="11265" width="4" customWidth="1"/>
    <col min="11266" max="11266" width="7.08203125" customWidth="1"/>
    <col min="11267" max="11281" width="8.08203125" customWidth="1"/>
    <col min="11521" max="11521" width="4" customWidth="1"/>
    <col min="11522" max="11522" width="7.08203125" customWidth="1"/>
    <col min="11523" max="11537" width="8.08203125" customWidth="1"/>
    <col min="11777" max="11777" width="4" customWidth="1"/>
    <col min="11778" max="11778" width="7.08203125" customWidth="1"/>
    <col min="11779" max="11793" width="8.08203125" customWidth="1"/>
    <col min="12033" max="12033" width="4" customWidth="1"/>
    <col min="12034" max="12034" width="7.08203125" customWidth="1"/>
    <col min="12035" max="12049" width="8.08203125" customWidth="1"/>
    <col min="12289" max="12289" width="4" customWidth="1"/>
    <col min="12290" max="12290" width="7.08203125" customWidth="1"/>
    <col min="12291" max="12305" width="8.08203125" customWidth="1"/>
    <col min="12545" max="12545" width="4" customWidth="1"/>
    <col min="12546" max="12546" width="7.08203125" customWidth="1"/>
    <col min="12547" max="12561" width="8.08203125" customWidth="1"/>
    <col min="12801" max="12801" width="4" customWidth="1"/>
    <col min="12802" max="12802" width="7.08203125" customWidth="1"/>
    <col min="12803" max="12817" width="8.08203125" customWidth="1"/>
    <col min="13057" max="13057" width="4" customWidth="1"/>
    <col min="13058" max="13058" width="7.08203125" customWidth="1"/>
    <col min="13059" max="13073" width="8.08203125" customWidth="1"/>
    <col min="13313" max="13313" width="4" customWidth="1"/>
    <col min="13314" max="13314" width="7.08203125" customWidth="1"/>
    <col min="13315" max="13329" width="8.08203125" customWidth="1"/>
    <col min="13569" max="13569" width="4" customWidth="1"/>
    <col min="13570" max="13570" width="7.08203125" customWidth="1"/>
    <col min="13571" max="13585" width="8.08203125" customWidth="1"/>
    <col min="13825" max="13825" width="4" customWidth="1"/>
    <col min="13826" max="13826" width="7.08203125" customWidth="1"/>
    <col min="13827" max="13841" width="8.08203125" customWidth="1"/>
    <col min="14081" max="14081" width="4" customWidth="1"/>
    <col min="14082" max="14082" width="7.08203125" customWidth="1"/>
    <col min="14083" max="14097" width="8.08203125" customWidth="1"/>
    <col min="14337" max="14337" width="4" customWidth="1"/>
    <col min="14338" max="14338" width="7.08203125" customWidth="1"/>
    <col min="14339" max="14353" width="8.08203125" customWidth="1"/>
    <col min="14593" max="14593" width="4" customWidth="1"/>
    <col min="14594" max="14594" width="7.08203125" customWidth="1"/>
    <col min="14595" max="14609" width="8.08203125" customWidth="1"/>
    <col min="14849" max="14849" width="4" customWidth="1"/>
    <col min="14850" max="14850" width="7.08203125" customWidth="1"/>
    <col min="14851" max="14865" width="8.08203125" customWidth="1"/>
    <col min="15105" max="15105" width="4" customWidth="1"/>
    <col min="15106" max="15106" width="7.08203125" customWidth="1"/>
    <col min="15107" max="15121" width="8.08203125" customWidth="1"/>
    <col min="15361" max="15361" width="4" customWidth="1"/>
    <col min="15362" max="15362" width="7.08203125" customWidth="1"/>
    <col min="15363" max="15377" width="8.08203125" customWidth="1"/>
    <col min="15617" max="15617" width="4" customWidth="1"/>
    <col min="15618" max="15618" width="7.08203125" customWidth="1"/>
    <col min="15619" max="15633" width="8.08203125" customWidth="1"/>
    <col min="15873" max="15873" width="4" customWidth="1"/>
    <col min="15874" max="15874" width="7.08203125" customWidth="1"/>
    <col min="15875" max="15889" width="8.08203125" customWidth="1"/>
    <col min="16129" max="16129" width="4" customWidth="1"/>
    <col min="16130" max="16130" width="7.08203125" customWidth="1"/>
    <col min="16131" max="16145" width="8.08203125" customWidth="1"/>
  </cols>
  <sheetData>
    <row r="1" spans="1:17" ht="16.5">
      <c r="A1" s="3" t="s">
        <v>95</v>
      </c>
      <c r="B1" s="3"/>
      <c r="C1" s="3"/>
      <c r="D1" s="3"/>
      <c r="E1" s="3"/>
      <c r="F1" s="3"/>
      <c r="G1" s="3"/>
      <c r="H1" s="3"/>
      <c r="I1" s="3"/>
      <c r="J1" s="3"/>
      <c r="K1" s="3"/>
      <c r="L1" s="3"/>
      <c r="M1" s="3"/>
      <c r="N1" s="3"/>
      <c r="O1" s="3"/>
      <c r="P1" s="3"/>
      <c r="Q1" s="3"/>
    </row>
    <row r="2" spans="1:17">
      <c r="A2" s="2"/>
      <c r="B2" s="2"/>
      <c r="C2" s="2"/>
      <c r="D2" s="2"/>
      <c r="E2" s="2"/>
      <c r="F2" s="2"/>
      <c r="G2" s="2"/>
      <c r="H2" s="2"/>
      <c r="I2" s="2"/>
      <c r="J2" s="2"/>
      <c r="K2" s="2"/>
      <c r="L2" s="2"/>
      <c r="M2" s="2"/>
      <c r="N2" s="2"/>
      <c r="O2" s="2"/>
      <c r="P2" s="2"/>
      <c r="Q2" s="2"/>
    </row>
    <row r="3" spans="1:17">
      <c r="A3" s="53" t="s">
        <v>96</v>
      </c>
      <c r="B3" s="53"/>
      <c r="C3" s="53"/>
      <c r="D3" s="53"/>
      <c r="E3" s="53"/>
      <c r="F3" s="53"/>
      <c r="G3" s="53"/>
      <c r="H3" s="53"/>
      <c r="I3" s="53"/>
      <c r="J3" s="53"/>
      <c r="K3" s="53"/>
      <c r="L3" s="53"/>
      <c r="M3" s="53"/>
      <c r="N3" s="53"/>
      <c r="O3" s="53"/>
      <c r="P3" s="53"/>
      <c r="Q3" s="53"/>
    </row>
    <row r="4" spans="1:17">
      <c r="A4" s="2"/>
      <c r="B4" s="2"/>
      <c r="C4" s="2"/>
      <c r="D4" s="2"/>
      <c r="E4" s="2"/>
      <c r="F4" s="2"/>
      <c r="G4" s="2"/>
      <c r="H4" s="2"/>
      <c r="I4" s="2"/>
      <c r="J4" s="2"/>
      <c r="K4" s="2"/>
      <c r="L4" s="2"/>
      <c r="M4" s="2"/>
      <c r="N4" s="2"/>
      <c r="O4" s="2"/>
      <c r="P4" s="2"/>
      <c r="Q4" s="2"/>
    </row>
    <row r="5" spans="1:17">
      <c r="A5" s="24" t="s">
        <v>83</v>
      </c>
      <c r="B5" s="25"/>
      <c r="C5" s="25" t="s">
        <v>97</v>
      </c>
      <c r="D5" s="25"/>
      <c r="E5" s="25"/>
      <c r="F5" s="25"/>
      <c r="G5" s="25"/>
      <c r="H5" s="25"/>
      <c r="I5" s="25"/>
      <c r="J5" s="25"/>
      <c r="K5" s="25"/>
      <c r="L5" s="25"/>
      <c r="M5" s="25"/>
      <c r="N5" s="25"/>
      <c r="O5" s="25"/>
      <c r="P5" s="25"/>
      <c r="Q5" s="26"/>
    </row>
    <row r="6" spans="1:17">
      <c r="A6" s="27"/>
      <c r="B6" s="28"/>
      <c r="C6" s="54" t="s">
        <v>98</v>
      </c>
      <c r="D6" s="54" t="s">
        <v>99</v>
      </c>
      <c r="E6" s="54" t="s">
        <v>100</v>
      </c>
      <c r="F6" s="54" t="s">
        <v>101</v>
      </c>
      <c r="G6" s="54" t="s">
        <v>102</v>
      </c>
      <c r="H6" s="54" t="s">
        <v>103</v>
      </c>
      <c r="I6" s="54" t="s">
        <v>104</v>
      </c>
      <c r="J6" s="54" t="s">
        <v>105</v>
      </c>
      <c r="K6" s="54" t="s">
        <v>106</v>
      </c>
      <c r="L6" s="54" t="s">
        <v>107</v>
      </c>
      <c r="M6" s="54" t="s">
        <v>108</v>
      </c>
      <c r="N6" s="54" t="s">
        <v>109</v>
      </c>
      <c r="O6" s="54" t="s">
        <v>110</v>
      </c>
      <c r="P6" s="54" t="s">
        <v>111</v>
      </c>
      <c r="Q6" s="55" t="s">
        <v>112</v>
      </c>
    </row>
    <row r="7" spans="1:17">
      <c r="A7" s="53"/>
      <c r="B7" s="53"/>
      <c r="C7" s="56"/>
      <c r="D7" s="56"/>
      <c r="E7" s="56"/>
      <c r="F7" s="56"/>
      <c r="G7" s="56"/>
      <c r="H7" s="56"/>
      <c r="I7" s="56"/>
      <c r="J7" s="56"/>
      <c r="K7" s="56"/>
      <c r="L7" s="56"/>
      <c r="M7" s="56"/>
      <c r="N7" s="56"/>
      <c r="O7" s="56"/>
      <c r="P7" s="56"/>
      <c r="Q7" s="56"/>
    </row>
    <row r="8" spans="1:17">
      <c r="A8" s="57" t="s">
        <v>113</v>
      </c>
      <c r="B8" s="58" t="s">
        <v>114</v>
      </c>
      <c r="C8" s="59">
        <f>SUM(D8:Q8)</f>
        <v>949</v>
      </c>
      <c r="D8" s="60" t="s">
        <v>115</v>
      </c>
      <c r="E8" s="60">
        <v>5</v>
      </c>
      <c r="F8" s="60" t="s">
        <v>115</v>
      </c>
      <c r="G8" s="60">
        <v>1</v>
      </c>
      <c r="H8" s="60">
        <v>41</v>
      </c>
      <c r="I8" s="60">
        <v>10</v>
      </c>
      <c r="J8" s="60" t="s">
        <v>115</v>
      </c>
      <c r="K8" s="60">
        <v>27</v>
      </c>
      <c r="L8" s="60">
        <v>643</v>
      </c>
      <c r="M8" s="60">
        <v>4</v>
      </c>
      <c r="N8" s="60" t="s">
        <v>115</v>
      </c>
      <c r="O8" s="60" t="s">
        <v>115</v>
      </c>
      <c r="P8" s="60">
        <v>2</v>
      </c>
      <c r="Q8" s="60">
        <v>216</v>
      </c>
    </row>
    <row r="9" spans="1:17">
      <c r="A9" s="15"/>
      <c r="B9" s="58" t="s">
        <v>116</v>
      </c>
      <c r="C9" s="61">
        <f>SUM(D9:Q9)</f>
        <v>1181</v>
      </c>
      <c r="D9" s="60" t="s">
        <v>115</v>
      </c>
      <c r="E9" s="60">
        <v>6</v>
      </c>
      <c r="F9" s="60">
        <v>2</v>
      </c>
      <c r="G9" s="60">
        <v>4</v>
      </c>
      <c r="H9" s="60">
        <v>35</v>
      </c>
      <c r="I9" s="60">
        <v>8</v>
      </c>
      <c r="J9" s="60" t="s">
        <v>115</v>
      </c>
      <c r="K9" s="60">
        <v>58</v>
      </c>
      <c r="L9" s="60">
        <v>658</v>
      </c>
      <c r="M9" s="60">
        <v>7</v>
      </c>
      <c r="N9" s="60" t="s">
        <v>115</v>
      </c>
      <c r="O9" s="60" t="s">
        <v>115</v>
      </c>
      <c r="P9" s="60">
        <v>1</v>
      </c>
      <c r="Q9" s="60">
        <v>402</v>
      </c>
    </row>
    <row r="10" spans="1:17">
      <c r="A10" s="15"/>
      <c r="B10" s="58" t="s">
        <v>117</v>
      </c>
      <c r="C10" s="61">
        <f>SUM(D10:Q10)</f>
        <v>1127</v>
      </c>
      <c r="D10" s="60" t="s">
        <v>115</v>
      </c>
      <c r="E10" s="60">
        <v>5</v>
      </c>
      <c r="F10" s="60" t="s">
        <v>118</v>
      </c>
      <c r="G10" s="60">
        <v>1</v>
      </c>
      <c r="H10" s="60">
        <v>32</v>
      </c>
      <c r="I10" s="60">
        <v>7</v>
      </c>
      <c r="J10" s="60" t="s">
        <v>118</v>
      </c>
      <c r="K10" s="60">
        <v>14</v>
      </c>
      <c r="L10" s="60">
        <v>630</v>
      </c>
      <c r="M10" s="60">
        <v>2</v>
      </c>
      <c r="N10" s="60" t="s">
        <v>118</v>
      </c>
      <c r="O10" s="60" t="s">
        <v>118</v>
      </c>
      <c r="P10" s="60">
        <v>1</v>
      </c>
      <c r="Q10" s="60">
        <v>435</v>
      </c>
    </row>
    <row r="11" spans="1:17">
      <c r="A11" s="62"/>
      <c r="B11" s="58" t="s">
        <v>119</v>
      </c>
      <c r="C11" s="61">
        <f>SUM(D11:Q11)</f>
        <v>1262</v>
      </c>
      <c r="D11" s="60" t="s">
        <v>115</v>
      </c>
      <c r="E11" s="60">
        <v>13</v>
      </c>
      <c r="F11" s="60" t="s">
        <v>115</v>
      </c>
      <c r="G11" s="60">
        <v>1</v>
      </c>
      <c r="H11" s="60">
        <v>15</v>
      </c>
      <c r="I11" s="60">
        <v>6</v>
      </c>
      <c r="J11" s="60" t="s">
        <v>115</v>
      </c>
      <c r="K11" s="60">
        <v>32</v>
      </c>
      <c r="L11" s="60">
        <v>728</v>
      </c>
      <c r="M11" s="60">
        <v>1</v>
      </c>
      <c r="N11" s="60" t="s">
        <v>115</v>
      </c>
      <c r="O11" s="60" t="s">
        <v>115</v>
      </c>
      <c r="P11" s="60">
        <v>4</v>
      </c>
      <c r="Q11" s="60">
        <v>462</v>
      </c>
    </row>
    <row r="12" spans="1:17">
      <c r="A12" s="62"/>
      <c r="B12" s="63" t="s">
        <v>120</v>
      </c>
      <c r="C12" s="64">
        <v>1050</v>
      </c>
      <c r="D12" s="60" t="s">
        <v>115</v>
      </c>
      <c r="E12" s="65">
        <v>2</v>
      </c>
      <c r="F12" s="60" t="s">
        <v>115</v>
      </c>
      <c r="G12" s="65">
        <v>1</v>
      </c>
      <c r="H12" s="65">
        <v>18</v>
      </c>
      <c r="I12" s="65">
        <v>10</v>
      </c>
      <c r="J12" s="60" t="s">
        <v>115</v>
      </c>
      <c r="K12" s="65">
        <v>20</v>
      </c>
      <c r="L12" s="65">
        <v>602</v>
      </c>
      <c r="M12" s="65">
        <v>6</v>
      </c>
      <c r="N12" s="60" t="s">
        <v>115</v>
      </c>
      <c r="O12" s="60" t="s">
        <v>115</v>
      </c>
      <c r="P12" s="65">
        <v>2</v>
      </c>
      <c r="Q12" s="65">
        <v>389</v>
      </c>
    </row>
    <row r="13" spans="1:17">
      <c r="A13" s="66"/>
      <c r="B13" s="66"/>
      <c r="C13" s="67"/>
      <c r="D13" s="67"/>
      <c r="E13" s="67"/>
      <c r="F13" s="67"/>
      <c r="G13" s="67"/>
      <c r="H13" s="67"/>
      <c r="I13" s="67"/>
      <c r="J13" s="67"/>
      <c r="K13" s="67"/>
      <c r="L13" s="21"/>
      <c r="M13" s="21"/>
      <c r="N13" s="21"/>
      <c r="O13" s="21"/>
      <c r="P13" s="21"/>
      <c r="Q13" s="21"/>
    </row>
    <row r="14" spans="1:17">
      <c r="A14" s="2"/>
      <c r="B14" s="4"/>
      <c r="C14" s="68"/>
      <c r="D14" s="68"/>
      <c r="E14" s="68"/>
      <c r="F14" s="68"/>
      <c r="G14" s="68"/>
      <c r="H14" s="68"/>
      <c r="I14" s="68"/>
      <c r="J14" s="68"/>
      <c r="K14" s="68"/>
      <c r="L14" s="2"/>
      <c r="M14" s="2"/>
      <c r="N14" s="2"/>
      <c r="O14" s="2"/>
      <c r="P14" s="2"/>
      <c r="Q14" s="2"/>
    </row>
    <row r="15" spans="1:17">
      <c r="A15" s="2"/>
      <c r="B15" s="2" t="s">
        <v>121</v>
      </c>
      <c r="C15" s="2"/>
      <c r="D15" s="2"/>
      <c r="E15" s="2"/>
      <c r="F15" s="2"/>
      <c r="G15" s="2"/>
      <c r="H15" s="2"/>
      <c r="I15" s="2"/>
      <c r="J15" s="2"/>
      <c r="K15" s="2"/>
      <c r="L15" s="2"/>
      <c r="M15" s="2"/>
      <c r="N15" s="2"/>
      <c r="O15" s="2"/>
      <c r="P15" s="2"/>
      <c r="Q15" s="2"/>
    </row>
    <row r="20" spans="1:14" ht="16.5">
      <c r="A20" s="3" t="s">
        <v>122</v>
      </c>
      <c r="B20" s="3"/>
      <c r="C20" s="3"/>
      <c r="D20" s="3"/>
      <c r="E20" s="3"/>
      <c r="F20" s="3"/>
      <c r="G20" s="3"/>
      <c r="H20" s="3"/>
      <c r="I20" s="3"/>
      <c r="J20" s="3"/>
      <c r="K20" s="3"/>
      <c r="L20" s="3"/>
      <c r="M20" s="3"/>
      <c r="N20" s="3"/>
    </row>
    <row r="21" spans="1:14">
      <c r="A21" s="2"/>
      <c r="B21" s="2"/>
      <c r="C21" s="2"/>
      <c r="D21" s="2"/>
      <c r="E21" s="2"/>
      <c r="F21" s="2"/>
      <c r="G21" s="2"/>
      <c r="H21" s="2"/>
      <c r="I21" s="2"/>
      <c r="J21" s="2"/>
      <c r="K21" s="2"/>
      <c r="L21" s="2"/>
      <c r="M21" s="2"/>
      <c r="N21" s="4"/>
    </row>
    <row r="22" spans="1:14">
      <c r="A22" s="53" t="s">
        <v>123</v>
      </c>
      <c r="B22" s="53"/>
      <c r="C22" s="53"/>
      <c r="D22" s="53"/>
      <c r="E22" s="53"/>
      <c r="F22" s="53"/>
      <c r="G22" s="53"/>
      <c r="H22" s="53"/>
      <c r="I22" s="53"/>
      <c r="J22" s="53"/>
      <c r="K22" s="53"/>
      <c r="L22" s="53"/>
      <c r="M22" s="53"/>
      <c r="N22" s="53"/>
    </row>
    <row r="23" spans="1:14">
      <c r="A23" s="2"/>
      <c r="B23" s="2"/>
      <c r="C23" s="2"/>
      <c r="D23" s="2"/>
      <c r="E23" s="2"/>
      <c r="F23" s="2"/>
      <c r="G23" s="2"/>
      <c r="H23" s="2"/>
      <c r="I23" s="2"/>
      <c r="J23" s="2"/>
      <c r="K23" s="2"/>
      <c r="L23" s="2"/>
      <c r="M23" s="2"/>
      <c r="N23" s="2"/>
    </row>
    <row r="24" spans="1:14">
      <c r="A24" s="24" t="s">
        <v>124</v>
      </c>
      <c r="B24" s="26"/>
      <c r="C24" s="26" t="s">
        <v>125</v>
      </c>
      <c r="D24" s="69"/>
      <c r="E24" s="24"/>
      <c r="F24" s="26" t="s">
        <v>126</v>
      </c>
      <c r="G24" s="69"/>
      <c r="H24" s="24"/>
      <c r="I24" s="26" t="s">
        <v>127</v>
      </c>
      <c r="J24" s="69"/>
      <c r="K24" s="24"/>
      <c r="L24" s="26" t="s">
        <v>128</v>
      </c>
      <c r="M24" s="69"/>
      <c r="N24" s="69"/>
    </row>
    <row r="25" spans="1:14">
      <c r="A25" s="27"/>
      <c r="B25" s="30"/>
      <c r="C25" s="29" t="s">
        <v>129</v>
      </c>
      <c r="D25" s="29" t="s">
        <v>130</v>
      </c>
      <c r="E25" s="29" t="s">
        <v>131</v>
      </c>
      <c r="F25" s="29" t="s">
        <v>129</v>
      </c>
      <c r="G25" s="29" t="s">
        <v>130</v>
      </c>
      <c r="H25" s="29" t="s">
        <v>131</v>
      </c>
      <c r="I25" s="29" t="s">
        <v>129</v>
      </c>
      <c r="J25" s="29" t="s">
        <v>130</v>
      </c>
      <c r="K25" s="29" t="s">
        <v>131</v>
      </c>
      <c r="L25" s="29" t="s">
        <v>129</v>
      </c>
      <c r="M25" s="29" t="s">
        <v>130</v>
      </c>
      <c r="N25" s="45" t="s">
        <v>131</v>
      </c>
    </row>
    <row r="26" spans="1:14">
      <c r="A26" s="53"/>
      <c r="B26" s="53"/>
      <c r="C26" s="11"/>
      <c r="D26" s="12"/>
      <c r="E26" s="12"/>
      <c r="F26" s="12"/>
      <c r="G26" s="12"/>
      <c r="H26" s="12"/>
      <c r="I26" s="12"/>
      <c r="J26" s="12"/>
      <c r="K26" s="12"/>
      <c r="L26" s="12"/>
      <c r="M26" s="12"/>
      <c r="N26" s="12"/>
    </row>
    <row r="27" spans="1:14">
      <c r="A27" s="70" t="s">
        <v>113</v>
      </c>
      <c r="B27" s="71" t="s">
        <v>114</v>
      </c>
      <c r="C27" s="72">
        <f t="shared" ref="C27:E28" si="0">SUM(F27,I27,L27)</f>
        <v>5717</v>
      </c>
      <c r="D27" s="16">
        <f t="shared" si="0"/>
        <v>33</v>
      </c>
      <c r="E27" s="73">
        <f t="shared" si="0"/>
        <v>7033</v>
      </c>
      <c r="F27" s="73">
        <v>2028</v>
      </c>
      <c r="G27" s="16">
        <v>15</v>
      </c>
      <c r="H27" s="73">
        <v>2472</v>
      </c>
      <c r="I27" s="73">
        <v>1654</v>
      </c>
      <c r="J27" s="16">
        <v>8</v>
      </c>
      <c r="K27" s="73">
        <v>2030</v>
      </c>
      <c r="L27" s="73">
        <v>2035</v>
      </c>
      <c r="M27" s="16">
        <v>10</v>
      </c>
      <c r="N27" s="73">
        <v>2531</v>
      </c>
    </row>
    <row r="28" spans="1:14">
      <c r="A28" s="74"/>
      <c r="B28" s="71" t="s">
        <v>116</v>
      </c>
      <c r="C28" s="72">
        <f t="shared" si="0"/>
        <v>5768</v>
      </c>
      <c r="D28" s="16">
        <f t="shared" si="0"/>
        <v>25</v>
      </c>
      <c r="E28" s="73">
        <f t="shared" si="0"/>
        <v>7213</v>
      </c>
      <c r="F28" s="73">
        <v>2069</v>
      </c>
      <c r="G28" s="16">
        <v>14</v>
      </c>
      <c r="H28" s="73">
        <v>2534</v>
      </c>
      <c r="I28" s="73">
        <v>1661</v>
      </c>
      <c r="J28" s="16">
        <v>7</v>
      </c>
      <c r="K28" s="73">
        <v>2113</v>
      </c>
      <c r="L28" s="73">
        <v>2038</v>
      </c>
      <c r="M28" s="16">
        <v>4</v>
      </c>
      <c r="N28" s="73">
        <v>2566</v>
      </c>
    </row>
    <row r="29" spans="1:14">
      <c r="A29" s="74"/>
      <c r="B29" s="71" t="s">
        <v>117</v>
      </c>
      <c r="C29" s="72">
        <v>5616</v>
      </c>
      <c r="D29" s="16">
        <v>37</v>
      </c>
      <c r="E29" s="73">
        <v>7032</v>
      </c>
      <c r="F29" s="73">
        <v>1945</v>
      </c>
      <c r="G29" s="16">
        <v>16</v>
      </c>
      <c r="H29" s="73">
        <v>2391</v>
      </c>
      <c r="I29" s="73">
        <v>1649</v>
      </c>
      <c r="J29" s="16">
        <v>16</v>
      </c>
      <c r="K29" s="73">
        <v>2054</v>
      </c>
      <c r="L29" s="73">
        <v>2022</v>
      </c>
      <c r="M29" s="16">
        <v>5</v>
      </c>
      <c r="N29" s="73">
        <v>2587</v>
      </c>
    </row>
    <row r="30" spans="1:14">
      <c r="A30" s="74"/>
      <c r="B30" s="71" t="s">
        <v>132</v>
      </c>
      <c r="C30" s="72">
        <v>5628</v>
      </c>
      <c r="D30" s="16">
        <v>18</v>
      </c>
      <c r="E30" s="73">
        <v>6992</v>
      </c>
      <c r="F30" s="73">
        <v>1936</v>
      </c>
      <c r="G30" s="16">
        <v>7</v>
      </c>
      <c r="H30" s="73">
        <v>2368</v>
      </c>
      <c r="I30" s="73">
        <v>1583</v>
      </c>
      <c r="J30" s="16">
        <v>6</v>
      </c>
      <c r="K30" s="73">
        <v>1982</v>
      </c>
      <c r="L30" s="73">
        <v>2109</v>
      </c>
      <c r="M30" s="16">
        <v>5</v>
      </c>
      <c r="N30" s="73">
        <v>2642</v>
      </c>
    </row>
    <row r="31" spans="1:14">
      <c r="A31" s="75"/>
      <c r="B31" s="76" t="s">
        <v>133</v>
      </c>
      <c r="C31" s="72">
        <v>5761</v>
      </c>
      <c r="D31" s="16">
        <v>27</v>
      </c>
      <c r="E31" s="73">
        <v>7098</v>
      </c>
      <c r="F31" s="73">
        <v>2019</v>
      </c>
      <c r="G31" s="16">
        <v>10</v>
      </c>
      <c r="H31" s="73">
        <v>2456</v>
      </c>
      <c r="I31" s="73">
        <v>1659</v>
      </c>
      <c r="J31" s="16">
        <v>14</v>
      </c>
      <c r="K31" s="73">
        <v>2081</v>
      </c>
      <c r="L31" s="73">
        <v>2083</v>
      </c>
      <c r="M31" s="16">
        <v>3</v>
      </c>
      <c r="N31" s="73">
        <v>2561</v>
      </c>
    </row>
    <row r="32" spans="1:14">
      <c r="A32" s="70"/>
      <c r="B32" s="70"/>
      <c r="C32" s="14"/>
      <c r="D32" s="16"/>
      <c r="E32" s="16"/>
      <c r="F32" s="16"/>
      <c r="G32" s="16"/>
      <c r="H32" s="16"/>
      <c r="I32" s="16"/>
      <c r="J32" s="16"/>
      <c r="K32" s="16"/>
      <c r="L32" s="16"/>
      <c r="M32" s="16"/>
      <c r="N32" s="16"/>
    </row>
    <row r="33" spans="1:14">
      <c r="A33" s="70" t="s">
        <v>113</v>
      </c>
      <c r="B33" s="77" t="s">
        <v>134</v>
      </c>
      <c r="C33" s="14">
        <v>305</v>
      </c>
      <c r="D33" s="16">
        <v>1</v>
      </c>
      <c r="E33" s="16">
        <v>402</v>
      </c>
      <c r="F33" s="16">
        <v>118</v>
      </c>
      <c r="G33" s="16">
        <v>1</v>
      </c>
      <c r="H33" s="16">
        <v>148</v>
      </c>
      <c r="I33" s="16">
        <v>80</v>
      </c>
      <c r="J33" s="16" t="s">
        <v>135</v>
      </c>
      <c r="K33" s="16">
        <v>114</v>
      </c>
      <c r="L33" s="16">
        <v>107</v>
      </c>
      <c r="M33" s="16" t="s">
        <v>135</v>
      </c>
      <c r="N33" s="16">
        <v>140</v>
      </c>
    </row>
    <row r="34" spans="1:14">
      <c r="A34" s="74"/>
      <c r="B34" s="74" t="s">
        <v>136</v>
      </c>
      <c r="C34" s="14">
        <v>448</v>
      </c>
      <c r="D34" s="16">
        <v>2</v>
      </c>
      <c r="E34" s="16">
        <v>528</v>
      </c>
      <c r="F34" s="16">
        <v>173</v>
      </c>
      <c r="G34" s="16" t="s">
        <v>135</v>
      </c>
      <c r="H34" s="16">
        <v>188</v>
      </c>
      <c r="I34" s="16">
        <v>132</v>
      </c>
      <c r="J34" s="16">
        <v>2</v>
      </c>
      <c r="K34" s="16">
        <v>173</v>
      </c>
      <c r="L34" s="16">
        <v>143</v>
      </c>
      <c r="M34" s="16" t="s">
        <v>135</v>
      </c>
      <c r="N34" s="16">
        <v>167</v>
      </c>
    </row>
    <row r="35" spans="1:14">
      <c r="A35" s="74"/>
      <c r="B35" s="74" t="s">
        <v>137</v>
      </c>
      <c r="C35" s="14">
        <v>427</v>
      </c>
      <c r="D35" s="16" t="s">
        <v>135</v>
      </c>
      <c r="E35" s="16">
        <v>512</v>
      </c>
      <c r="F35" s="16">
        <v>133</v>
      </c>
      <c r="G35" s="16" t="s">
        <v>135</v>
      </c>
      <c r="H35" s="16">
        <v>158</v>
      </c>
      <c r="I35" s="16">
        <v>147</v>
      </c>
      <c r="J35" s="16" t="s">
        <v>135</v>
      </c>
      <c r="K35" s="16">
        <v>175</v>
      </c>
      <c r="L35" s="16">
        <v>147</v>
      </c>
      <c r="M35" s="16" t="s">
        <v>135</v>
      </c>
      <c r="N35" s="16">
        <v>179</v>
      </c>
    </row>
    <row r="36" spans="1:14">
      <c r="A36" s="74"/>
      <c r="B36" s="74" t="s">
        <v>138</v>
      </c>
      <c r="C36" s="14">
        <v>527</v>
      </c>
      <c r="D36" s="16">
        <v>1</v>
      </c>
      <c r="E36" s="16">
        <v>642</v>
      </c>
      <c r="F36" s="16">
        <v>186</v>
      </c>
      <c r="G36" s="16" t="s">
        <v>135</v>
      </c>
      <c r="H36" s="16">
        <v>214</v>
      </c>
      <c r="I36" s="16">
        <v>156</v>
      </c>
      <c r="J36" s="16">
        <v>1</v>
      </c>
      <c r="K36" s="16">
        <v>189</v>
      </c>
      <c r="L36" s="16">
        <v>185</v>
      </c>
      <c r="M36" s="16" t="s">
        <v>135</v>
      </c>
      <c r="N36" s="16">
        <v>239</v>
      </c>
    </row>
    <row r="37" spans="1:14">
      <c r="A37" s="74"/>
      <c r="B37" s="74" t="s">
        <v>139</v>
      </c>
      <c r="C37" s="14">
        <v>470</v>
      </c>
      <c r="D37" s="16">
        <v>2</v>
      </c>
      <c r="E37" s="16">
        <v>591</v>
      </c>
      <c r="F37" s="16">
        <v>162</v>
      </c>
      <c r="G37" s="16" t="s">
        <v>135</v>
      </c>
      <c r="H37" s="16">
        <v>214</v>
      </c>
      <c r="I37" s="16">
        <v>157</v>
      </c>
      <c r="J37" s="16">
        <v>2</v>
      </c>
      <c r="K37" s="16">
        <v>200</v>
      </c>
      <c r="L37" s="16">
        <v>151</v>
      </c>
      <c r="M37" s="16" t="s">
        <v>135</v>
      </c>
      <c r="N37" s="16">
        <v>177</v>
      </c>
    </row>
    <row r="38" spans="1:14">
      <c r="A38" s="74"/>
      <c r="B38" s="74" t="s">
        <v>140</v>
      </c>
      <c r="C38" s="14">
        <v>487</v>
      </c>
      <c r="D38" s="16">
        <v>4</v>
      </c>
      <c r="E38" s="16">
        <v>587</v>
      </c>
      <c r="F38" s="16">
        <v>183</v>
      </c>
      <c r="G38" s="16">
        <v>2</v>
      </c>
      <c r="H38" s="16">
        <v>217</v>
      </c>
      <c r="I38" s="16">
        <v>119</v>
      </c>
      <c r="J38" s="16">
        <v>2</v>
      </c>
      <c r="K38" s="16">
        <v>142</v>
      </c>
      <c r="L38" s="16">
        <v>185</v>
      </c>
      <c r="M38" s="16" t="s">
        <v>135</v>
      </c>
      <c r="N38" s="16">
        <v>228</v>
      </c>
    </row>
    <row r="39" spans="1:14">
      <c r="A39" s="74"/>
      <c r="B39" s="78"/>
      <c r="C39" s="14"/>
      <c r="D39" s="16"/>
      <c r="E39" s="16"/>
      <c r="F39" s="16"/>
      <c r="G39" s="16"/>
      <c r="H39" s="16"/>
      <c r="I39" s="16"/>
      <c r="J39" s="16"/>
      <c r="K39" s="16"/>
      <c r="L39" s="16"/>
      <c r="M39" s="16"/>
      <c r="N39" s="16"/>
    </row>
    <row r="40" spans="1:14">
      <c r="A40" s="74"/>
      <c r="B40" s="74" t="s">
        <v>141</v>
      </c>
      <c r="C40" s="14">
        <v>471</v>
      </c>
      <c r="D40" s="16">
        <v>2</v>
      </c>
      <c r="E40" s="16">
        <v>607</v>
      </c>
      <c r="F40" s="16">
        <v>160</v>
      </c>
      <c r="G40" s="16">
        <v>1</v>
      </c>
      <c r="H40" s="16">
        <v>210</v>
      </c>
      <c r="I40" s="16">
        <v>142</v>
      </c>
      <c r="J40" s="16" t="s">
        <v>135</v>
      </c>
      <c r="K40" s="16">
        <v>184</v>
      </c>
      <c r="L40" s="16">
        <v>169</v>
      </c>
      <c r="M40" s="16">
        <v>1</v>
      </c>
      <c r="N40" s="16">
        <v>213</v>
      </c>
    </row>
    <row r="41" spans="1:14">
      <c r="A41" s="74"/>
      <c r="B41" s="74" t="s">
        <v>142</v>
      </c>
      <c r="C41" s="14">
        <v>494</v>
      </c>
      <c r="D41" s="16">
        <v>2</v>
      </c>
      <c r="E41" s="16">
        <v>618</v>
      </c>
      <c r="F41" s="16">
        <v>163</v>
      </c>
      <c r="G41" s="16">
        <v>2</v>
      </c>
      <c r="H41" s="16">
        <v>201</v>
      </c>
      <c r="I41" s="16">
        <v>137</v>
      </c>
      <c r="J41" s="16" t="s">
        <v>135</v>
      </c>
      <c r="K41" s="16">
        <v>176</v>
      </c>
      <c r="L41" s="16">
        <v>194</v>
      </c>
      <c r="M41" s="16" t="s">
        <v>135</v>
      </c>
      <c r="N41" s="16">
        <v>241</v>
      </c>
    </row>
    <row r="42" spans="1:14">
      <c r="A42" s="74"/>
      <c r="B42" s="74" t="s">
        <v>143</v>
      </c>
      <c r="C42" s="14">
        <v>482</v>
      </c>
      <c r="D42" s="16">
        <v>3</v>
      </c>
      <c r="E42" s="16">
        <v>614</v>
      </c>
      <c r="F42" s="16">
        <v>169</v>
      </c>
      <c r="G42" s="16">
        <v>1</v>
      </c>
      <c r="H42" s="16">
        <v>224</v>
      </c>
      <c r="I42" s="16">
        <v>141</v>
      </c>
      <c r="J42" s="16">
        <v>2</v>
      </c>
      <c r="K42" s="16">
        <v>177</v>
      </c>
      <c r="L42" s="16">
        <v>172</v>
      </c>
      <c r="M42" s="16" t="s">
        <v>135</v>
      </c>
      <c r="N42" s="16">
        <v>213</v>
      </c>
    </row>
    <row r="43" spans="1:14">
      <c r="A43" s="70"/>
      <c r="B43" s="74" t="s">
        <v>144</v>
      </c>
      <c r="C43" s="14">
        <v>500</v>
      </c>
      <c r="D43" s="16">
        <v>3</v>
      </c>
      <c r="E43" s="16">
        <v>606</v>
      </c>
      <c r="F43" s="16">
        <v>174</v>
      </c>
      <c r="G43" s="16">
        <v>1</v>
      </c>
      <c r="H43" s="16">
        <v>209</v>
      </c>
      <c r="I43" s="16">
        <v>142</v>
      </c>
      <c r="J43" s="16">
        <v>1</v>
      </c>
      <c r="K43" s="16">
        <v>174</v>
      </c>
      <c r="L43" s="16">
        <v>184</v>
      </c>
      <c r="M43" s="16">
        <v>1</v>
      </c>
      <c r="N43" s="16">
        <v>223</v>
      </c>
    </row>
    <row r="44" spans="1:14">
      <c r="A44" s="74"/>
      <c r="B44" s="74" t="s">
        <v>145</v>
      </c>
      <c r="C44" s="14">
        <v>511</v>
      </c>
      <c r="D44" s="16">
        <v>1</v>
      </c>
      <c r="E44" s="16">
        <v>611</v>
      </c>
      <c r="F44" s="16">
        <v>187</v>
      </c>
      <c r="G44" s="16" t="s">
        <v>135</v>
      </c>
      <c r="H44" s="16">
        <v>221</v>
      </c>
      <c r="I44" s="16">
        <v>138</v>
      </c>
      <c r="J44" s="16">
        <v>1</v>
      </c>
      <c r="K44" s="16">
        <v>164</v>
      </c>
      <c r="L44" s="16">
        <v>186</v>
      </c>
      <c r="M44" s="16" t="s">
        <v>135</v>
      </c>
      <c r="N44" s="16">
        <v>226</v>
      </c>
    </row>
    <row r="45" spans="1:14">
      <c r="A45" s="74"/>
      <c r="B45" s="74" t="s">
        <v>146</v>
      </c>
      <c r="C45" s="14">
        <v>639</v>
      </c>
      <c r="D45" s="16">
        <v>6</v>
      </c>
      <c r="E45" s="16">
        <v>780</v>
      </c>
      <c r="F45" s="16">
        <v>211</v>
      </c>
      <c r="G45" s="16">
        <v>2</v>
      </c>
      <c r="H45" s="16">
        <v>252</v>
      </c>
      <c r="I45" s="16">
        <v>168</v>
      </c>
      <c r="J45" s="16">
        <v>3</v>
      </c>
      <c r="K45" s="16">
        <v>213</v>
      </c>
      <c r="L45" s="16">
        <v>260</v>
      </c>
      <c r="M45" s="16">
        <v>1</v>
      </c>
      <c r="N45" s="16">
        <v>315</v>
      </c>
    </row>
    <row r="46" spans="1:14">
      <c r="A46" s="21"/>
      <c r="B46" s="21"/>
      <c r="C46" s="22"/>
      <c r="D46" s="21"/>
      <c r="E46" s="21"/>
      <c r="F46" s="21"/>
      <c r="G46" s="21"/>
      <c r="H46" s="21"/>
      <c r="I46" s="21"/>
      <c r="J46" s="21"/>
      <c r="K46" s="21"/>
      <c r="L46" s="21"/>
      <c r="M46" s="21"/>
      <c r="N46" s="21"/>
    </row>
    <row r="47" spans="1:14">
      <c r="A47" s="2" t="s">
        <v>121</v>
      </c>
      <c r="B47" s="2"/>
      <c r="C47" s="2"/>
      <c r="D47" s="2"/>
      <c r="E47" s="2"/>
      <c r="F47" s="2"/>
      <c r="G47" s="2"/>
      <c r="H47" s="2"/>
      <c r="I47" s="2"/>
      <c r="J47" s="2"/>
      <c r="K47" s="2"/>
      <c r="L47" s="2"/>
      <c r="M47" s="2"/>
      <c r="N47" s="2"/>
    </row>
    <row r="48" spans="1:14">
      <c r="A48" s="2"/>
      <c r="B48" s="2"/>
      <c r="C48" s="2"/>
      <c r="D48" s="2"/>
      <c r="E48" s="2"/>
      <c r="F48" s="2"/>
      <c r="G48" s="2"/>
      <c r="H48" s="2"/>
      <c r="I48" s="2"/>
      <c r="J48" s="2"/>
      <c r="K48" s="2"/>
      <c r="L48" s="2"/>
      <c r="M48" s="2"/>
      <c r="N48" s="2"/>
    </row>
  </sheetData>
  <mergeCells count="14">
    <mergeCell ref="A26:B26"/>
    <mergeCell ref="A20:N20"/>
    <mergeCell ref="A22:N22"/>
    <mergeCell ref="A24:B25"/>
    <mergeCell ref="C24:E24"/>
    <mergeCell ref="F24:H24"/>
    <mergeCell ref="I24:K24"/>
    <mergeCell ref="L24:N24"/>
    <mergeCell ref="A1:Q1"/>
    <mergeCell ref="A3:Q3"/>
    <mergeCell ref="A5:B6"/>
    <mergeCell ref="C5:Q5"/>
    <mergeCell ref="A7:B7"/>
    <mergeCell ref="A13:B13"/>
  </mergeCells>
  <phoneticPr fontId="2"/>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96E2B-65E2-4F81-B19F-1CE364EDBE3D}">
  <dimension ref="A1:AT31"/>
  <sheetViews>
    <sheetView workbookViewId="0">
      <selection sqref="A1:Q1"/>
    </sheetView>
  </sheetViews>
  <sheetFormatPr defaultColWidth="10.58203125" defaultRowHeight="15" customHeight="1"/>
  <cols>
    <col min="1" max="1" width="4.08203125" style="79" customWidth="1"/>
    <col min="2" max="2" width="6.58203125" style="79" customWidth="1"/>
    <col min="3" max="9" width="4.08203125" style="79" customWidth="1"/>
    <col min="10" max="10" width="5.08203125" style="79" customWidth="1"/>
    <col min="11" max="11" width="4.08203125" style="79" customWidth="1"/>
    <col min="12" max="13" width="7.08203125" style="79" customWidth="1"/>
    <col min="14" max="14" width="4.08203125" style="79" customWidth="1"/>
    <col min="15" max="15" width="6.08203125" style="79" customWidth="1"/>
    <col min="16" max="17" width="4.08203125" style="79" customWidth="1"/>
    <col min="18" max="18" width="5.58203125" style="79" customWidth="1"/>
    <col min="19" max="19" width="4.58203125" style="79" customWidth="1"/>
    <col min="20" max="21" width="4.08203125" style="79" customWidth="1"/>
    <col min="22" max="28" width="4.58203125" style="79" customWidth="1"/>
    <col min="29" max="30" width="4.08203125" style="79" customWidth="1"/>
    <col min="31" max="33" width="4.58203125" style="79" customWidth="1"/>
    <col min="34" max="34" width="4.33203125" style="79" customWidth="1"/>
    <col min="35" max="35" width="6.58203125" style="79" customWidth="1"/>
    <col min="36" max="256" width="10.58203125" style="79"/>
    <col min="257" max="257" width="4.08203125" style="79" customWidth="1"/>
    <col min="258" max="258" width="6.58203125" style="79" customWidth="1"/>
    <col min="259" max="265" width="4.08203125" style="79" customWidth="1"/>
    <col min="266" max="266" width="5.08203125" style="79" customWidth="1"/>
    <col min="267" max="267" width="4.08203125" style="79" customWidth="1"/>
    <col min="268" max="269" width="7.08203125" style="79" customWidth="1"/>
    <col min="270" max="270" width="4.08203125" style="79" customWidth="1"/>
    <col min="271" max="271" width="6.08203125" style="79" customWidth="1"/>
    <col min="272" max="273" width="4.08203125" style="79" customWidth="1"/>
    <col min="274" max="274" width="5.58203125" style="79" customWidth="1"/>
    <col min="275" max="275" width="4.58203125" style="79" customWidth="1"/>
    <col min="276" max="277" width="4.08203125" style="79" customWidth="1"/>
    <col min="278" max="284" width="4.58203125" style="79" customWidth="1"/>
    <col min="285" max="286" width="4.08203125" style="79" customWidth="1"/>
    <col min="287" max="289" width="4.58203125" style="79" customWidth="1"/>
    <col min="290" max="290" width="4.33203125" style="79" customWidth="1"/>
    <col min="291" max="291" width="6.58203125" style="79" customWidth="1"/>
    <col min="292" max="512" width="10.58203125" style="79"/>
    <col min="513" max="513" width="4.08203125" style="79" customWidth="1"/>
    <col min="514" max="514" width="6.58203125" style="79" customWidth="1"/>
    <col min="515" max="521" width="4.08203125" style="79" customWidth="1"/>
    <col min="522" max="522" width="5.08203125" style="79" customWidth="1"/>
    <col min="523" max="523" width="4.08203125" style="79" customWidth="1"/>
    <col min="524" max="525" width="7.08203125" style="79" customWidth="1"/>
    <col min="526" max="526" width="4.08203125" style="79" customWidth="1"/>
    <col min="527" max="527" width="6.08203125" style="79" customWidth="1"/>
    <col min="528" max="529" width="4.08203125" style="79" customWidth="1"/>
    <col min="530" max="530" width="5.58203125" style="79" customWidth="1"/>
    <col min="531" max="531" width="4.58203125" style="79" customWidth="1"/>
    <col min="532" max="533" width="4.08203125" style="79" customWidth="1"/>
    <col min="534" max="540" width="4.58203125" style="79" customWidth="1"/>
    <col min="541" max="542" width="4.08203125" style="79" customWidth="1"/>
    <col min="543" max="545" width="4.58203125" style="79" customWidth="1"/>
    <col min="546" max="546" width="4.33203125" style="79" customWidth="1"/>
    <col min="547" max="547" width="6.58203125" style="79" customWidth="1"/>
    <col min="548" max="768" width="10.58203125" style="79"/>
    <col min="769" max="769" width="4.08203125" style="79" customWidth="1"/>
    <col min="770" max="770" width="6.58203125" style="79" customWidth="1"/>
    <col min="771" max="777" width="4.08203125" style="79" customWidth="1"/>
    <col min="778" max="778" width="5.08203125" style="79" customWidth="1"/>
    <col min="779" max="779" width="4.08203125" style="79" customWidth="1"/>
    <col min="780" max="781" width="7.08203125" style="79" customWidth="1"/>
    <col min="782" max="782" width="4.08203125" style="79" customWidth="1"/>
    <col min="783" max="783" width="6.08203125" style="79" customWidth="1"/>
    <col min="784" max="785" width="4.08203125" style="79" customWidth="1"/>
    <col min="786" max="786" width="5.58203125" style="79" customWidth="1"/>
    <col min="787" max="787" width="4.58203125" style="79" customWidth="1"/>
    <col min="788" max="789" width="4.08203125" style="79" customWidth="1"/>
    <col min="790" max="796" width="4.58203125" style="79" customWidth="1"/>
    <col min="797" max="798" width="4.08203125" style="79" customWidth="1"/>
    <col min="799" max="801" width="4.58203125" style="79" customWidth="1"/>
    <col min="802" max="802" width="4.33203125" style="79" customWidth="1"/>
    <col min="803" max="803" width="6.58203125" style="79" customWidth="1"/>
    <col min="804" max="1024" width="10.58203125" style="79"/>
    <col min="1025" max="1025" width="4.08203125" style="79" customWidth="1"/>
    <col min="1026" max="1026" width="6.58203125" style="79" customWidth="1"/>
    <col min="1027" max="1033" width="4.08203125" style="79" customWidth="1"/>
    <col min="1034" max="1034" width="5.08203125" style="79" customWidth="1"/>
    <col min="1035" max="1035" width="4.08203125" style="79" customWidth="1"/>
    <col min="1036" max="1037" width="7.08203125" style="79" customWidth="1"/>
    <col min="1038" max="1038" width="4.08203125" style="79" customWidth="1"/>
    <col min="1039" max="1039" width="6.08203125" style="79" customWidth="1"/>
    <col min="1040" max="1041" width="4.08203125" style="79" customWidth="1"/>
    <col min="1042" max="1042" width="5.58203125" style="79" customWidth="1"/>
    <col min="1043" max="1043" width="4.58203125" style="79" customWidth="1"/>
    <col min="1044" max="1045" width="4.08203125" style="79" customWidth="1"/>
    <col min="1046" max="1052" width="4.58203125" style="79" customWidth="1"/>
    <col min="1053" max="1054" width="4.08203125" style="79" customWidth="1"/>
    <col min="1055" max="1057" width="4.58203125" style="79" customWidth="1"/>
    <col min="1058" max="1058" width="4.33203125" style="79" customWidth="1"/>
    <col min="1059" max="1059" width="6.58203125" style="79" customWidth="1"/>
    <col min="1060" max="1280" width="10.58203125" style="79"/>
    <col min="1281" max="1281" width="4.08203125" style="79" customWidth="1"/>
    <col min="1282" max="1282" width="6.58203125" style="79" customWidth="1"/>
    <col min="1283" max="1289" width="4.08203125" style="79" customWidth="1"/>
    <col min="1290" max="1290" width="5.08203125" style="79" customWidth="1"/>
    <col min="1291" max="1291" width="4.08203125" style="79" customWidth="1"/>
    <col min="1292" max="1293" width="7.08203125" style="79" customWidth="1"/>
    <col min="1294" max="1294" width="4.08203125" style="79" customWidth="1"/>
    <col min="1295" max="1295" width="6.08203125" style="79" customWidth="1"/>
    <col min="1296" max="1297" width="4.08203125" style="79" customWidth="1"/>
    <col min="1298" max="1298" width="5.58203125" style="79" customWidth="1"/>
    <col min="1299" max="1299" width="4.58203125" style="79" customWidth="1"/>
    <col min="1300" max="1301" width="4.08203125" style="79" customWidth="1"/>
    <col min="1302" max="1308" width="4.58203125" style="79" customWidth="1"/>
    <col min="1309" max="1310" width="4.08203125" style="79" customWidth="1"/>
    <col min="1311" max="1313" width="4.58203125" style="79" customWidth="1"/>
    <col min="1314" max="1314" width="4.33203125" style="79" customWidth="1"/>
    <col min="1315" max="1315" width="6.58203125" style="79" customWidth="1"/>
    <col min="1316" max="1536" width="10.58203125" style="79"/>
    <col min="1537" max="1537" width="4.08203125" style="79" customWidth="1"/>
    <col min="1538" max="1538" width="6.58203125" style="79" customWidth="1"/>
    <col min="1539" max="1545" width="4.08203125" style="79" customWidth="1"/>
    <col min="1546" max="1546" width="5.08203125" style="79" customWidth="1"/>
    <col min="1547" max="1547" width="4.08203125" style="79" customWidth="1"/>
    <col min="1548" max="1549" width="7.08203125" style="79" customWidth="1"/>
    <col min="1550" max="1550" width="4.08203125" style="79" customWidth="1"/>
    <col min="1551" max="1551" width="6.08203125" style="79" customWidth="1"/>
    <col min="1552" max="1553" width="4.08203125" style="79" customWidth="1"/>
    <col min="1554" max="1554" width="5.58203125" style="79" customWidth="1"/>
    <col min="1555" max="1555" width="4.58203125" style="79" customWidth="1"/>
    <col min="1556" max="1557" width="4.08203125" style="79" customWidth="1"/>
    <col min="1558" max="1564" width="4.58203125" style="79" customWidth="1"/>
    <col min="1565" max="1566" width="4.08203125" style="79" customWidth="1"/>
    <col min="1567" max="1569" width="4.58203125" style="79" customWidth="1"/>
    <col min="1570" max="1570" width="4.33203125" style="79" customWidth="1"/>
    <col min="1571" max="1571" width="6.58203125" style="79" customWidth="1"/>
    <col min="1572" max="1792" width="10.58203125" style="79"/>
    <col min="1793" max="1793" width="4.08203125" style="79" customWidth="1"/>
    <col min="1794" max="1794" width="6.58203125" style="79" customWidth="1"/>
    <col min="1795" max="1801" width="4.08203125" style="79" customWidth="1"/>
    <col min="1802" max="1802" width="5.08203125" style="79" customWidth="1"/>
    <col min="1803" max="1803" width="4.08203125" style="79" customWidth="1"/>
    <col min="1804" max="1805" width="7.08203125" style="79" customWidth="1"/>
    <col min="1806" max="1806" width="4.08203125" style="79" customWidth="1"/>
    <col min="1807" max="1807" width="6.08203125" style="79" customWidth="1"/>
    <col min="1808" max="1809" width="4.08203125" style="79" customWidth="1"/>
    <col min="1810" max="1810" width="5.58203125" style="79" customWidth="1"/>
    <col min="1811" max="1811" width="4.58203125" style="79" customWidth="1"/>
    <col min="1812" max="1813" width="4.08203125" style="79" customWidth="1"/>
    <col min="1814" max="1820" width="4.58203125" style="79" customWidth="1"/>
    <col min="1821" max="1822" width="4.08203125" style="79" customWidth="1"/>
    <col min="1823" max="1825" width="4.58203125" style="79" customWidth="1"/>
    <col min="1826" max="1826" width="4.33203125" style="79" customWidth="1"/>
    <col min="1827" max="1827" width="6.58203125" style="79" customWidth="1"/>
    <col min="1828" max="2048" width="10.58203125" style="79"/>
    <col min="2049" max="2049" width="4.08203125" style="79" customWidth="1"/>
    <col min="2050" max="2050" width="6.58203125" style="79" customWidth="1"/>
    <col min="2051" max="2057" width="4.08203125" style="79" customWidth="1"/>
    <col min="2058" max="2058" width="5.08203125" style="79" customWidth="1"/>
    <col min="2059" max="2059" width="4.08203125" style="79" customWidth="1"/>
    <col min="2060" max="2061" width="7.08203125" style="79" customWidth="1"/>
    <col min="2062" max="2062" width="4.08203125" style="79" customWidth="1"/>
    <col min="2063" max="2063" width="6.08203125" style="79" customWidth="1"/>
    <col min="2064" max="2065" width="4.08203125" style="79" customWidth="1"/>
    <col min="2066" max="2066" width="5.58203125" style="79" customWidth="1"/>
    <col min="2067" max="2067" width="4.58203125" style="79" customWidth="1"/>
    <col min="2068" max="2069" width="4.08203125" style="79" customWidth="1"/>
    <col min="2070" max="2076" width="4.58203125" style="79" customWidth="1"/>
    <col min="2077" max="2078" width="4.08203125" style="79" customWidth="1"/>
    <col min="2079" max="2081" width="4.58203125" style="79" customWidth="1"/>
    <col min="2082" max="2082" width="4.33203125" style="79" customWidth="1"/>
    <col min="2083" max="2083" width="6.58203125" style="79" customWidth="1"/>
    <col min="2084" max="2304" width="10.58203125" style="79"/>
    <col min="2305" max="2305" width="4.08203125" style="79" customWidth="1"/>
    <col min="2306" max="2306" width="6.58203125" style="79" customWidth="1"/>
    <col min="2307" max="2313" width="4.08203125" style="79" customWidth="1"/>
    <col min="2314" max="2314" width="5.08203125" style="79" customWidth="1"/>
    <col min="2315" max="2315" width="4.08203125" style="79" customWidth="1"/>
    <col min="2316" max="2317" width="7.08203125" style="79" customWidth="1"/>
    <col min="2318" max="2318" width="4.08203125" style="79" customWidth="1"/>
    <col min="2319" max="2319" width="6.08203125" style="79" customWidth="1"/>
    <col min="2320" max="2321" width="4.08203125" style="79" customWidth="1"/>
    <col min="2322" max="2322" width="5.58203125" style="79" customWidth="1"/>
    <col min="2323" max="2323" width="4.58203125" style="79" customWidth="1"/>
    <col min="2324" max="2325" width="4.08203125" style="79" customWidth="1"/>
    <col min="2326" max="2332" width="4.58203125" style="79" customWidth="1"/>
    <col min="2333" max="2334" width="4.08203125" style="79" customWidth="1"/>
    <col min="2335" max="2337" width="4.58203125" style="79" customWidth="1"/>
    <col min="2338" max="2338" width="4.33203125" style="79" customWidth="1"/>
    <col min="2339" max="2339" width="6.58203125" style="79" customWidth="1"/>
    <col min="2340" max="2560" width="10.58203125" style="79"/>
    <col min="2561" max="2561" width="4.08203125" style="79" customWidth="1"/>
    <col min="2562" max="2562" width="6.58203125" style="79" customWidth="1"/>
    <col min="2563" max="2569" width="4.08203125" style="79" customWidth="1"/>
    <col min="2570" max="2570" width="5.08203125" style="79" customWidth="1"/>
    <col min="2571" max="2571" width="4.08203125" style="79" customWidth="1"/>
    <col min="2572" max="2573" width="7.08203125" style="79" customWidth="1"/>
    <col min="2574" max="2574" width="4.08203125" style="79" customWidth="1"/>
    <col min="2575" max="2575" width="6.08203125" style="79" customWidth="1"/>
    <col min="2576" max="2577" width="4.08203125" style="79" customWidth="1"/>
    <col min="2578" max="2578" width="5.58203125" style="79" customWidth="1"/>
    <col min="2579" max="2579" width="4.58203125" style="79" customWidth="1"/>
    <col min="2580" max="2581" width="4.08203125" style="79" customWidth="1"/>
    <col min="2582" max="2588" width="4.58203125" style="79" customWidth="1"/>
    <col min="2589" max="2590" width="4.08203125" style="79" customWidth="1"/>
    <col min="2591" max="2593" width="4.58203125" style="79" customWidth="1"/>
    <col min="2594" max="2594" width="4.33203125" style="79" customWidth="1"/>
    <col min="2595" max="2595" width="6.58203125" style="79" customWidth="1"/>
    <col min="2596" max="2816" width="10.58203125" style="79"/>
    <col min="2817" max="2817" width="4.08203125" style="79" customWidth="1"/>
    <col min="2818" max="2818" width="6.58203125" style="79" customWidth="1"/>
    <col min="2819" max="2825" width="4.08203125" style="79" customWidth="1"/>
    <col min="2826" max="2826" width="5.08203125" style="79" customWidth="1"/>
    <col min="2827" max="2827" width="4.08203125" style="79" customWidth="1"/>
    <col min="2828" max="2829" width="7.08203125" style="79" customWidth="1"/>
    <col min="2830" max="2830" width="4.08203125" style="79" customWidth="1"/>
    <col min="2831" max="2831" width="6.08203125" style="79" customWidth="1"/>
    <col min="2832" max="2833" width="4.08203125" style="79" customWidth="1"/>
    <col min="2834" max="2834" width="5.58203125" style="79" customWidth="1"/>
    <col min="2835" max="2835" width="4.58203125" style="79" customWidth="1"/>
    <col min="2836" max="2837" width="4.08203125" style="79" customWidth="1"/>
    <col min="2838" max="2844" width="4.58203125" style="79" customWidth="1"/>
    <col min="2845" max="2846" width="4.08203125" style="79" customWidth="1"/>
    <col min="2847" max="2849" width="4.58203125" style="79" customWidth="1"/>
    <col min="2850" max="2850" width="4.33203125" style="79" customWidth="1"/>
    <col min="2851" max="2851" width="6.58203125" style="79" customWidth="1"/>
    <col min="2852" max="3072" width="10.58203125" style="79"/>
    <col min="3073" max="3073" width="4.08203125" style="79" customWidth="1"/>
    <col min="3074" max="3074" width="6.58203125" style="79" customWidth="1"/>
    <col min="3075" max="3081" width="4.08203125" style="79" customWidth="1"/>
    <col min="3082" max="3082" width="5.08203125" style="79" customWidth="1"/>
    <col min="3083" max="3083" width="4.08203125" style="79" customWidth="1"/>
    <col min="3084" max="3085" width="7.08203125" style="79" customWidth="1"/>
    <col min="3086" max="3086" width="4.08203125" style="79" customWidth="1"/>
    <col min="3087" max="3087" width="6.08203125" style="79" customWidth="1"/>
    <col min="3088" max="3089" width="4.08203125" style="79" customWidth="1"/>
    <col min="3090" max="3090" width="5.58203125" style="79" customWidth="1"/>
    <col min="3091" max="3091" width="4.58203125" style="79" customWidth="1"/>
    <col min="3092" max="3093" width="4.08203125" style="79" customWidth="1"/>
    <col min="3094" max="3100" width="4.58203125" style="79" customWidth="1"/>
    <col min="3101" max="3102" width="4.08203125" style="79" customWidth="1"/>
    <col min="3103" max="3105" width="4.58203125" style="79" customWidth="1"/>
    <col min="3106" max="3106" width="4.33203125" style="79" customWidth="1"/>
    <col min="3107" max="3107" width="6.58203125" style="79" customWidth="1"/>
    <col min="3108" max="3328" width="10.58203125" style="79"/>
    <col min="3329" max="3329" width="4.08203125" style="79" customWidth="1"/>
    <col min="3330" max="3330" width="6.58203125" style="79" customWidth="1"/>
    <col min="3331" max="3337" width="4.08203125" style="79" customWidth="1"/>
    <col min="3338" max="3338" width="5.08203125" style="79" customWidth="1"/>
    <col min="3339" max="3339" width="4.08203125" style="79" customWidth="1"/>
    <col min="3340" max="3341" width="7.08203125" style="79" customWidth="1"/>
    <col min="3342" max="3342" width="4.08203125" style="79" customWidth="1"/>
    <col min="3343" max="3343" width="6.08203125" style="79" customWidth="1"/>
    <col min="3344" max="3345" width="4.08203125" style="79" customWidth="1"/>
    <col min="3346" max="3346" width="5.58203125" style="79" customWidth="1"/>
    <col min="3347" max="3347" width="4.58203125" style="79" customWidth="1"/>
    <col min="3348" max="3349" width="4.08203125" style="79" customWidth="1"/>
    <col min="3350" max="3356" width="4.58203125" style="79" customWidth="1"/>
    <col min="3357" max="3358" width="4.08203125" style="79" customWidth="1"/>
    <col min="3359" max="3361" width="4.58203125" style="79" customWidth="1"/>
    <col min="3362" max="3362" width="4.33203125" style="79" customWidth="1"/>
    <col min="3363" max="3363" width="6.58203125" style="79" customWidth="1"/>
    <col min="3364" max="3584" width="10.58203125" style="79"/>
    <col min="3585" max="3585" width="4.08203125" style="79" customWidth="1"/>
    <col min="3586" max="3586" width="6.58203125" style="79" customWidth="1"/>
    <col min="3587" max="3593" width="4.08203125" style="79" customWidth="1"/>
    <col min="3594" max="3594" width="5.08203125" style="79" customWidth="1"/>
    <col min="3595" max="3595" width="4.08203125" style="79" customWidth="1"/>
    <col min="3596" max="3597" width="7.08203125" style="79" customWidth="1"/>
    <col min="3598" max="3598" width="4.08203125" style="79" customWidth="1"/>
    <col min="3599" max="3599" width="6.08203125" style="79" customWidth="1"/>
    <col min="3600" max="3601" width="4.08203125" style="79" customWidth="1"/>
    <col min="3602" max="3602" width="5.58203125" style="79" customWidth="1"/>
    <col min="3603" max="3603" width="4.58203125" style="79" customWidth="1"/>
    <col min="3604" max="3605" width="4.08203125" style="79" customWidth="1"/>
    <col min="3606" max="3612" width="4.58203125" style="79" customWidth="1"/>
    <col min="3613" max="3614" width="4.08203125" style="79" customWidth="1"/>
    <col min="3615" max="3617" width="4.58203125" style="79" customWidth="1"/>
    <col min="3618" max="3618" width="4.33203125" style="79" customWidth="1"/>
    <col min="3619" max="3619" width="6.58203125" style="79" customWidth="1"/>
    <col min="3620" max="3840" width="10.58203125" style="79"/>
    <col min="3841" max="3841" width="4.08203125" style="79" customWidth="1"/>
    <col min="3842" max="3842" width="6.58203125" style="79" customWidth="1"/>
    <col min="3843" max="3849" width="4.08203125" style="79" customWidth="1"/>
    <col min="3850" max="3850" width="5.08203125" style="79" customWidth="1"/>
    <col min="3851" max="3851" width="4.08203125" style="79" customWidth="1"/>
    <col min="3852" max="3853" width="7.08203125" style="79" customWidth="1"/>
    <col min="3854" max="3854" width="4.08203125" style="79" customWidth="1"/>
    <col min="3855" max="3855" width="6.08203125" style="79" customWidth="1"/>
    <col min="3856" max="3857" width="4.08203125" style="79" customWidth="1"/>
    <col min="3858" max="3858" width="5.58203125" style="79" customWidth="1"/>
    <col min="3859" max="3859" width="4.58203125" style="79" customWidth="1"/>
    <col min="3860" max="3861" width="4.08203125" style="79" customWidth="1"/>
    <col min="3862" max="3868" width="4.58203125" style="79" customWidth="1"/>
    <col min="3869" max="3870" width="4.08203125" style="79" customWidth="1"/>
    <col min="3871" max="3873" width="4.58203125" style="79" customWidth="1"/>
    <col min="3874" max="3874" width="4.33203125" style="79" customWidth="1"/>
    <col min="3875" max="3875" width="6.58203125" style="79" customWidth="1"/>
    <col min="3876" max="4096" width="10.58203125" style="79"/>
    <col min="4097" max="4097" width="4.08203125" style="79" customWidth="1"/>
    <col min="4098" max="4098" width="6.58203125" style="79" customWidth="1"/>
    <col min="4099" max="4105" width="4.08203125" style="79" customWidth="1"/>
    <col min="4106" max="4106" width="5.08203125" style="79" customWidth="1"/>
    <col min="4107" max="4107" width="4.08203125" style="79" customWidth="1"/>
    <col min="4108" max="4109" width="7.08203125" style="79" customWidth="1"/>
    <col min="4110" max="4110" width="4.08203125" style="79" customWidth="1"/>
    <col min="4111" max="4111" width="6.08203125" style="79" customWidth="1"/>
    <col min="4112" max="4113" width="4.08203125" style="79" customWidth="1"/>
    <col min="4114" max="4114" width="5.58203125" style="79" customWidth="1"/>
    <col min="4115" max="4115" width="4.58203125" style="79" customWidth="1"/>
    <col min="4116" max="4117" width="4.08203125" style="79" customWidth="1"/>
    <col min="4118" max="4124" width="4.58203125" style="79" customWidth="1"/>
    <col min="4125" max="4126" width="4.08203125" style="79" customWidth="1"/>
    <col min="4127" max="4129" width="4.58203125" style="79" customWidth="1"/>
    <col min="4130" max="4130" width="4.33203125" style="79" customWidth="1"/>
    <col min="4131" max="4131" width="6.58203125" style="79" customWidth="1"/>
    <col min="4132" max="4352" width="10.58203125" style="79"/>
    <col min="4353" max="4353" width="4.08203125" style="79" customWidth="1"/>
    <col min="4354" max="4354" width="6.58203125" style="79" customWidth="1"/>
    <col min="4355" max="4361" width="4.08203125" style="79" customWidth="1"/>
    <col min="4362" max="4362" width="5.08203125" style="79" customWidth="1"/>
    <col min="4363" max="4363" width="4.08203125" style="79" customWidth="1"/>
    <col min="4364" max="4365" width="7.08203125" style="79" customWidth="1"/>
    <col min="4366" max="4366" width="4.08203125" style="79" customWidth="1"/>
    <col min="4367" max="4367" width="6.08203125" style="79" customWidth="1"/>
    <col min="4368" max="4369" width="4.08203125" style="79" customWidth="1"/>
    <col min="4370" max="4370" width="5.58203125" style="79" customWidth="1"/>
    <col min="4371" max="4371" width="4.58203125" style="79" customWidth="1"/>
    <col min="4372" max="4373" width="4.08203125" style="79" customWidth="1"/>
    <col min="4374" max="4380" width="4.58203125" style="79" customWidth="1"/>
    <col min="4381" max="4382" width="4.08203125" style="79" customWidth="1"/>
    <col min="4383" max="4385" width="4.58203125" style="79" customWidth="1"/>
    <col min="4386" max="4386" width="4.33203125" style="79" customWidth="1"/>
    <col min="4387" max="4387" width="6.58203125" style="79" customWidth="1"/>
    <col min="4388" max="4608" width="10.58203125" style="79"/>
    <col min="4609" max="4609" width="4.08203125" style="79" customWidth="1"/>
    <col min="4610" max="4610" width="6.58203125" style="79" customWidth="1"/>
    <col min="4611" max="4617" width="4.08203125" style="79" customWidth="1"/>
    <col min="4618" max="4618" width="5.08203125" style="79" customWidth="1"/>
    <col min="4619" max="4619" width="4.08203125" style="79" customWidth="1"/>
    <col min="4620" max="4621" width="7.08203125" style="79" customWidth="1"/>
    <col min="4622" max="4622" width="4.08203125" style="79" customWidth="1"/>
    <col min="4623" max="4623" width="6.08203125" style="79" customWidth="1"/>
    <col min="4624" max="4625" width="4.08203125" style="79" customWidth="1"/>
    <col min="4626" max="4626" width="5.58203125" style="79" customWidth="1"/>
    <col min="4627" max="4627" width="4.58203125" style="79" customWidth="1"/>
    <col min="4628" max="4629" width="4.08203125" style="79" customWidth="1"/>
    <col min="4630" max="4636" width="4.58203125" style="79" customWidth="1"/>
    <col min="4637" max="4638" width="4.08203125" style="79" customWidth="1"/>
    <col min="4639" max="4641" width="4.58203125" style="79" customWidth="1"/>
    <col min="4642" max="4642" width="4.33203125" style="79" customWidth="1"/>
    <col min="4643" max="4643" width="6.58203125" style="79" customWidth="1"/>
    <col min="4644" max="4864" width="10.58203125" style="79"/>
    <col min="4865" max="4865" width="4.08203125" style="79" customWidth="1"/>
    <col min="4866" max="4866" width="6.58203125" style="79" customWidth="1"/>
    <col min="4867" max="4873" width="4.08203125" style="79" customWidth="1"/>
    <col min="4874" max="4874" width="5.08203125" style="79" customWidth="1"/>
    <col min="4875" max="4875" width="4.08203125" style="79" customWidth="1"/>
    <col min="4876" max="4877" width="7.08203125" style="79" customWidth="1"/>
    <col min="4878" max="4878" width="4.08203125" style="79" customWidth="1"/>
    <col min="4879" max="4879" width="6.08203125" style="79" customWidth="1"/>
    <col min="4880" max="4881" width="4.08203125" style="79" customWidth="1"/>
    <col min="4882" max="4882" width="5.58203125" style="79" customWidth="1"/>
    <col min="4883" max="4883" width="4.58203125" style="79" customWidth="1"/>
    <col min="4884" max="4885" width="4.08203125" style="79" customWidth="1"/>
    <col min="4886" max="4892" width="4.58203125" style="79" customWidth="1"/>
    <col min="4893" max="4894" width="4.08203125" style="79" customWidth="1"/>
    <col min="4895" max="4897" width="4.58203125" style="79" customWidth="1"/>
    <col min="4898" max="4898" width="4.33203125" style="79" customWidth="1"/>
    <col min="4899" max="4899" width="6.58203125" style="79" customWidth="1"/>
    <col min="4900" max="5120" width="10.58203125" style="79"/>
    <col min="5121" max="5121" width="4.08203125" style="79" customWidth="1"/>
    <col min="5122" max="5122" width="6.58203125" style="79" customWidth="1"/>
    <col min="5123" max="5129" width="4.08203125" style="79" customWidth="1"/>
    <col min="5130" max="5130" width="5.08203125" style="79" customWidth="1"/>
    <col min="5131" max="5131" width="4.08203125" style="79" customWidth="1"/>
    <col min="5132" max="5133" width="7.08203125" style="79" customWidth="1"/>
    <col min="5134" max="5134" width="4.08203125" style="79" customWidth="1"/>
    <col min="5135" max="5135" width="6.08203125" style="79" customWidth="1"/>
    <col min="5136" max="5137" width="4.08203125" style="79" customWidth="1"/>
    <col min="5138" max="5138" width="5.58203125" style="79" customWidth="1"/>
    <col min="5139" max="5139" width="4.58203125" style="79" customWidth="1"/>
    <col min="5140" max="5141" width="4.08203125" style="79" customWidth="1"/>
    <col min="5142" max="5148" width="4.58203125" style="79" customWidth="1"/>
    <col min="5149" max="5150" width="4.08203125" style="79" customWidth="1"/>
    <col min="5151" max="5153" width="4.58203125" style="79" customWidth="1"/>
    <col min="5154" max="5154" width="4.33203125" style="79" customWidth="1"/>
    <col min="5155" max="5155" width="6.58203125" style="79" customWidth="1"/>
    <col min="5156" max="5376" width="10.58203125" style="79"/>
    <col min="5377" max="5377" width="4.08203125" style="79" customWidth="1"/>
    <col min="5378" max="5378" width="6.58203125" style="79" customWidth="1"/>
    <col min="5379" max="5385" width="4.08203125" style="79" customWidth="1"/>
    <col min="5386" max="5386" width="5.08203125" style="79" customWidth="1"/>
    <col min="5387" max="5387" width="4.08203125" style="79" customWidth="1"/>
    <col min="5388" max="5389" width="7.08203125" style="79" customWidth="1"/>
    <col min="5390" max="5390" width="4.08203125" style="79" customWidth="1"/>
    <col min="5391" max="5391" width="6.08203125" style="79" customWidth="1"/>
    <col min="5392" max="5393" width="4.08203125" style="79" customWidth="1"/>
    <col min="5394" max="5394" width="5.58203125" style="79" customWidth="1"/>
    <col min="5395" max="5395" width="4.58203125" style="79" customWidth="1"/>
    <col min="5396" max="5397" width="4.08203125" style="79" customWidth="1"/>
    <col min="5398" max="5404" width="4.58203125" style="79" customWidth="1"/>
    <col min="5405" max="5406" width="4.08203125" style="79" customWidth="1"/>
    <col min="5407" max="5409" width="4.58203125" style="79" customWidth="1"/>
    <col min="5410" max="5410" width="4.33203125" style="79" customWidth="1"/>
    <col min="5411" max="5411" width="6.58203125" style="79" customWidth="1"/>
    <col min="5412" max="5632" width="10.58203125" style="79"/>
    <col min="5633" max="5633" width="4.08203125" style="79" customWidth="1"/>
    <col min="5634" max="5634" width="6.58203125" style="79" customWidth="1"/>
    <col min="5635" max="5641" width="4.08203125" style="79" customWidth="1"/>
    <col min="5642" max="5642" width="5.08203125" style="79" customWidth="1"/>
    <col min="5643" max="5643" width="4.08203125" style="79" customWidth="1"/>
    <col min="5644" max="5645" width="7.08203125" style="79" customWidth="1"/>
    <col min="5646" max="5646" width="4.08203125" style="79" customWidth="1"/>
    <col min="5647" max="5647" width="6.08203125" style="79" customWidth="1"/>
    <col min="5648" max="5649" width="4.08203125" style="79" customWidth="1"/>
    <col min="5650" max="5650" width="5.58203125" style="79" customWidth="1"/>
    <col min="5651" max="5651" width="4.58203125" style="79" customWidth="1"/>
    <col min="5652" max="5653" width="4.08203125" style="79" customWidth="1"/>
    <col min="5654" max="5660" width="4.58203125" style="79" customWidth="1"/>
    <col min="5661" max="5662" width="4.08203125" style="79" customWidth="1"/>
    <col min="5663" max="5665" width="4.58203125" style="79" customWidth="1"/>
    <col min="5666" max="5666" width="4.33203125" style="79" customWidth="1"/>
    <col min="5667" max="5667" width="6.58203125" style="79" customWidth="1"/>
    <col min="5668" max="5888" width="10.58203125" style="79"/>
    <col min="5889" max="5889" width="4.08203125" style="79" customWidth="1"/>
    <col min="5890" max="5890" width="6.58203125" style="79" customWidth="1"/>
    <col min="5891" max="5897" width="4.08203125" style="79" customWidth="1"/>
    <col min="5898" max="5898" width="5.08203125" style="79" customWidth="1"/>
    <col min="5899" max="5899" width="4.08203125" style="79" customWidth="1"/>
    <col min="5900" max="5901" width="7.08203125" style="79" customWidth="1"/>
    <col min="5902" max="5902" width="4.08203125" style="79" customWidth="1"/>
    <col min="5903" max="5903" width="6.08203125" style="79" customWidth="1"/>
    <col min="5904" max="5905" width="4.08203125" style="79" customWidth="1"/>
    <col min="5906" max="5906" width="5.58203125" style="79" customWidth="1"/>
    <col min="5907" max="5907" width="4.58203125" style="79" customWidth="1"/>
    <col min="5908" max="5909" width="4.08203125" style="79" customWidth="1"/>
    <col min="5910" max="5916" width="4.58203125" style="79" customWidth="1"/>
    <col min="5917" max="5918" width="4.08203125" style="79" customWidth="1"/>
    <col min="5919" max="5921" width="4.58203125" style="79" customWidth="1"/>
    <col min="5922" max="5922" width="4.33203125" style="79" customWidth="1"/>
    <col min="5923" max="5923" width="6.58203125" style="79" customWidth="1"/>
    <col min="5924" max="6144" width="10.58203125" style="79"/>
    <col min="6145" max="6145" width="4.08203125" style="79" customWidth="1"/>
    <col min="6146" max="6146" width="6.58203125" style="79" customWidth="1"/>
    <col min="6147" max="6153" width="4.08203125" style="79" customWidth="1"/>
    <col min="6154" max="6154" width="5.08203125" style="79" customWidth="1"/>
    <col min="6155" max="6155" width="4.08203125" style="79" customWidth="1"/>
    <col min="6156" max="6157" width="7.08203125" style="79" customWidth="1"/>
    <col min="6158" max="6158" width="4.08203125" style="79" customWidth="1"/>
    <col min="6159" max="6159" width="6.08203125" style="79" customWidth="1"/>
    <col min="6160" max="6161" width="4.08203125" style="79" customWidth="1"/>
    <col min="6162" max="6162" width="5.58203125" style="79" customWidth="1"/>
    <col min="6163" max="6163" width="4.58203125" style="79" customWidth="1"/>
    <col min="6164" max="6165" width="4.08203125" style="79" customWidth="1"/>
    <col min="6166" max="6172" width="4.58203125" style="79" customWidth="1"/>
    <col min="6173" max="6174" width="4.08203125" style="79" customWidth="1"/>
    <col min="6175" max="6177" width="4.58203125" style="79" customWidth="1"/>
    <col min="6178" max="6178" width="4.33203125" style="79" customWidth="1"/>
    <col min="6179" max="6179" width="6.58203125" style="79" customWidth="1"/>
    <col min="6180" max="6400" width="10.58203125" style="79"/>
    <col min="6401" max="6401" width="4.08203125" style="79" customWidth="1"/>
    <col min="6402" max="6402" width="6.58203125" style="79" customWidth="1"/>
    <col min="6403" max="6409" width="4.08203125" style="79" customWidth="1"/>
    <col min="6410" max="6410" width="5.08203125" style="79" customWidth="1"/>
    <col min="6411" max="6411" width="4.08203125" style="79" customWidth="1"/>
    <col min="6412" max="6413" width="7.08203125" style="79" customWidth="1"/>
    <col min="6414" max="6414" width="4.08203125" style="79" customWidth="1"/>
    <col min="6415" max="6415" width="6.08203125" style="79" customWidth="1"/>
    <col min="6416" max="6417" width="4.08203125" style="79" customWidth="1"/>
    <col min="6418" max="6418" width="5.58203125" style="79" customWidth="1"/>
    <col min="6419" max="6419" width="4.58203125" style="79" customWidth="1"/>
    <col min="6420" max="6421" width="4.08203125" style="79" customWidth="1"/>
    <col min="6422" max="6428" width="4.58203125" style="79" customWidth="1"/>
    <col min="6429" max="6430" width="4.08203125" style="79" customWidth="1"/>
    <col min="6431" max="6433" width="4.58203125" style="79" customWidth="1"/>
    <col min="6434" max="6434" width="4.33203125" style="79" customWidth="1"/>
    <col min="6435" max="6435" width="6.58203125" style="79" customWidth="1"/>
    <col min="6436" max="6656" width="10.58203125" style="79"/>
    <col min="6657" max="6657" width="4.08203125" style="79" customWidth="1"/>
    <col min="6658" max="6658" width="6.58203125" style="79" customWidth="1"/>
    <col min="6659" max="6665" width="4.08203125" style="79" customWidth="1"/>
    <col min="6666" max="6666" width="5.08203125" style="79" customWidth="1"/>
    <col min="6667" max="6667" width="4.08203125" style="79" customWidth="1"/>
    <col min="6668" max="6669" width="7.08203125" style="79" customWidth="1"/>
    <col min="6670" max="6670" width="4.08203125" style="79" customWidth="1"/>
    <col min="6671" max="6671" width="6.08203125" style="79" customWidth="1"/>
    <col min="6672" max="6673" width="4.08203125" style="79" customWidth="1"/>
    <col min="6674" max="6674" width="5.58203125" style="79" customWidth="1"/>
    <col min="6675" max="6675" width="4.58203125" style="79" customWidth="1"/>
    <col min="6676" max="6677" width="4.08203125" style="79" customWidth="1"/>
    <col min="6678" max="6684" width="4.58203125" style="79" customWidth="1"/>
    <col min="6685" max="6686" width="4.08203125" style="79" customWidth="1"/>
    <col min="6687" max="6689" width="4.58203125" style="79" customWidth="1"/>
    <col min="6690" max="6690" width="4.33203125" style="79" customWidth="1"/>
    <col min="6691" max="6691" width="6.58203125" style="79" customWidth="1"/>
    <col min="6692" max="6912" width="10.58203125" style="79"/>
    <col min="6913" max="6913" width="4.08203125" style="79" customWidth="1"/>
    <col min="6914" max="6914" width="6.58203125" style="79" customWidth="1"/>
    <col min="6915" max="6921" width="4.08203125" style="79" customWidth="1"/>
    <col min="6922" max="6922" width="5.08203125" style="79" customWidth="1"/>
    <col min="6923" max="6923" width="4.08203125" style="79" customWidth="1"/>
    <col min="6924" max="6925" width="7.08203125" style="79" customWidth="1"/>
    <col min="6926" max="6926" width="4.08203125" style="79" customWidth="1"/>
    <col min="6927" max="6927" width="6.08203125" style="79" customWidth="1"/>
    <col min="6928" max="6929" width="4.08203125" style="79" customWidth="1"/>
    <col min="6930" max="6930" width="5.58203125" style="79" customWidth="1"/>
    <col min="6931" max="6931" width="4.58203125" style="79" customWidth="1"/>
    <col min="6932" max="6933" width="4.08203125" style="79" customWidth="1"/>
    <col min="6934" max="6940" width="4.58203125" style="79" customWidth="1"/>
    <col min="6941" max="6942" width="4.08203125" style="79" customWidth="1"/>
    <col min="6943" max="6945" width="4.58203125" style="79" customWidth="1"/>
    <col min="6946" max="6946" width="4.33203125" style="79" customWidth="1"/>
    <col min="6947" max="6947" width="6.58203125" style="79" customWidth="1"/>
    <col min="6948" max="7168" width="10.58203125" style="79"/>
    <col min="7169" max="7169" width="4.08203125" style="79" customWidth="1"/>
    <col min="7170" max="7170" width="6.58203125" style="79" customWidth="1"/>
    <col min="7171" max="7177" width="4.08203125" style="79" customWidth="1"/>
    <col min="7178" max="7178" width="5.08203125" style="79" customWidth="1"/>
    <col min="7179" max="7179" width="4.08203125" style="79" customWidth="1"/>
    <col min="7180" max="7181" width="7.08203125" style="79" customWidth="1"/>
    <col min="7182" max="7182" width="4.08203125" style="79" customWidth="1"/>
    <col min="7183" max="7183" width="6.08203125" style="79" customWidth="1"/>
    <col min="7184" max="7185" width="4.08203125" style="79" customWidth="1"/>
    <col min="7186" max="7186" width="5.58203125" style="79" customWidth="1"/>
    <col min="7187" max="7187" width="4.58203125" style="79" customWidth="1"/>
    <col min="7188" max="7189" width="4.08203125" style="79" customWidth="1"/>
    <col min="7190" max="7196" width="4.58203125" style="79" customWidth="1"/>
    <col min="7197" max="7198" width="4.08203125" style="79" customWidth="1"/>
    <col min="7199" max="7201" width="4.58203125" style="79" customWidth="1"/>
    <col min="7202" max="7202" width="4.33203125" style="79" customWidth="1"/>
    <col min="7203" max="7203" width="6.58203125" style="79" customWidth="1"/>
    <col min="7204" max="7424" width="10.58203125" style="79"/>
    <col min="7425" max="7425" width="4.08203125" style="79" customWidth="1"/>
    <col min="7426" max="7426" width="6.58203125" style="79" customWidth="1"/>
    <col min="7427" max="7433" width="4.08203125" style="79" customWidth="1"/>
    <col min="7434" max="7434" width="5.08203125" style="79" customWidth="1"/>
    <col min="7435" max="7435" width="4.08203125" style="79" customWidth="1"/>
    <col min="7436" max="7437" width="7.08203125" style="79" customWidth="1"/>
    <col min="7438" max="7438" width="4.08203125" style="79" customWidth="1"/>
    <col min="7439" max="7439" width="6.08203125" style="79" customWidth="1"/>
    <col min="7440" max="7441" width="4.08203125" style="79" customWidth="1"/>
    <col min="7442" max="7442" width="5.58203125" style="79" customWidth="1"/>
    <col min="7443" max="7443" width="4.58203125" style="79" customWidth="1"/>
    <col min="7444" max="7445" width="4.08203125" style="79" customWidth="1"/>
    <col min="7446" max="7452" width="4.58203125" style="79" customWidth="1"/>
    <col min="7453" max="7454" width="4.08203125" style="79" customWidth="1"/>
    <col min="7455" max="7457" width="4.58203125" style="79" customWidth="1"/>
    <col min="7458" max="7458" width="4.33203125" style="79" customWidth="1"/>
    <col min="7459" max="7459" width="6.58203125" style="79" customWidth="1"/>
    <col min="7460" max="7680" width="10.58203125" style="79"/>
    <col min="7681" max="7681" width="4.08203125" style="79" customWidth="1"/>
    <col min="7682" max="7682" width="6.58203125" style="79" customWidth="1"/>
    <col min="7683" max="7689" width="4.08203125" style="79" customWidth="1"/>
    <col min="7690" max="7690" width="5.08203125" style="79" customWidth="1"/>
    <col min="7691" max="7691" width="4.08203125" style="79" customWidth="1"/>
    <col min="7692" max="7693" width="7.08203125" style="79" customWidth="1"/>
    <col min="7694" max="7694" width="4.08203125" style="79" customWidth="1"/>
    <col min="7695" max="7695" width="6.08203125" style="79" customWidth="1"/>
    <col min="7696" max="7697" width="4.08203125" style="79" customWidth="1"/>
    <col min="7698" max="7698" width="5.58203125" style="79" customWidth="1"/>
    <col min="7699" max="7699" width="4.58203125" style="79" customWidth="1"/>
    <col min="7700" max="7701" width="4.08203125" style="79" customWidth="1"/>
    <col min="7702" max="7708" width="4.58203125" style="79" customWidth="1"/>
    <col min="7709" max="7710" width="4.08203125" style="79" customWidth="1"/>
    <col min="7711" max="7713" width="4.58203125" style="79" customWidth="1"/>
    <col min="7714" max="7714" width="4.33203125" style="79" customWidth="1"/>
    <col min="7715" max="7715" width="6.58203125" style="79" customWidth="1"/>
    <col min="7716" max="7936" width="10.58203125" style="79"/>
    <col min="7937" max="7937" width="4.08203125" style="79" customWidth="1"/>
    <col min="7938" max="7938" width="6.58203125" style="79" customWidth="1"/>
    <col min="7939" max="7945" width="4.08203125" style="79" customWidth="1"/>
    <col min="7946" max="7946" width="5.08203125" style="79" customWidth="1"/>
    <col min="7947" max="7947" width="4.08203125" style="79" customWidth="1"/>
    <col min="7948" max="7949" width="7.08203125" style="79" customWidth="1"/>
    <col min="7950" max="7950" width="4.08203125" style="79" customWidth="1"/>
    <col min="7951" max="7951" width="6.08203125" style="79" customWidth="1"/>
    <col min="7952" max="7953" width="4.08203125" style="79" customWidth="1"/>
    <col min="7954" max="7954" width="5.58203125" style="79" customWidth="1"/>
    <col min="7955" max="7955" width="4.58203125" style="79" customWidth="1"/>
    <col min="7956" max="7957" width="4.08203125" style="79" customWidth="1"/>
    <col min="7958" max="7964" width="4.58203125" style="79" customWidth="1"/>
    <col min="7965" max="7966" width="4.08203125" style="79" customWidth="1"/>
    <col min="7967" max="7969" width="4.58203125" style="79" customWidth="1"/>
    <col min="7970" max="7970" width="4.33203125" style="79" customWidth="1"/>
    <col min="7971" max="7971" width="6.58203125" style="79" customWidth="1"/>
    <col min="7972" max="8192" width="10.58203125" style="79"/>
    <col min="8193" max="8193" width="4.08203125" style="79" customWidth="1"/>
    <col min="8194" max="8194" width="6.58203125" style="79" customWidth="1"/>
    <col min="8195" max="8201" width="4.08203125" style="79" customWidth="1"/>
    <col min="8202" max="8202" width="5.08203125" style="79" customWidth="1"/>
    <col min="8203" max="8203" width="4.08203125" style="79" customWidth="1"/>
    <col min="8204" max="8205" width="7.08203125" style="79" customWidth="1"/>
    <col min="8206" max="8206" width="4.08203125" style="79" customWidth="1"/>
    <col min="8207" max="8207" width="6.08203125" style="79" customWidth="1"/>
    <col min="8208" max="8209" width="4.08203125" style="79" customWidth="1"/>
    <col min="8210" max="8210" width="5.58203125" style="79" customWidth="1"/>
    <col min="8211" max="8211" width="4.58203125" style="79" customWidth="1"/>
    <col min="8212" max="8213" width="4.08203125" style="79" customWidth="1"/>
    <col min="8214" max="8220" width="4.58203125" style="79" customWidth="1"/>
    <col min="8221" max="8222" width="4.08203125" style="79" customWidth="1"/>
    <col min="8223" max="8225" width="4.58203125" style="79" customWidth="1"/>
    <col min="8226" max="8226" width="4.33203125" style="79" customWidth="1"/>
    <col min="8227" max="8227" width="6.58203125" style="79" customWidth="1"/>
    <col min="8228" max="8448" width="10.58203125" style="79"/>
    <col min="8449" max="8449" width="4.08203125" style="79" customWidth="1"/>
    <col min="8450" max="8450" width="6.58203125" style="79" customWidth="1"/>
    <col min="8451" max="8457" width="4.08203125" style="79" customWidth="1"/>
    <col min="8458" max="8458" width="5.08203125" style="79" customWidth="1"/>
    <col min="8459" max="8459" width="4.08203125" style="79" customWidth="1"/>
    <col min="8460" max="8461" width="7.08203125" style="79" customWidth="1"/>
    <col min="8462" max="8462" width="4.08203125" style="79" customWidth="1"/>
    <col min="8463" max="8463" width="6.08203125" style="79" customWidth="1"/>
    <col min="8464" max="8465" width="4.08203125" style="79" customWidth="1"/>
    <col min="8466" max="8466" width="5.58203125" style="79" customWidth="1"/>
    <col min="8467" max="8467" width="4.58203125" style="79" customWidth="1"/>
    <col min="8468" max="8469" width="4.08203125" style="79" customWidth="1"/>
    <col min="8470" max="8476" width="4.58203125" style="79" customWidth="1"/>
    <col min="8477" max="8478" width="4.08203125" style="79" customWidth="1"/>
    <col min="8479" max="8481" width="4.58203125" style="79" customWidth="1"/>
    <col min="8482" max="8482" width="4.33203125" style="79" customWidth="1"/>
    <col min="8483" max="8483" width="6.58203125" style="79" customWidth="1"/>
    <col min="8484" max="8704" width="10.58203125" style="79"/>
    <col min="8705" max="8705" width="4.08203125" style="79" customWidth="1"/>
    <col min="8706" max="8706" width="6.58203125" style="79" customWidth="1"/>
    <col min="8707" max="8713" width="4.08203125" style="79" customWidth="1"/>
    <col min="8714" max="8714" width="5.08203125" style="79" customWidth="1"/>
    <col min="8715" max="8715" width="4.08203125" style="79" customWidth="1"/>
    <col min="8716" max="8717" width="7.08203125" style="79" customWidth="1"/>
    <col min="8718" max="8718" width="4.08203125" style="79" customWidth="1"/>
    <col min="8719" max="8719" width="6.08203125" style="79" customWidth="1"/>
    <col min="8720" max="8721" width="4.08203125" style="79" customWidth="1"/>
    <col min="8722" max="8722" width="5.58203125" style="79" customWidth="1"/>
    <col min="8723" max="8723" width="4.58203125" style="79" customWidth="1"/>
    <col min="8724" max="8725" width="4.08203125" style="79" customWidth="1"/>
    <col min="8726" max="8732" width="4.58203125" style="79" customWidth="1"/>
    <col min="8733" max="8734" width="4.08203125" style="79" customWidth="1"/>
    <col min="8735" max="8737" width="4.58203125" style="79" customWidth="1"/>
    <col min="8738" max="8738" width="4.33203125" style="79" customWidth="1"/>
    <col min="8739" max="8739" width="6.58203125" style="79" customWidth="1"/>
    <col min="8740" max="8960" width="10.58203125" style="79"/>
    <col min="8961" max="8961" width="4.08203125" style="79" customWidth="1"/>
    <col min="8962" max="8962" width="6.58203125" style="79" customWidth="1"/>
    <col min="8963" max="8969" width="4.08203125" style="79" customWidth="1"/>
    <col min="8970" max="8970" width="5.08203125" style="79" customWidth="1"/>
    <col min="8971" max="8971" width="4.08203125" style="79" customWidth="1"/>
    <col min="8972" max="8973" width="7.08203125" style="79" customWidth="1"/>
    <col min="8974" max="8974" width="4.08203125" style="79" customWidth="1"/>
    <col min="8975" max="8975" width="6.08203125" style="79" customWidth="1"/>
    <col min="8976" max="8977" width="4.08203125" style="79" customWidth="1"/>
    <col min="8978" max="8978" width="5.58203125" style="79" customWidth="1"/>
    <col min="8979" max="8979" width="4.58203125" style="79" customWidth="1"/>
    <col min="8980" max="8981" width="4.08203125" style="79" customWidth="1"/>
    <col min="8982" max="8988" width="4.58203125" style="79" customWidth="1"/>
    <col min="8989" max="8990" width="4.08203125" style="79" customWidth="1"/>
    <col min="8991" max="8993" width="4.58203125" style="79" customWidth="1"/>
    <col min="8994" max="8994" width="4.33203125" style="79" customWidth="1"/>
    <col min="8995" max="8995" width="6.58203125" style="79" customWidth="1"/>
    <col min="8996" max="9216" width="10.58203125" style="79"/>
    <col min="9217" max="9217" width="4.08203125" style="79" customWidth="1"/>
    <col min="9218" max="9218" width="6.58203125" style="79" customWidth="1"/>
    <col min="9219" max="9225" width="4.08203125" style="79" customWidth="1"/>
    <col min="9226" max="9226" width="5.08203125" style="79" customWidth="1"/>
    <col min="9227" max="9227" width="4.08203125" style="79" customWidth="1"/>
    <col min="9228" max="9229" width="7.08203125" style="79" customWidth="1"/>
    <col min="9230" max="9230" width="4.08203125" style="79" customWidth="1"/>
    <col min="9231" max="9231" width="6.08203125" style="79" customWidth="1"/>
    <col min="9232" max="9233" width="4.08203125" style="79" customWidth="1"/>
    <col min="9234" max="9234" width="5.58203125" style="79" customWidth="1"/>
    <col min="9235" max="9235" width="4.58203125" style="79" customWidth="1"/>
    <col min="9236" max="9237" width="4.08203125" style="79" customWidth="1"/>
    <col min="9238" max="9244" width="4.58203125" style="79" customWidth="1"/>
    <col min="9245" max="9246" width="4.08203125" style="79" customWidth="1"/>
    <col min="9247" max="9249" width="4.58203125" style="79" customWidth="1"/>
    <col min="9250" max="9250" width="4.33203125" style="79" customWidth="1"/>
    <col min="9251" max="9251" width="6.58203125" style="79" customWidth="1"/>
    <col min="9252" max="9472" width="10.58203125" style="79"/>
    <col min="9473" max="9473" width="4.08203125" style="79" customWidth="1"/>
    <col min="9474" max="9474" width="6.58203125" style="79" customWidth="1"/>
    <col min="9475" max="9481" width="4.08203125" style="79" customWidth="1"/>
    <col min="9482" max="9482" width="5.08203125" style="79" customWidth="1"/>
    <col min="9483" max="9483" width="4.08203125" style="79" customWidth="1"/>
    <col min="9484" max="9485" width="7.08203125" style="79" customWidth="1"/>
    <col min="9486" max="9486" width="4.08203125" style="79" customWidth="1"/>
    <col min="9487" max="9487" width="6.08203125" style="79" customWidth="1"/>
    <col min="9488" max="9489" width="4.08203125" style="79" customWidth="1"/>
    <col min="9490" max="9490" width="5.58203125" style="79" customWidth="1"/>
    <col min="9491" max="9491" width="4.58203125" style="79" customWidth="1"/>
    <col min="9492" max="9493" width="4.08203125" style="79" customWidth="1"/>
    <col min="9494" max="9500" width="4.58203125" style="79" customWidth="1"/>
    <col min="9501" max="9502" width="4.08203125" style="79" customWidth="1"/>
    <col min="9503" max="9505" width="4.58203125" style="79" customWidth="1"/>
    <col min="9506" max="9506" width="4.33203125" style="79" customWidth="1"/>
    <col min="9507" max="9507" width="6.58203125" style="79" customWidth="1"/>
    <col min="9508" max="9728" width="10.58203125" style="79"/>
    <col min="9729" max="9729" width="4.08203125" style="79" customWidth="1"/>
    <col min="9730" max="9730" width="6.58203125" style="79" customWidth="1"/>
    <col min="9731" max="9737" width="4.08203125" style="79" customWidth="1"/>
    <col min="9738" max="9738" width="5.08203125" style="79" customWidth="1"/>
    <col min="9739" max="9739" width="4.08203125" style="79" customWidth="1"/>
    <col min="9740" max="9741" width="7.08203125" style="79" customWidth="1"/>
    <col min="9742" max="9742" width="4.08203125" style="79" customWidth="1"/>
    <col min="9743" max="9743" width="6.08203125" style="79" customWidth="1"/>
    <col min="9744" max="9745" width="4.08203125" style="79" customWidth="1"/>
    <col min="9746" max="9746" width="5.58203125" style="79" customWidth="1"/>
    <col min="9747" max="9747" width="4.58203125" style="79" customWidth="1"/>
    <col min="9748" max="9749" width="4.08203125" style="79" customWidth="1"/>
    <col min="9750" max="9756" width="4.58203125" style="79" customWidth="1"/>
    <col min="9757" max="9758" width="4.08203125" style="79" customWidth="1"/>
    <col min="9759" max="9761" width="4.58203125" style="79" customWidth="1"/>
    <col min="9762" max="9762" width="4.33203125" style="79" customWidth="1"/>
    <col min="9763" max="9763" width="6.58203125" style="79" customWidth="1"/>
    <col min="9764" max="9984" width="10.58203125" style="79"/>
    <col min="9985" max="9985" width="4.08203125" style="79" customWidth="1"/>
    <col min="9986" max="9986" width="6.58203125" style="79" customWidth="1"/>
    <col min="9987" max="9993" width="4.08203125" style="79" customWidth="1"/>
    <col min="9994" max="9994" width="5.08203125" style="79" customWidth="1"/>
    <col min="9995" max="9995" width="4.08203125" style="79" customWidth="1"/>
    <col min="9996" max="9997" width="7.08203125" style="79" customWidth="1"/>
    <col min="9998" max="9998" width="4.08203125" style="79" customWidth="1"/>
    <col min="9999" max="9999" width="6.08203125" style="79" customWidth="1"/>
    <col min="10000" max="10001" width="4.08203125" style="79" customWidth="1"/>
    <col min="10002" max="10002" width="5.58203125" style="79" customWidth="1"/>
    <col min="10003" max="10003" width="4.58203125" style="79" customWidth="1"/>
    <col min="10004" max="10005" width="4.08203125" style="79" customWidth="1"/>
    <col min="10006" max="10012" width="4.58203125" style="79" customWidth="1"/>
    <col min="10013" max="10014" width="4.08203125" style="79" customWidth="1"/>
    <col min="10015" max="10017" width="4.58203125" style="79" customWidth="1"/>
    <col min="10018" max="10018" width="4.33203125" style="79" customWidth="1"/>
    <col min="10019" max="10019" width="6.58203125" style="79" customWidth="1"/>
    <col min="10020" max="10240" width="10.58203125" style="79"/>
    <col min="10241" max="10241" width="4.08203125" style="79" customWidth="1"/>
    <col min="10242" max="10242" width="6.58203125" style="79" customWidth="1"/>
    <col min="10243" max="10249" width="4.08203125" style="79" customWidth="1"/>
    <col min="10250" max="10250" width="5.08203125" style="79" customWidth="1"/>
    <col min="10251" max="10251" width="4.08203125" style="79" customWidth="1"/>
    <col min="10252" max="10253" width="7.08203125" style="79" customWidth="1"/>
    <col min="10254" max="10254" width="4.08203125" style="79" customWidth="1"/>
    <col min="10255" max="10255" width="6.08203125" style="79" customWidth="1"/>
    <col min="10256" max="10257" width="4.08203125" style="79" customWidth="1"/>
    <col min="10258" max="10258" width="5.58203125" style="79" customWidth="1"/>
    <col min="10259" max="10259" width="4.58203125" style="79" customWidth="1"/>
    <col min="10260" max="10261" width="4.08203125" style="79" customWidth="1"/>
    <col min="10262" max="10268" width="4.58203125" style="79" customWidth="1"/>
    <col min="10269" max="10270" width="4.08203125" style="79" customWidth="1"/>
    <col min="10271" max="10273" width="4.58203125" style="79" customWidth="1"/>
    <col min="10274" max="10274" width="4.33203125" style="79" customWidth="1"/>
    <col min="10275" max="10275" width="6.58203125" style="79" customWidth="1"/>
    <col min="10276" max="10496" width="10.58203125" style="79"/>
    <col min="10497" max="10497" width="4.08203125" style="79" customWidth="1"/>
    <col min="10498" max="10498" width="6.58203125" style="79" customWidth="1"/>
    <col min="10499" max="10505" width="4.08203125" style="79" customWidth="1"/>
    <col min="10506" max="10506" width="5.08203125" style="79" customWidth="1"/>
    <col min="10507" max="10507" width="4.08203125" style="79" customWidth="1"/>
    <col min="10508" max="10509" width="7.08203125" style="79" customWidth="1"/>
    <col min="10510" max="10510" width="4.08203125" style="79" customWidth="1"/>
    <col min="10511" max="10511" width="6.08203125" style="79" customWidth="1"/>
    <col min="10512" max="10513" width="4.08203125" style="79" customWidth="1"/>
    <col min="10514" max="10514" width="5.58203125" style="79" customWidth="1"/>
    <col min="10515" max="10515" width="4.58203125" style="79" customWidth="1"/>
    <col min="10516" max="10517" width="4.08203125" style="79" customWidth="1"/>
    <col min="10518" max="10524" width="4.58203125" style="79" customWidth="1"/>
    <col min="10525" max="10526" width="4.08203125" style="79" customWidth="1"/>
    <col min="10527" max="10529" width="4.58203125" style="79" customWidth="1"/>
    <col min="10530" max="10530" width="4.33203125" style="79" customWidth="1"/>
    <col min="10531" max="10531" width="6.58203125" style="79" customWidth="1"/>
    <col min="10532" max="10752" width="10.58203125" style="79"/>
    <col min="10753" max="10753" width="4.08203125" style="79" customWidth="1"/>
    <col min="10754" max="10754" width="6.58203125" style="79" customWidth="1"/>
    <col min="10755" max="10761" width="4.08203125" style="79" customWidth="1"/>
    <col min="10762" max="10762" width="5.08203125" style="79" customWidth="1"/>
    <col min="10763" max="10763" width="4.08203125" style="79" customWidth="1"/>
    <col min="10764" max="10765" width="7.08203125" style="79" customWidth="1"/>
    <col min="10766" max="10766" width="4.08203125" style="79" customWidth="1"/>
    <col min="10767" max="10767" width="6.08203125" style="79" customWidth="1"/>
    <col min="10768" max="10769" width="4.08203125" style="79" customWidth="1"/>
    <col min="10770" max="10770" width="5.58203125" style="79" customWidth="1"/>
    <col min="10771" max="10771" width="4.58203125" style="79" customWidth="1"/>
    <col min="10772" max="10773" width="4.08203125" style="79" customWidth="1"/>
    <col min="10774" max="10780" width="4.58203125" style="79" customWidth="1"/>
    <col min="10781" max="10782" width="4.08203125" style="79" customWidth="1"/>
    <col min="10783" max="10785" width="4.58203125" style="79" customWidth="1"/>
    <col min="10786" max="10786" width="4.33203125" style="79" customWidth="1"/>
    <col min="10787" max="10787" width="6.58203125" style="79" customWidth="1"/>
    <col min="10788" max="11008" width="10.58203125" style="79"/>
    <col min="11009" max="11009" width="4.08203125" style="79" customWidth="1"/>
    <col min="11010" max="11010" width="6.58203125" style="79" customWidth="1"/>
    <col min="11011" max="11017" width="4.08203125" style="79" customWidth="1"/>
    <col min="11018" max="11018" width="5.08203125" style="79" customWidth="1"/>
    <col min="11019" max="11019" width="4.08203125" style="79" customWidth="1"/>
    <col min="11020" max="11021" width="7.08203125" style="79" customWidth="1"/>
    <col min="11022" max="11022" width="4.08203125" style="79" customWidth="1"/>
    <col min="11023" max="11023" width="6.08203125" style="79" customWidth="1"/>
    <col min="11024" max="11025" width="4.08203125" style="79" customWidth="1"/>
    <col min="11026" max="11026" width="5.58203125" style="79" customWidth="1"/>
    <col min="11027" max="11027" width="4.58203125" style="79" customWidth="1"/>
    <col min="11028" max="11029" width="4.08203125" style="79" customWidth="1"/>
    <col min="11030" max="11036" width="4.58203125" style="79" customWidth="1"/>
    <col min="11037" max="11038" width="4.08203125" style="79" customWidth="1"/>
    <col min="11039" max="11041" width="4.58203125" style="79" customWidth="1"/>
    <col min="11042" max="11042" width="4.33203125" style="79" customWidth="1"/>
    <col min="11043" max="11043" width="6.58203125" style="79" customWidth="1"/>
    <col min="11044" max="11264" width="10.58203125" style="79"/>
    <col min="11265" max="11265" width="4.08203125" style="79" customWidth="1"/>
    <col min="11266" max="11266" width="6.58203125" style="79" customWidth="1"/>
    <col min="11267" max="11273" width="4.08203125" style="79" customWidth="1"/>
    <col min="11274" max="11274" width="5.08203125" style="79" customWidth="1"/>
    <col min="11275" max="11275" width="4.08203125" style="79" customWidth="1"/>
    <col min="11276" max="11277" width="7.08203125" style="79" customWidth="1"/>
    <col min="11278" max="11278" width="4.08203125" style="79" customWidth="1"/>
    <col min="11279" max="11279" width="6.08203125" style="79" customWidth="1"/>
    <col min="11280" max="11281" width="4.08203125" style="79" customWidth="1"/>
    <col min="11282" max="11282" width="5.58203125" style="79" customWidth="1"/>
    <col min="11283" max="11283" width="4.58203125" style="79" customWidth="1"/>
    <col min="11284" max="11285" width="4.08203125" style="79" customWidth="1"/>
    <col min="11286" max="11292" width="4.58203125" style="79" customWidth="1"/>
    <col min="11293" max="11294" width="4.08203125" style="79" customWidth="1"/>
    <col min="11295" max="11297" width="4.58203125" style="79" customWidth="1"/>
    <col min="11298" max="11298" width="4.33203125" style="79" customWidth="1"/>
    <col min="11299" max="11299" width="6.58203125" style="79" customWidth="1"/>
    <col min="11300" max="11520" width="10.58203125" style="79"/>
    <col min="11521" max="11521" width="4.08203125" style="79" customWidth="1"/>
    <col min="11522" max="11522" width="6.58203125" style="79" customWidth="1"/>
    <col min="11523" max="11529" width="4.08203125" style="79" customWidth="1"/>
    <col min="11530" max="11530" width="5.08203125" style="79" customWidth="1"/>
    <col min="11531" max="11531" width="4.08203125" style="79" customWidth="1"/>
    <col min="11532" max="11533" width="7.08203125" style="79" customWidth="1"/>
    <col min="11534" max="11534" width="4.08203125" style="79" customWidth="1"/>
    <col min="11535" max="11535" width="6.08203125" style="79" customWidth="1"/>
    <col min="11536" max="11537" width="4.08203125" style="79" customWidth="1"/>
    <col min="11538" max="11538" width="5.58203125" style="79" customWidth="1"/>
    <col min="11539" max="11539" width="4.58203125" style="79" customWidth="1"/>
    <col min="11540" max="11541" width="4.08203125" style="79" customWidth="1"/>
    <col min="11542" max="11548" width="4.58203125" style="79" customWidth="1"/>
    <col min="11549" max="11550" width="4.08203125" style="79" customWidth="1"/>
    <col min="11551" max="11553" width="4.58203125" style="79" customWidth="1"/>
    <col min="11554" max="11554" width="4.33203125" style="79" customWidth="1"/>
    <col min="11555" max="11555" width="6.58203125" style="79" customWidth="1"/>
    <col min="11556" max="11776" width="10.58203125" style="79"/>
    <col min="11777" max="11777" width="4.08203125" style="79" customWidth="1"/>
    <col min="11778" max="11778" width="6.58203125" style="79" customWidth="1"/>
    <col min="11779" max="11785" width="4.08203125" style="79" customWidth="1"/>
    <col min="11786" max="11786" width="5.08203125" style="79" customWidth="1"/>
    <col min="11787" max="11787" width="4.08203125" style="79" customWidth="1"/>
    <col min="11788" max="11789" width="7.08203125" style="79" customWidth="1"/>
    <col min="11790" max="11790" width="4.08203125" style="79" customWidth="1"/>
    <col min="11791" max="11791" width="6.08203125" style="79" customWidth="1"/>
    <col min="11792" max="11793" width="4.08203125" style="79" customWidth="1"/>
    <col min="11794" max="11794" width="5.58203125" style="79" customWidth="1"/>
    <col min="11795" max="11795" width="4.58203125" style="79" customWidth="1"/>
    <col min="11796" max="11797" width="4.08203125" style="79" customWidth="1"/>
    <col min="11798" max="11804" width="4.58203125" style="79" customWidth="1"/>
    <col min="11805" max="11806" width="4.08203125" style="79" customWidth="1"/>
    <col min="11807" max="11809" width="4.58203125" style="79" customWidth="1"/>
    <col min="11810" max="11810" width="4.33203125" style="79" customWidth="1"/>
    <col min="11811" max="11811" width="6.58203125" style="79" customWidth="1"/>
    <col min="11812" max="12032" width="10.58203125" style="79"/>
    <col min="12033" max="12033" width="4.08203125" style="79" customWidth="1"/>
    <col min="12034" max="12034" width="6.58203125" style="79" customWidth="1"/>
    <col min="12035" max="12041" width="4.08203125" style="79" customWidth="1"/>
    <col min="12042" max="12042" width="5.08203125" style="79" customWidth="1"/>
    <col min="12043" max="12043" width="4.08203125" style="79" customWidth="1"/>
    <col min="12044" max="12045" width="7.08203125" style="79" customWidth="1"/>
    <col min="12046" max="12046" width="4.08203125" style="79" customWidth="1"/>
    <col min="12047" max="12047" width="6.08203125" style="79" customWidth="1"/>
    <col min="12048" max="12049" width="4.08203125" style="79" customWidth="1"/>
    <col min="12050" max="12050" width="5.58203125" style="79" customWidth="1"/>
    <col min="12051" max="12051" width="4.58203125" style="79" customWidth="1"/>
    <col min="12052" max="12053" width="4.08203125" style="79" customWidth="1"/>
    <col min="12054" max="12060" width="4.58203125" style="79" customWidth="1"/>
    <col min="12061" max="12062" width="4.08203125" style="79" customWidth="1"/>
    <col min="12063" max="12065" width="4.58203125" style="79" customWidth="1"/>
    <col min="12066" max="12066" width="4.33203125" style="79" customWidth="1"/>
    <col min="12067" max="12067" width="6.58203125" style="79" customWidth="1"/>
    <col min="12068" max="12288" width="10.58203125" style="79"/>
    <col min="12289" max="12289" width="4.08203125" style="79" customWidth="1"/>
    <col min="12290" max="12290" width="6.58203125" style="79" customWidth="1"/>
    <col min="12291" max="12297" width="4.08203125" style="79" customWidth="1"/>
    <col min="12298" max="12298" width="5.08203125" style="79" customWidth="1"/>
    <col min="12299" max="12299" width="4.08203125" style="79" customWidth="1"/>
    <col min="12300" max="12301" width="7.08203125" style="79" customWidth="1"/>
    <col min="12302" max="12302" width="4.08203125" style="79" customWidth="1"/>
    <col min="12303" max="12303" width="6.08203125" style="79" customWidth="1"/>
    <col min="12304" max="12305" width="4.08203125" style="79" customWidth="1"/>
    <col min="12306" max="12306" width="5.58203125" style="79" customWidth="1"/>
    <col min="12307" max="12307" width="4.58203125" style="79" customWidth="1"/>
    <col min="12308" max="12309" width="4.08203125" style="79" customWidth="1"/>
    <col min="12310" max="12316" width="4.58203125" style="79" customWidth="1"/>
    <col min="12317" max="12318" width="4.08203125" style="79" customWidth="1"/>
    <col min="12319" max="12321" width="4.58203125" style="79" customWidth="1"/>
    <col min="12322" max="12322" width="4.33203125" style="79" customWidth="1"/>
    <col min="12323" max="12323" width="6.58203125" style="79" customWidth="1"/>
    <col min="12324" max="12544" width="10.58203125" style="79"/>
    <col min="12545" max="12545" width="4.08203125" style="79" customWidth="1"/>
    <col min="12546" max="12546" width="6.58203125" style="79" customWidth="1"/>
    <col min="12547" max="12553" width="4.08203125" style="79" customWidth="1"/>
    <col min="12554" max="12554" width="5.08203125" style="79" customWidth="1"/>
    <col min="12555" max="12555" width="4.08203125" style="79" customWidth="1"/>
    <col min="12556" max="12557" width="7.08203125" style="79" customWidth="1"/>
    <col min="12558" max="12558" width="4.08203125" style="79" customWidth="1"/>
    <col min="12559" max="12559" width="6.08203125" style="79" customWidth="1"/>
    <col min="12560" max="12561" width="4.08203125" style="79" customWidth="1"/>
    <col min="12562" max="12562" width="5.58203125" style="79" customWidth="1"/>
    <col min="12563" max="12563" width="4.58203125" style="79" customWidth="1"/>
    <col min="12564" max="12565" width="4.08203125" style="79" customWidth="1"/>
    <col min="12566" max="12572" width="4.58203125" style="79" customWidth="1"/>
    <col min="12573" max="12574" width="4.08203125" style="79" customWidth="1"/>
    <col min="12575" max="12577" width="4.58203125" style="79" customWidth="1"/>
    <col min="12578" max="12578" width="4.33203125" style="79" customWidth="1"/>
    <col min="12579" max="12579" width="6.58203125" style="79" customWidth="1"/>
    <col min="12580" max="12800" width="10.58203125" style="79"/>
    <col min="12801" max="12801" width="4.08203125" style="79" customWidth="1"/>
    <col min="12802" max="12802" width="6.58203125" style="79" customWidth="1"/>
    <col min="12803" max="12809" width="4.08203125" style="79" customWidth="1"/>
    <col min="12810" max="12810" width="5.08203125" style="79" customWidth="1"/>
    <col min="12811" max="12811" width="4.08203125" style="79" customWidth="1"/>
    <col min="12812" max="12813" width="7.08203125" style="79" customWidth="1"/>
    <col min="12814" max="12814" width="4.08203125" style="79" customWidth="1"/>
    <col min="12815" max="12815" width="6.08203125" style="79" customWidth="1"/>
    <col min="12816" max="12817" width="4.08203125" style="79" customWidth="1"/>
    <col min="12818" max="12818" width="5.58203125" style="79" customWidth="1"/>
    <col min="12819" max="12819" width="4.58203125" style="79" customWidth="1"/>
    <col min="12820" max="12821" width="4.08203125" style="79" customWidth="1"/>
    <col min="12822" max="12828" width="4.58203125" style="79" customWidth="1"/>
    <col min="12829" max="12830" width="4.08203125" style="79" customWidth="1"/>
    <col min="12831" max="12833" width="4.58203125" style="79" customWidth="1"/>
    <col min="12834" max="12834" width="4.33203125" style="79" customWidth="1"/>
    <col min="12835" max="12835" width="6.58203125" style="79" customWidth="1"/>
    <col min="12836" max="13056" width="10.58203125" style="79"/>
    <col min="13057" max="13057" width="4.08203125" style="79" customWidth="1"/>
    <col min="13058" max="13058" width="6.58203125" style="79" customWidth="1"/>
    <col min="13059" max="13065" width="4.08203125" style="79" customWidth="1"/>
    <col min="13066" max="13066" width="5.08203125" style="79" customWidth="1"/>
    <col min="13067" max="13067" width="4.08203125" style="79" customWidth="1"/>
    <col min="13068" max="13069" width="7.08203125" style="79" customWidth="1"/>
    <col min="13070" max="13070" width="4.08203125" style="79" customWidth="1"/>
    <col min="13071" max="13071" width="6.08203125" style="79" customWidth="1"/>
    <col min="13072" max="13073" width="4.08203125" style="79" customWidth="1"/>
    <col min="13074" max="13074" width="5.58203125" style="79" customWidth="1"/>
    <col min="13075" max="13075" width="4.58203125" style="79" customWidth="1"/>
    <col min="13076" max="13077" width="4.08203125" style="79" customWidth="1"/>
    <col min="13078" max="13084" width="4.58203125" style="79" customWidth="1"/>
    <col min="13085" max="13086" width="4.08203125" style="79" customWidth="1"/>
    <col min="13087" max="13089" width="4.58203125" style="79" customWidth="1"/>
    <col min="13090" max="13090" width="4.33203125" style="79" customWidth="1"/>
    <col min="13091" max="13091" width="6.58203125" style="79" customWidth="1"/>
    <col min="13092" max="13312" width="10.58203125" style="79"/>
    <col min="13313" max="13313" width="4.08203125" style="79" customWidth="1"/>
    <col min="13314" max="13314" width="6.58203125" style="79" customWidth="1"/>
    <col min="13315" max="13321" width="4.08203125" style="79" customWidth="1"/>
    <col min="13322" max="13322" width="5.08203125" style="79" customWidth="1"/>
    <col min="13323" max="13323" width="4.08203125" style="79" customWidth="1"/>
    <col min="13324" max="13325" width="7.08203125" style="79" customWidth="1"/>
    <col min="13326" max="13326" width="4.08203125" style="79" customWidth="1"/>
    <col min="13327" max="13327" width="6.08203125" style="79" customWidth="1"/>
    <col min="13328" max="13329" width="4.08203125" style="79" customWidth="1"/>
    <col min="13330" max="13330" width="5.58203125" style="79" customWidth="1"/>
    <col min="13331" max="13331" width="4.58203125" style="79" customWidth="1"/>
    <col min="13332" max="13333" width="4.08203125" style="79" customWidth="1"/>
    <col min="13334" max="13340" width="4.58203125" style="79" customWidth="1"/>
    <col min="13341" max="13342" width="4.08203125" style="79" customWidth="1"/>
    <col min="13343" max="13345" width="4.58203125" style="79" customWidth="1"/>
    <col min="13346" max="13346" width="4.33203125" style="79" customWidth="1"/>
    <col min="13347" max="13347" width="6.58203125" style="79" customWidth="1"/>
    <col min="13348" max="13568" width="10.58203125" style="79"/>
    <col min="13569" max="13569" width="4.08203125" style="79" customWidth="1"/>
    <col min="13570" max="13570" width="6.58203125" style="79" customWidth="1"/>
    <col min="13571" max="13577" width="4.08203125" style="79" customWidth="1"/>
    <col min="13578" max="13578" width="5.08203125" style="79" customWidth="1"/>
    <col min="13579" max="13579" width="4.08203125" style="79" customWidth="1"/>
    <col min="13580" max="13581" width="7.08203125" style="79" customWidth="1"/>
    <col min="13582" max="13582" width="4.08203125" style="79" customWidth="1"/>
    <col min="13583" max="13583" width="6.08203125" style="79" customWidth="1"/>
    <col min="13584" max="13585" width="4.08203125" style="79" customWidth="1"/>
    <col min="13586" max="13586" width="5.58203125" style="79" customWidth="1"/>
    <col min="13587" max="13587" width="4.58203125" style="79" customWidth="1"/>
    <col min="13588" max="13589" width="4.08203125" style="79" customWidth="1"/>
    <col min="13590" max="13596" width="4.58203125" style="79" customWidth="1"/>
    <col min="13597" max="13598" width="4.08203125" style="79" customWidth="1"/>
    <col min="13599" max="13601" width="4.58203125" style="79" customWidth="1"/>
    <col min="13602" max="13602" width="4.33203125" style="79" customWidth="1"/>
    <col min="13603" max="13603" width="6.58203125" style="79" customWidth="1"/>
    <col min="13604" max="13824" width="10.58203125" style="79"/>
    <col min="13825" max="13825" width="4.08203125" style="79" customWidth="1"/>
    <col min="13826" max="13826" width="6.58203125" style="79" customWidth="1"/>
    <col min="13827" max="13833" width="4.08203125" style="79" customWidth="1"/>
    <col min="13834" max="13834" width="5.08203125" style="79" customWidth="1"/>
    <col min="13835" max="13835" width="4.08203125" style="79" customWidth="1"/>
    <col min="13836" max="13837" width="7.08203125" style="79" customWidth="1"/>
    <col min="13838" max="13838" width="4.08203125" style="79" customWidth="1"/>
    <col min="13839" max="13839" width="6.08203125" style="79" customWidth="1"/>
    <col min="13840" max="13841" width="4.08203125" style="79" customWidth="1"/>
    <col min="13842" max="13842" width="5.58203125" style="79" customWidth="1"/>
    <col min="13843" max="13843" width="4.58203125" style="79" customWidth="1"/>
    <col min="13844" max="13845" width="4.08203125" style="79" customWidth="1"/>
    <col min="13846" max="13852" width="4.58203125" style="79" customWidth="1"/>
    <col min="13853" max="13854" width="4.08203125" style="79" customWidth="1"/>
    <col min="13855" max="13857" width="4.58203125" style="79" customWidth="1"/>
    <col min="13858" max="13858" width="4.33203125" style="79" customWidth="1"/>
    <col min="13859" max="13859" width="6.58203125" style="79" customWidth="1"/>
    <col min="13860" max="14080" width="10.58203125" style="79"/>
    <col min="14081" max="14081" width="4.08203125" style="79" customWidth="1"/>
    <col min="14082" max="14082" width="6.58203125" style="79" customWidth="1"/>
    <col min="14083" max="14089" width="4.08203125" style="79" customWidth="1"/>
    <col min="14090" max="14090" width="5.08203125" style="79" customWidth="1"/>
    <col min="14091" max="14091" width="4.08203125" style="79" customWidth="1"/>
    <col min="14092" max="14093" width="7.08203125" style="79" customWidth="1"/>
    <col min="14094" max="14094" width="4.08203125" style="79" customWidth="1"/>
    <col min="14095" max="14095" width="6.08203125" style="79" customWidth="1"/>
    <col min="14096" max="14097" width="4.08203125" style="79" customWidth="1"/>
    <col min="14098" max="14098" width="5.58203125" style="79" customWidth="1"/>
    <col min="14099" max="14099" width="4.58203125" style="79" customWidth="1"/>
    <col min="14100" max="14101" width="4.08203125" style="79" customWidth="1"/>
    <col min="14102" max="14108" width="4.58203125" style="79" customWidth="1"/>
    <col min="14109" max="14110" width="4.08203125" style="79" customWidth="1"/>
    <col min="14111" max="14113" width="4.58203125" style="79" customWidth="1"/>
    <col min="14114" max="14114" width="4.33203125" style="79" customWidth="1"/>
    <col min="14115" max="14115" width="6.58203125" style="79" customWidth="1"/>
    <col min="14116" max="14336" width="10.58203125" style="79"/>
    <col min="14337" max="14337" width="4.08203125" style="79" customWidth="1"/>
    <col min="14338" max="14338" width="6.58203125" style="79" customWidth="1"/>
    <col min="14339" max="14345" width="4.08203125" style="79" customWidth="1"/>
    <col min="14346" max="14346" width="5.08203125" style="79" customWidth="1"/>
    <col min="14347" max="14347" width="4.08203125" style="79" customWidth="1"/>
    <col min="14348" max="14349" width="7.08203125" style="79" customWidth="1"/>
    <col min="14350" max="14350" width="4.08203125" style="79" customWidth="1"/>
    <col min="14351" max="14351" width="6.08203125" style="79" customWidth="1"/>
    <col min="14352" max="14353" width="4.08203125" style="79" customWidth="1"/>
    <col min="14354" max="14354" width="5.58203125" style="79" customWidth="1"/>
    <col min="14355" max="14355" width="4.58203125" style="79" customWidth="1"/>
    <col min="14356" max="14357" width="4.08203125" style="79" customWidth="1"/>
    <col min="14358" max="14364" width="4.58203125" style="79" customWidth="1"/>
    <col min="14365" max="14366" width="4.08203125" style="79" customWidth="1"/>
    <col min="14367" max="14369" width="4.58203125" style="79" customWidth="1"/>
    <col min="14370" max="14370" width="4.33203125" style="79" customWidth="1"/>
    <col min="14371" max="14371" width="6.58203125" style="79" customWidth="1"/>
    <col min="14372" max="14592" width="10.58203125" style="79"/>
    <col min="14593" max="14593" width="4.08203125" style="79" customWidth="1"/>
    <col min="14594" max="14594" width="6.58203125" style="79" customWidth="1"/>
    <col min="14595" max="14601" width="4.08203125" style="79" customWidth="1"/>
    <col min="14602" max="14602" width="5.08203125" style="79" customWidth="1"/>
    <col min="14603" max="14603" width="4.08203125" style="79" customWidth="1"/>
    <col min="14604" max="14605" width="7.08203125" style="79" customWidth="1"/>
    <col min="14606" max="14606" width="4.08203125" style="79" customWidth="1"/>
    <col min="14607" max="14607" width="6.08203125" style="79" customWidth="1"/>
    <col min="14608" max="14609" width="4.08203125" style="79" customWidth="1"/>
    <col min="14610" max="14610" width="5.58203125" style="79" customWidth="1"/>
    <col min="14611" max="14611" width="4.58203125" style="79" customWidth="1"/>
    <col min="14612" max="14613" width="4.08203125" style="79" customWidth="1"/>
    <col min="14614" max="14620" width="4.58203125" style="79" customWidth="1"/>
    <col min="14621" max="14622" width="4.08203125" style="79" customWidth="1"/>
    <col min="14623" max="14625" width="4.58203125" style="79" customWidth="1"/>
    <col min="14626" max="14626" width="4.33203125" style="79" customWidth="1"/>
    <col min="14627" max="14627" width="6.58203125" style="79" customWidth="1"/>
    <col min="14628" max="14848" width="10.58203125" style="79"/>
    <col min="14849" max="14849" width="4.08203125" style="79" customWidth="1"/>
    <col min="14850" max="14850" width="6.58203125" style="79" customWidth="1"/>
    <col min="14851" max="14857" width="4.08203125" style="79" customWidth="1"/>
    <col min="14858" max="14858" width="5.08203125" style="79" customWidth="1"/>
    <col min="14859" max="14859" width="4.08203125" style="79" customWidth="1"/>
    <col min="14860" max="14861" width="7.08203125" style="79" customWidth="1"/>
    <col min="14862" max="14862" width="4.08203125" style="79" customWidth="1"/>
    <col min="14863" max="14863" width="6.08203125" style="79" customWidth="1"/>
    <col min="14864" max="14865" width="4.08203125" style="79" customWidth="1"/>
    <col min="14866" max="14866" width="5.58203125" style="79" customWidth="1"/>
    <col min="14867" max="14867" width="4.58203125" style="79" customWidth="1"/>
    <col min="14868" max="14869" width="4.08203125" style="79" customWidth="1"/>
    <col min="14870" max="14876" width="4.58203125" style="79" customWidth="1"/>
    <col min="14877" max="14878" width="4.08203125" style="79" customWidth="1"/>
    <col min="14879" max="14881" width="4.58203125" style="79" customWidth="1"/>
    <col min="14882" max="14882" width="4.33203125" style="79" customWidth="1"/>
    <col min="14883" max="14883" width="6.58203125" style="79" customWidth="1"/>
    <col min="14884" max="15104" width="10.58203125" style="79"/>
    <col min="15105" max="15105" width="4.08203125" style="79" customWidth="1"/>
    <col min="15106" max="15106" width="6.58203125" style="79" customWidth="1"/>
    <col min="15107" max="15113" width="4.08203125" style="79" customWidth="1"/>
    <col min="15114" max="15114" width="5.08203125" style="79" customWidth="1"/>
    <col min="15115" max="15115" width="4.08203125" style="79" customWidth="1"/>
    <col min="15116" max="15117" width="7.08203125" style="79" customWidth="1"/>
    <col min="15118" max="15118" width="4.08203125" style="79" customWidth="1"/>
    <col min="15119" max="15119" width="6.08203125" style="79" customWidth="1"/>
    <col min="15120" max="15121" width="4.08203125" style="79" customWidth="1"/>
    <col min="15122" max="15122" width="5.58203125" style="79" customWidth="1"/>
    <col min="15123" max="15123" width="4.58203125" style="79" customWidth="1"/>
    <col min="15124" max="15125" width="4.08203125" style="79" customWidth="1"/>
    <col min="15126" max="15132" width="4.58203125" style="79" customWidth="1"/>
    <col min="15133" max="15134" width="4.08203125" style="79" customWidth="1"/>
    <col min="15135" max="15137" width="4.58203125" style="79" customWidth="1"/>
    <col min="15138" max="15138" width="4.33203125" style="79" customWidth="1"/>
    <col min="15139" max="15139" width="6.58203125" style="79" customWidth="1"/>
    <col min="15140" max="15360" width="10.58203125" style="79"/>
    <col min="15361" max="15361" width="4.08203125" style="79" customWidth="1"/>
    <col min="15362" max="15362" width="6.58203125" style="79" customWidth="1"/>
    <col min="15363" max="15369" width="4.08203125" style="79" customWidth="1"/>
    <col min="15370" max="15370" width="5.08203125" style="79" customWidth="1"/>
    <col min="15371" max="15371" width="4.08203125" style="79" customWidth="1"/>
    <col min="15372" max="15373" width="7.08203125" style="79" customWidth="1"/>
    <col min="15374" max="15374" width="4.08203125" style="79" customWidth="1"/>
    <col min="15375" max="15375" width="6.08203125" style="79" customWidth="1"/>
    <col min="15376" max="15377" width="4.08203125" style="79" customWidth="1"/>
    <col min="15378" max="15378" width="5.58203125" style="79" customWidth="1"/>
    <col min="15379" max="15379" width="4.58203125" style="79" customWidth="1"/>
    <col min="15380" max="15381" width="4.08203125" style="79" customWidth="1"/>
    <col min="15382" max="15388" width="4.58203125" style="79" customWidth="1"/>
    <col min="15389" max="15390" width="4.08203125" style="79" customWidth="1"/>
    <col min="15391" max="15393" width="4.58203125" style="79" customWidth="1"/>
    <col min="15394" max="15394" width="4.33203125" style="79" customWidth="1"/>
    <col min="15395" max="15395" width="6.58203125" style="79" customWidth="1"/>
    <col min="15396" max="15616" width="10.58203125" style="79"/>
    <col min="15617" max="15617" width="4.08203125" style="79" customWidth="1"/>
    <col min="15618" max="15618" width="6.58203125" style="79" customWidth="1"/>
    <col min="15619" max="15625" width="4.08203125" style="79" customWidth="1"/>
    <col min="15626" max="15626" width="5.08203125" style="79" customWidth="1"/>
    <col min="15627" max="15627" width="4.08203125" style="79" customWidth="1"/>
    <col min="15628" max="15629" width="7.08203125" style="79" customWidth="1"/>
    <col min="15630" max="15630" width="4.08203125" style="79" customWidth="1"/>
    <col min="15631" max="15631" width="6.08203125" style="79" customWidth="1"/>
    <col min="15632" max="15633" width="4.08203125" style="79" customWidth="1"/>
    <col min="15634" max="15634" width="5.58203125" style="79" customWidth="1"/>
    <col min="15635" max="15635" width="4.58203125" style="79" customWidth="1"/>
    <col min="15636" max="15637" width="4.08203125" style="79" customWidth="1"/>
    <col min="15638" max="15644" width="4.58203125" style="79" customWidth="1"/>
    <col min="15645" max="15646" width="4.08203125" style="79" customWidth="1"/>
    <col min="15647" max="15649" width="4.58203125" style="79" customWidth="1"/>
    <col min="15650" max="15650" width="4.33203125" style="79" customWidth="1"/>
    <col min="15651" max="15651" width="6.58203125" style="79" customWidth="1"/>
    <col min="15652" max="15872" width="10.58203125" style="79"/>
    <col min="15873" max="15873" width="4.08203125" style="79" customWidth="1"/>
    <col min="15874" max="15874" width="6.58203125" style="79" customWidth="1"/>
    <col min="15875" max="15881" width="4.08203125" style="79" customWidth="1"/>
    <col min="15882" max="15882" width="5.08203125" style="79" customWidth="1"/>
    <col min="15883" max="15883" width="4.08203125" style="79" customWidth="1"/>
    <col min="15884" max="15885" width="7.08203125" style="79" customWidth="1"/>
    <col min="15886" max="15886" width="4.08203125" style="79" customWidth="1"/>
    <col min="15887" max="15887" width="6.08203125" style="79" customWidth="1"/>
    <col min="15888" max="15889" width="4.08203125" style="79" customWidth="1"/>
    <col min="15890" max="15890" width="5.58203125" style="79" customWidth="1"/>
    <col min="15891" max="15891" width="4.58203125" style="79" customWidth="1"/>
    <col min="15892" max="15893" width="4.08203125" style="79" customWidth="1"/>
    <col min="15894" max="15900" width="4.58203125" style="79" customWidth="1"/>
    <col min="15901" max="15902" width="4.08203125" style="79" customWidth="1"/>
    <col min="15903" max="15905" width="4.58203125" style="79" customWidth="1"/>
    <col min="15906" max="15906" width="4.33203125" style="79" customWidth="1"/>
    <col min="15907" max="15907" width="6.58203125" style="79" customWidth="1"/>
    <col min="15908" max="16128" width="10.58203125" style="79"/>
    <col min="16129" max="16129" width="4.08203125" style="79" customWidth="1"/>
    <col min="16130" max="16130" width="6.58203125" style="79" customWidth="1"/>
    <col min="16131" max="16137" width="4.08203125" style="79" customWidth="1"/>
    <col min="16138" max="16138" width="5.08203125" style="79" customWidth="1"/>
    <col min="16139" max="16139" width="4.08203125" style="79" customWidth="1"/>
    <col min="16140" max="16141" width="7.08203125" style="79" customWidth="1"/>
    <col min="16142" max="16142" width="4.08203125" style="79" customWidth="1"/>
    <col min="16143" max="16143" width="6.08203125" style="79" customWidth="1"/>
    <col min="16144" max="16145" width="4.08203125" style="79" customWidth="1"/>
    <col min="16146" max="16146" width="5.58203125" style="79" customWidth="1"/>
    <col min="16147" max="16147" width="4.58203125" style="79" customWidth="1"/>
    <col min="16148" max="16149" width="4.08203125" style="79" customWidth="1"/>
    <col min="16150" max="16156" width="4.58203125" style="79" customWidth="1"/>
    <col min="16157" max="16158" width="4.08203125" style="79" customWidth="1"/>
    <col min="16159" max="16161" width="4.58203125" style="79" customWidth="1"/>
    <col min="16162" max="16162" width="4.33203125" style="79" customWidth="1"/>
    <col min="16163" max="16163" width="6.58203125" style="79" customWidth="1"/>
    <col min="16164" max="16384" width="10.58203125" style="79"/>
  </cols>
  <sheetData>
    <row r="1" spans="1:46" ht="24" customHeight="1">
      <c r="A1" s="3" t="s">
        <v>147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3" spans="1:46" ht="15" customHeight="1">
      <c r="A3" s="80" t="s">
        <v>148</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row>
    <row r="5" spans="1:46" s="85" customFormat="1" ht="15" customHeight="1">
      <c r="A5" s="81" t="s">
        <v>124</v>
      </c>
      <c r="B5" s="82"/>
      <c r="C5" s="83" t="s">
        <v>149</v>
      </c>
      <c r="D5" s="83"/>
      <c r="E5" s="83"/>
      <c r="F5" s="83"/>
      <c r="G5" s="83"/>
      <c r="H5" s="83"/>
      <c r="I5" s="83"/>
      <c r="J5" s="83" t="s">
        <v>150</v>
      </c>
      <c r="K5" s="83"/>
      <c r="L5" s="83" t="s">
        <v>151</v>
      </c>
      <c r="M5" s="83"/>
      <c r="N5" s="83"/>
      <c r="O5" s="83"/>
      <c r="P5" s="83"/>
      <c r="Q5" s="83"/>
      <c r="R5" s="83"/>
      <c r="S5" s="83" t="s">
        <v>152</v>
      </c>
      <c r="T5" s="83"/>
      <c r="U5" s="83"/>
      <c r="V5" s="83"/>
      <c r="W5" s="83"/>
      <c r="X5" s="83" t="s">
        <v>153</v>
      </c>
      <c r="Y5" s="83"/>
      <c r="Z5" s="83"/>
      <c r="AA5" s="83"/>
      <c r="AB5" s="83" t="s">
        <v>154</v>
      </c>
      <c r="AC5" s="83"/>
      <c r="AD5" s="83"/>
      <c r="AE5" s="83" t="s">
        <v>155</v>
      </c>
      <c r="AF5" s="83"/>
      <c r="AG5" s="83"/>
      <c r="AH5" s="81" t="s">
        <v>156</v>
      </c>
      <c r="AI5" s="82"/>
      <c r="AJ5" s="84"/>
      <c r="AK5" s="84"/>
      <c r="AL5" s="84"/>
      <c r="AM5" s="84"/>
      <c r="AN5" s="84"/>
      <c r="AO5" s="84"/>
      <c r="AP5" s="84"/>
      <c r="AQ5" s="84"/>
      <c r="AR5" s="84"/>
      <c r="AS5" s="84"/>
      <c r="AT5" s="84"/>
    </row>
    <row r="6" spans="1:46" s="85" customFormat="1" ht="15" customHeight="1">
      <c r="A6" s="86"/>
      <c r="B6" s="87"/>
      <c r="C6" s="88" t="s">
        <v>157</v>
      </c>
      <c r="D6" s="88" t="s">
        <v>158</v>
      </c>
      <c r="E6" s="88" t="s">
        <v>159</v>
      </c>
      <c r="F6" s="88" t="s">
        <v>160</v>
      </c>
      <c r="G6" s="88" t="s">
        <v>161</v>
      </c>
      <c r="H6" s="88" t="s">
        <v>162</v>
      </c>
      <c r="I6" s="88" t="s">
        <v>112</v>
      </c>
      <c r="J6" s="88" t="s">
        <v>163</v>
      </c>
      <c r="K6" s="88" t="s">
        <v>164</v>
      </c>
      <c r="L6" s="88" t="s">
        <v>157</v>
      </c>
      <c r="M6" s="88" t="s">
        <v>165</v>
      </c>
      <c r="N6" s="88" t="s">
        <v>164</v>
      </c>
      <c r="O6" s="88" t="s">
        <v>166</v>
      </c>
      <c r="P6" s="88" t="s">
        <v>167</v>
      </c>
      <c r="Q6" s="88" t="s">
        <v>162</v>
      </c>
      <c r="R6" s="88" t="s">
        <v>112</v>
      </c>
      <c r="S6" s="88" t="s">
        <v>157</v>
      </c>
      <c r="T6" s="88" t="s">
        <v>168</v>
      </c>
      <c r="U6" s="88" t="s">
        <v>169</v>
      </c>
      <c r="V6" s="88" t="s">
        <v>170</v>
      </c>
      <c r="W6" s="88" t="s">
        <v>171</v>
      </c>
      <c r="X6" s="88" t="s">
        <v>157</v>
      </c>
      <c r="Y6" s="88" t="s">
        <v>172</v>
      </c>
      <c r="Z6" s="88" t="s">
        <v>173</v>
      </c>
      <c r="AA6" s="88" t="s">
        <v>174</v>
      </c>
      <c r="AB6" s="88" t="s">
        <v>157</v>
      </c>
      <c r="AC6" s="88" t="s">
        <v>175</v>
      </c>
      <c r="AD6" s="88" t="s">
        <v>176</v>
      </c>
      <c r="AE6" s="88" t="s">
        <v>157</v>
      </c>
      <c r="AF6" s="88" t="s">
        <v>175</v>
      </c>
      <c r="AG6" s="88" t="s">
        <v>176</v>
      </c>
      <c r="AH6" s="86"/>
      <c r="AI6" s="87"/>
      <c r="AJ6" s="84"/>
      <c r="AK6" s="84"/>
      <c r="AL6" s="84"/>
      <c r="AM6" s="84"/>
      <c r="AN6" s="84"/>
      <c r="AO6" s="84"/>
      <c r="AP6" s="84"/>
      <c r="AQ6" s="84"/>
      <c r="AR6" s="84"/>
      <c r="AS6" s="84"/>
      <c r="AT6" s="84"/>
    </row>
    <row r="7" spans="1:46" ht="15" customHeight="1">
      <c r="B7" s="89"/>
      <c r="C7" s="90"/>
      <c r="D7" s="89"/>
      <c r="E7" s="89"/>
      <c r="F7" s="89"/>
      <c r="G7" s="89"/>
      <c r="H7" s="89"/>
      <c r="I7" s="89"/>
      <c r="J7" s="89"/>
      <c r="K7" s="89"/>
      <c r="L7" s="89"/>
      <c r="M7" s="89"/>
      <c r="N7" s="89"/>
      <c r="O7" s="89"/>
      <c r="P7" s="89"/>
      <c r="Q7" s="89"/>
      <c r="R7" s="89"/>
      <c r="S7" s="91"/>
      <c r="T7" s="91"/>
      <c r="U7" s="91"/>
      <c r="V7" s="91"/>
      <c r="W7" s="91"/>
      <c r="X7" s="91"/>
      <c r="Y7" s="91"/>
      <c r="Z7" s="91"/>
      <c r="AA7" s="91"/>
      <c r="AB7" s="91"/>
      <c r="AC7" s="91"/>
      <c r="AD7" s="91"/>
      <c r="AE7" s="91"/>
      <c r="AF7" s="91"/>
      <c r="AG7" s="92"/>
      <c r="AH7" s="89"/>
      <c r="AI7" s="89"/>
      <c r="AJ7" s="89"/>
      <c r="AK7" s="89"/>
      <c r="AL7" s="89"/>
      <c r="AM7" s="89"/>
      <c r="AN7" s="89"/>
      <c r="AO7" s="89"/>
      <c r="AP7" s="89"/>
      <c r="AQ7" s="89"/>
      <c r="AR7" s="89"/>
      <c r="AS7" s="89"/>
      <c r="AT7" s="89"/>
    </row>
    <row r="8" spans="1:46" ht="15" customHeight="1">
      <c r="A8" s="70" t="s">
        <v>113</v>
      </c>
      <c r="B8" s="71" t="s">
        <v>114</v>
      </c>
      <c r="C8" s="93">
        <f>IF(SUM(D8:I8)=0,"-",SUM(D8:I8))</f>
        <v>231</v>
      </c>
      <c r="D8" s="78">
        <v>163</v>
      </c>
      <c r="E8" s="78">
        <v>1</v>
      </c>
      <c r="F8" s="78">
        <v>41</v>
      </c>
      <c r="G8" s="78" t="s">
        <v>177</v>
      </c>
      <c r="H8" s="78" t="s">
        <v>177</v>
      </c>
      <c r="I8" s="78">
        <v>26</v>
      </c>
      <c r="J8" s="94">
        <v>4442</v>
      </c>
      <c r="K8" s="78" t="s">
        <v>177</v>
      </c>
      <c r="L8" s="95">
        <f>SUM(M8:R8)</f>
        <v>216478</v>
      </c>
      <c r="M8" s="95">
        <v>209594</v>
      </c>
      <c r="N8" s="78" t="s">
        <v>177</v>
      </c>
      <c r="O8" s="94">
        <v>6517</v>
      </c>
      <c r="P8" s="78" t="s">
        <v>177</v>
      </c>
      <c r="Q8" s="78" t="s">
        <v>177</v>
      </c>
      <c r="R8" s="78">
        <v>367</v>
      </c>
      <c r="S8" s="91">
        <f>SUM(T8:W8)</f>
        <v>232</v>
      </c>
      <c r="T8" s="91">
        <v>40</v>
      </c>
      <c r="U8" s="91">
        <v>9</v>
      </c>
      <c r="V8" s="91">
        <v>60</v>
      </c>
      <c r="W8" s="91">
        <v>123</v>
      </c>
      <c r="X8" s="91">
        <f>SUM(Y8:AA8)</f>
        <v>173</v>
      </c>
      <c r="Y8" s="91">
        <v>35</v>
      </c>
      <c r="Z8" s="91">
        <v>2</v>
      </c>
      <c r="AA8" s="91">
        <v>136</v>
      </c>
      <c r="AB8" s="91">
        <f>SUM(AC8:AD8)</f>
        <v>9</v>
      </c>
      <c r="AC8" s="91" t="s">
        <v>177</v>
      </c>
      <c r="AD8" s="91">
        <v>9</v>
      </c>
      <c r="AE8" s="96">
        <f>SUM(AF8:AG8)</f>
        <v>28</v>
      </c>
      <c r="AF8" s="96">
        <v>2</v>
      </c>
      <c r="AG8" s="96">
        <v>26</v>
      </c>
      <c r="AH8" s="74"/>
      <c r="AI8" s="71" t="s">
        <v>114</v>
      </c>
      <c r="AJ8" s="91"/>
      <c r="AK8" s="91"/>
      <c r="AL8" s="91"/>
      <c r="AM8" s="91"/>
      <c r="AN8" s="91"/>
      <c r="AO8" s="91"/>
      <c r="AP8" s="91"/>
      <c r="AQ8" s="91"/>
      <c r="AR8" s="91"/>
      <c r="AS8" s="91"/>
      <c r="AT8" s="91"/>
    </row>
    <row r="9" spans="1:46" ht="15" customHeight="1">
      <c r="A9" s="74"/>
      <c r="B9" s="71" t="s">
        <v>116</v>
      </c>
      <c r="C9" s="93">
        <f>IF(SUM(D9:I9)=0,"-",SUM(D9:I9))</f>
        <v>257</v>
      </c>
      <c r="D9" s="78">
        <v>181</v>
      </c>
      <c r="E9" s="78">
        <v>1</v>
      </c>
      <c r="F9" s="78">
        <v>39</v>
      </c>
      <c r="G9" s="78" t="s">
        <v>177</v>
      </c>
      <c r="H9" s="78" t="s">
        <v>177</v>
      </c>
      <c r="I9" s="78">
        <v>36</v>
      </c>
      <c r="J9" s="94">
        <v>6485</v>
      </c>
      <c r="K9" s="78">
        <v>1</v>
      </c>
      <c r="L9" s="95">
        <f>SUM(M9:R9)</f>
        <v>349177</v>
      </c>
      <c r="M9" s="95">
        <v>343348</v>
      </c>
      <c r="N9" s="78">
        <v>1</v>
      </c>
      <c r="O9" s="94">
        <v>3506</v>
      </c>
      <c r="P9" s="78" t="s">
        <v>177</v>
      </c>
      <c r="Q9" s="78" t="s">
        <v>177</v>
      </c>
      <c r="R9" s="94">
        <v>2322</v>
      </c>
      <c r="S9" s="91">
        <f>SUM(T9:W9)</f>
        <v>262</v>
      </c>
      <c r="T9" s="91">
        <v>45</v>
      </c>
      <c r="U9" s="91">
        <v>14</v>
      </c>
      <c r="V9" s="91">
        <v>52</v>
      </c>
      <c r="W9" s="91">
        <v>151</v>
      </c>
      <c r="X9" s="91">
        <f>SUM(Y9:AA9)</f>
        <v>221</v>
      </c>
      <c r="Y9" s="91">
        <v>47</v>
      </c>
      <c r="Z9" s="91">
        <v>7</v>
      </c>
      <c r="AA9" s="91">
        <v>167</v>
      </c>
      <c r="AB9" s="91">
        <f>SUM(AC9:AD9)</f>
        <v>8</v>
      </c>
      <c r="AC9" s="91" t="s">
        <v>177</v>
      </c>
      <c r="AD9" s="91">
        <v>8</v>
      </c>
      <c r="AE9" s="96">
        <f>SUM(AF9:AG9)</f>
        <v>45</v>
      </c>
      <c r="AF9" s="96">
        <v>4</v>
      </c>
      <c r="AG9" s="96">
        <v>41</v>
      </c>
      <c r="AH9" s="74"/>
      <c r="AI9" s="71" t="s">
        <v>116</v>
      </c>
      <c r="AJ9" s="91"/>
      <c r="AK9" s="91"/>
      <c r="AL9" s="91"/>
      <c r="AM9" s="91"/>
      <c r="AN9" s="91"/>
      <c r="AO9" s="91"/>
      <c r="AP9" s="91"/>
      <c r="AQ9" s="91"/>
      <c r="AR9" s="91"/>
      <c r="AS9" s="91"/>
      <c r="AT9" s="91"/>
    </row>
    <row r="10" spans="1:46" ht="15" customHeight="1">
      <c r="A10" s="74"/>
      <c r="B10" s="71" t="s">
        <v>117</v>
      </c>
      <c r="C10" s="93">
        <f>IF(SUM(D10:I10)=0,"-",SUM(D10:I10))</f>
        <v>208</v>
      </c>
      <c r="D10" s="78">
        <v>146</v>
      </c>
      <c r="E10" s="78">
        <v>2</v>
      </c>
      <c r="F10" s="78">
        <v>20</v>
      </c>
      <c r="G10" s="78">
        <v>1</v>
      </c>
      <c r="H10" s="78" t="s">
        <v>177</v>
      </c>
      <c r="I10" s="78">
        <v>39</v>
      </c>
      <c r="J10" s="94">
        <v>3842</v>
      </c>
      <c r="K10" s="78">
        <v>18</v>
      </c>
      <c r="L10" s="95">
        <f>SUM(M10:R10)</f>
        <v>174634</v>
      </c>
      <c r="M10" s="95">
        <v>169211</v>
      </c>
      <c r="N10" s="78">
        <v>2</v>
      </c>
      <c r="O10" s="94">
        <v>5047</v>
      </c>
      <c r="P10" s="78">
        <v>300</v>
      </c>
      <c r="Q10" s="78" t="s">
        <v>177</v>
      </c>
      <c r="R10" s="78">
        <v>74</v>
      </c>
      <c r="S10" s="91">
        <f>SUM(T10:W10)</f>
        <v>183</v>
      </c>
      <c r="T10" s="91">
        <v>24</v>
      </c>
      <c r="U10" s="91">
        <v>8</v>
      </c>
      <c r="V10" s="91">
        <v>55</v>
      </c>
      <c r="W10" s="91">
        <v>96</v>
      </c>
      <c r="X10" s="91">
        <f>SUM(Y10:AA10)</f>
        <v>132</v>
      </c>
      <c r="Y10" s="91">
        <v>22</v>
      </c>
      <c r="Z10" s="91">
        <v>8</v>
      </c>
      <c r="AA10" s="91">
        <v>102</v>
      </c>
      <c r="AB10" s="91">
        <f>SUM(AC10:AD10)</f>
        <v>8</v>
      </c>
      <c r="AC10" s="91" t="s">
        <v>177</v>
      </c>
      <c r="AD10" s="91">
        <v>8</v>
      </c>
      <c r="AE10" s="96">
        <f>SUM(AF10:AG10)</f>
        <v>22</v>
      </c>
      <c r="AF10" s="96">
        <v>1</v>
      </c>
      <c r="AG10" s="96">
        <v>21</v>
      </c>
      <c r="AH10" s="74"/>
      <c r="AI10" s="71" t="s">
        <v>117</v>
      </c>
      <c r="AJ10" s="91"/>
      <c r="AK10" s="91"/>
      <c r="AL10" s="91"/>
      <c r="AM10" s="91"/>
      <c r="AN10" s="91"/>
      <c r="AO10" s="91"/>
      <c r="AP10" s="91"/>
      <c r="AQ10" s="91"/>
      <c r="AR10" s="91"/>
      <c r="AS10" s="91"/>
      <c r="AT10" s="91"/>
    </row>
    <row r="11" spans="1:46" ht="15" customHeight="1">
      <c r="A11" s="74"/>
      <c r="B11" s="71" t="s">
        <v>178</v>
      </c>
      <c r="C11" s="93">
        <v>204</v>
      </c>
      <c r="D11" s="78">
        <v>141</v>
      </c>
      <c r="E11" s="78" t="s">
        <v>179</v>
      </c>
      <c r="F11" s="78">
        <v>23</v>
      </c>
      <c r="G11" s="78">
        <v>1</v>
      </c>
      <c r="H11" s="78" t="s">
        <v>179</v>
      </c>
      <c r="I11" s="78">
        <v>39</v>
      </c>
      <c r="J11" s="94">
        <v>4953</v>
      </c>
      <c r="K11" s="78" t="s">
        <v>179</v>
      </c>
      <c r="L11" s="95">
        <v>173355</v>
      </c>
      <c r="M11" s="95">
        <v>167075</v>
      </c>
      <c r="N11" s="78" t="s">
        <v>179</v>
      </c>
      <c r="O11" s="94">
        <v>3963</v>
      </c>
      <c r="P11" s="78">
        <v>170</v>
      </c>
      <c r="Q11" s="78" t="s">
        <v>179</v>
      </c>
      <c r="R11" s="78">
        <v>2147</v>
      </c>
      <c r="S11" s="91">
        <v>204</v>
      </c>
      <c r="T11" s="91">
        <v>35</v>
      </c>
      <c r="U11" s="91">
        <v>9</v>
      </c>
      <c r="V11" s="91">
        <v>65</v>
      </c>
      <c r="W11" s="91">
        <v>95</v>
      </c>
      <c r="X11" s="91">
        <v>152</v>
      </c>
      <c r="Y11" s="91">
        <v>30</v>
      </c>
      <c r="Z11" s="91">
        <v>4</v>
      </c>
      <c r="AA11" s="91">
        <v>118</v>
      </c>
      <c r="AB11" s="91">
        <v>9</v>
      </c>
      <c r="AC11" s="91" t="s">
        <v>179</v>
      </c>
      <c r="AD11" s="91">
        <v>9</v>
      </c>
      <c r="AE11" s="96">
        <v>46</v>
      </c>
      <c r="AF11" s="96">
        <v>2</v>
      </c>
      <c r="AG11" s="96">
        <v>44</v>
      </c>
      <c r="AH11" s="74"/>
      <c r="AI11" s="71" t="s">
        <v>178</v>
      </c>
      <c r="AJ11" s="91"/>
      <c r="AK11" s="91"/>
      <c r="AL11" s="91"/>
      <c r="AM11" s="91"/>
      <c r="AN11" s="91"/>
      <c r="AO11" s="91"/>
      <c r="AP11" s="91"/>
      <c r="AQ11" s="91"/>
      <c r="AR11" s="91"/>
      <c r="AS11" s="91"/>
      <c r="AT11" s="91"/>
    </row>
    <row r="12" spans="1:46" ht="15" customHeight="1">
      <c r="A12" s="70"/>
      <c r="B12" s="71" t="s">
        <v>180</v>
      </c>
      <c r="C12" s="93">
        <v>219</v>
      </c>
      <c r="D12" s="78">
        <v>160</v>
      </c>
      <c r="E12" s="78">
        <v>1</v>
      </c>
      <c r="F12" s="78">
        <v>33</v>
      </c>
      <c r="G12" s="78">
        <v>1</v>
      </c>
      <c r="H12" s="78">
        <v>0</v>
      </c>
      <c r="I12" s="78">
        <v>24</v>
      </c>
      <c r="J12" s="94">
        <v>4011</v>
      </c>
      <c r="K12" s="78">
        <v>3</v>
      </c>
      <c r="L12" s="95">
        <v>318588</v>
      </c>
      <c r="M12" s="95">
        <v>312448</v>
      </c>
      <c r="N12" s="78">
        <v>0</v>
      </c>
      <c r="O12" s="94">
        <v>5725</v>
      </c>
      <c r="P12" s="78">
        <v>10</v>
      </c>
      <c r="Q12" s="78">
        <v>0</v>
      </c>
      <c r="R12" s="94">
        <v>405</v>
      </c>
      <c r="S12" s="78">
        <v>205</v>
      </c>
      <c r="T12" s="78">
        <v>29</v>
      </c>
      <c r="U12" s="78">
        <v>11</v>
      </c>
      <c r="V12" s="78">
        <v>48</v>
      </c>
      <c r="W12" s="78">
        <v>117</v>
      </c>
      <c r="X12" s="78">
        <v>197</v>
      </c>
      <c r="Y12" s="78">
        <v>39</v>
      </c>
      <c r="Z12" s="78">
        <v>13</v>
      </c>
      <c r="AA12" s="78">
        <v>145</v>
      </c>
      <c r="AB12" s="78">
        <v>11</v>
      </c>
      <c r="AC12" s="78"/>
      <c r="AD12" s="78">
        <v>11</v>
      </c>
      <c r="AE12" s="78">
        <v>42</v>
      </c>
      <c r="AF12" s="78">
        <v>1</v>
      </c>
      <c r="AG12" s="78">
        <v>41</v>
      </c>
      <c r="AH12" s="12"/>
      <c r="AI12" s="71" t="s">
        <v>180</v>
      </c>
      <c r="AJ12" s="91"/>
      <c r="AK12" s="91"/>
      <c r="AL12" s="91"/>
      <c r="AM12" s="91"/>
      <c r="AN12" s="91"/>
      <c r="AO12" s="91"/>
      <c r="AP12" s="91"/>
      <c r="AQ12" s="91"/>
      <c r="AR12" s="91"/>
      <c r="AS12" s="91"/>
      <c r="AT12" s="91"/>
    </row>
    <row r="13" spans="1:46" ht="15" customHeight="1">
      <c r="C13" s="97"/>
      <c r="L13" s="95"/>
      <c r="M13" s="98"/>
      <c r="N13" s="74"/>
      <c r="O13" s="74"/>
      <c r="P13" s="74"/>
      <c r="Q13" s="74"/>
      <c r="R13" s="74"/>
      <c r="S13" s="91"/>
      <c r="AE13" s="96"/>
      <c r="AF13" s="99"/>
      <c r="AG13" s="99"/>
      <c r="AH13" s="2"/>
    </row>
    <row r="14" spans="1:46" ht="15" customHeight="1">
      <c r="A14" s="70" t="s">
        <v>113</v>
      </c>
      <c r="B14" s="77" t="s">
        <v>181</v>
      </c>
      <c r="C14" s="100">
        <v>21</v>
      </c>
      <c r="D14" s="96">
        <v>17</v>
      </c>
      <c r="E14" s="96"/>
      <c r="F14" s="96">
        <v>2</v>
      </c>
      <c r="G14" s="96"/>
      <c r="H14" s="96"/>
      <c r="I14" s="96">
        <v>2</v>
      </c>
      <c r="J14" s="96">
        <v>705</v>
      </c>
      <c r="K14" s="96"/>
      <c r="L14" s="95"/>
      <c r="M14" s="95">
        <v>71197</v>
      </c>
      <c r="N14" s="96"/>
      <c r="O14" s="78">
        <v>212</v>
      </c>
      <c r="P14" s="78"/>
      <c r="Q14" s="78"/>
      <c r="R14" s="78">
        <v>1</v>
      </c>
      <c r="S14" s="91"/>
      <c r="T14" s="91">
        <v>7</v>
      </c>
      <c r="U14" s="91">
        <v>4</v>
      </c>
      <c r="V14" s="91">
        <v>4</v>
      </c>
      <c r="W14" s="91">
        <v>14</v>
      </c>
      <c r="X14" s="91"/>
      <c r="Y14" s="91">
        <v>7</v>
      </c>
      <c r="Z14" s="91">
        <v>2</v>
      </c>
      <c r="AA14" s="91">
        <v>15</v>
      </c>
      <c r="AB14" s="91"/>
      <c r="AC14" s="91"/>
      <c r="AD14" s="91">
        <v>4</v>
      </c>
      <c r="AE14" s="96"/>
      <c r="AF14" s="96">
        <v>1</v>
      </c>
      <c r="AG14" s="96">
        <v>9</v>
      </c>
      <c r="AH14" s="2"/>
      <c r="AI14" s="101" t="s">
        <v>182</v>
      </c>
    </row>
    <row r="15" spans="1:46" ht="15" customHeight="1">
      <c r="A15" s="74"/>
      <c r="B15" s="74" t="s">
        <v>183</v>
      </c>
      <c r="C15" s="100">
        <v>33</v>
      </c>
      <c r="D15" s="96">
        <v>20</v>
      </c>
      <c r="E15" s="96">
        <v>1</v>
      </c>
      <c r="F15" s="96">
        <v>6</v>
      </c>
      <c r="G15" s="96"/>
      <c r="H15" s="96"/>
      <c r="I15" s="96">
        <v>6</v>
      </c>
      <c r="J15" s="96">
        <v>448</v>
      </c>
      <c r="K15" s="96">
        <v>3</v>
      </c>
      <c r="L15" s="95"/>
      <c r="M15" s="95">
        <v>19393</v>
      </c>
      <c r="N15" s="96"/>
      <c r="O15" s="78">
        <v>152</v>
      </c>
      <c r="P15" s="78"/>
      <c r="Q15" s="78"/>
      <c r="R15" s="78">
        <v>8</v>
      </c>
      <c r="S15" s="91"/>
      <c r="T15" s="91">
        <v>5</v>
      </c>
      <c r="U15" s="91">
        <v>1</v>
      </c>
      <c r="V15" s="91">
        <v>6</v>
      </c>
      <c r="W15" s="91">
        <v>18</v>
      </c>
      <c r="X15" s="91"/>
      <c r="Y15" s="91">
        <v>5</v>
      </c>
      <c r="Z15" s="91">
        <v>1</v>
      </c>
      <c r="AA15" s="91">
        <v>21</v>
      </c>
      <c r="AB15" s="91"/>
      <c r="AC15" s="91"/>
      <c r="AD15" s="91"/>
      <c r="AE15" s="96"/>
      <c r="AF15" s="96"/>
      <c r="AG15" s="96">
        <v>5</v>
      </c>
      <c r="AH15" s="2"/>
      <c r="AI15" s="101" t="s">
        <v>184</v>
      </c>
    </row>
    <row r="16" spans="1:46" ht="15" customHeight="1">
      <c r="A16" s="74"/>
      <c r="B16" s="74" t="s">
        <v>185</v>
      </c>
      <c r="C16" s="100">
        <v>14</v>
      </c>
      <c r="D16" s="96">
        <v>11</v>
      </c>
      <c r="E16" s="96"/>
      <c r="F16" s="96">
        <v>3</v>
      </c>
      <c r="G16" s="96"/>
      <c r="H16" s="96"/>
      <c r="I16" s="96"/>
      <c r="J16" s="96">
        <v>548</v>
      </c>
      <c r="K16" s="96"/>
      <c r="L16" s="95"/>
      <c r="M16" s="95">
        <v>57848</v>
      </c>
      <c r="N16" s="96"/>
      <c r="O16" s="78">
        <v>550</v>
      </c>
      <c r="P16" s="78"/>
      <c r="Q16" s="78"/>
      <c r="R16" s="78"/>
      <c r="S16" s="91"/>
      <c r="T16" s="91">
        <v>2</v>
      </c>
      <c r="U16" s="91">
        <v>2</v>
      </c>
      <c r="V16" s="91">
        <v>3</v>
      </c>
      <c r="W16" s="91">
        <v>6</v>
      </c>
      <c r="X16" s="91"/>
      <c r="Y16" s="91">
        <v>5</v>
      </c>
      <c r="Z16" s="91">
        <v>1</v>
      </c>
      <c r="AA16" s="91">
        <v>6</v>
      </c>
      <c r="AB16" s="91"/>
      <c r="AC16" s="91"/>
      <c r="AD16" s="91">
        <v>3</v>
      </c>
      <c r="AE16" s="96"/>
      <c r="AF16" s="96"/>
      <c r="AG16" s="96">
        <v>1</v>
      </c>
      <c r="AH16" s="2"/>
      <c r="AI16" s="101" t="s">
        <v>186</v>
      </c>
    </row>
    <row r="17" spans="1:35" ht="15" customHeight="1">
      <c r="A17" s="74"/>
      <c r="B17" s="74" t="s">
        <v>187</v>
      </c>
      <c r="C17" s="100">
        <v>19</v>
      </c>
      <c r="D17" s="96">
        <v>15</v>
      </c>
      <c r="E17" s="96"/>
      <c r="F17" s="96">
        <v>4</v>
      </c>
      <c r="G17" s="96"/>
      <c r="H17" s="96"/>
      <c r="I17" s="96"/>
      <c r="J17" s="96">
        <v>270</v>
      </c>
      <c r="K17" s="96"/>
      <c r="L17" s="95"/>
      <c r="M17" s="95">
        <v>18230</v>
      </c>
      <c r="N17" s="96"/>
      <c r="O17" s="78">
        <v>203</v>
      </c>
      <c r="P17" s="78"/>
      <c r="Q17" s="78"/>
      <c r="R17" s="78"/>
      <c r="S17" s="91"/>
      <c r="T17" s="91">
        <v>1</v>
      </c>
      <c r="U17" s="91"/>
      <c r="V17" s="91">
        <v>4</v>
      </c>
      <c r="W17" s="91">
        <v>10</v>
      </c>
      <c r="X17" s="91"/>
      <c r="Y17" s="91">
        <v>2</v>
      </c>
      <c r="Z17" s="91"/>
      <c r="AA17" s="91">
        <v>15</v>
      </c>
      <c r="AB17" s="91"/>
      <c r="AC17" s="91"/>
      <c r="AD17" s="91">
        <v>2</v>
      </c>
      <c r="AE17" s="96"/>
      <c r="AF17" s="96"/>
      <c r="AG17" s="96">
        <v>2</v>
      </c>
      <c r="AH17" s="2"/>
      <c r="AI17" s="101" t="s">
        <v>188</v>
      </c>
    </row>
    <row r="18" spans="1:35" ht="15" customHeight="1">
      <c r="A18" s="74"/>
      <c r="B18" s="74" t="s">
        <v>189</v>
      </c>
      <c r="C18" s="100">
        <v>19</v>
      </c>
      <c r="D18" s="96">
        <v>15</v>
      </c>
      <c r="E18" s="96"/>
      <c r="F18" s="96">
        <v>4</v>
      </c>
      <c r="G18" s="96"/>
      <c r="H18" s="96"/>
      <c r="I18" s="96"/>
      <c r="J18" s="96">
        <v>303</v>
      </c>
      <c r="K18" s="96"/>
      <c r="L18" s="95"/>
      <c r="M18" s="95">
        <v>16410</v>
      </c>
      <c r="N18" s="96"/>
      <c r="O18" s="78">
        <v>698</v>
      </c>
      <c r="P18" s="78"/>
      <c r="Q18" s="78"/>
      <c r="R18" s="78"/>
      <c r="S18" s="91"/>
      <c r="T18" s="91">
        <v>2</v>
      </c>
      <c r="U18" s="91">
        <v>1</v>
      </c>
      <c r="V18" s="91">
        <v>4</v>
      </c>
      <c r="W18" s="91">
        <v>9</v>
      </c>
      <c r="X18" s="91"/>
      <c r="Y18" s="91">
        <v>4</v>
      </c>
      <c r="Z18" s="91">
        <v>4</v>
      </c>
      <c r="AA18" s="91">
        <v>20</v>
      </c>
      <c r="AB18" s="91"/>
      <c r="AC18" s="91"/>
      <c r="AD18" s="91"/>
      <c r="AE18" s="96"/>
      <c r="AF18" s="96"/>
      <c r="AG18" s="96">
        <v>10</v>
      </c>
      <c r="AH18" s="2"/>
      <c r="AI18" s="101" t="s">
        <v>190</v>
      </c>
    </row>
    <row r="19" spans="1:35" ht="15" customHeight="1">
      <c r="A19" s="74"/>
      <c r="B19" s="74" t="s">
        <v>191</v>
      </c>
      <c r="C19" s="100">
        <v>17</v>
      </c>
      <c r="D19" s="96">
        <v>15</v>
      </c>
      <c r="E19" s="96"/>
      <c r="F19" s="96"/>
      <c r="G19" s="96"/>
      <c r="H19" s="96"/>
      <c r="I19" s="96">
        <v>2</v>
      </c>
      <c r="J19" s="96">
        <v>288</v>
      </c>
      <c r="K19" s="96"/>
      <c r="L19" s="95"/>
      <c r="M19" s="95">
        <v>22628</v>
      </c>
      <c r="N19" s="96"/>
      <c r="O19" s="78"/>
      <c r="P19" s="78"/>
      <c r="Q19" s="78"/>
      <c r="R19" s="78">
        <v>3</v>
      </c>
      <c r="S19" s="91"/>
      <c r="T19" s="91">
        <v>2</v>
      </c>
      <c r="U19" s="91">
        <v>1</v>
      </c>
      <c r="V19" s="91">
        <v>4</v>
      </c>
      <c r="W19" s="91">
        <v>11</v>
      </c>
      <c r="X19" s="91"/>
      <c r="Y19" s="91">
        <v>4</v>
      </c>
      <c r="Z19" s="91">
        <v>3</v>
      </c>
      <c r="AA19" s="91">
        <v>21</v>
      </c>
      <c r="AB19" s="91"/>
      <c r="AC19" s="91"/>
      <c r="AD19" s="91">
        <v>1</v>
      </c>
      <c r="AE19" s="96"/>
      <c r="AF19" s="96"/>
      <c r="AG19" s="96">
        <v>1</v>
      </c>
      <c r="AH19" s="2"/>
      <c r="AI19" s="101" t="s">
        <v>192</v>
      </c>
    </row>
    <row r="20" spans="1:35" ht="15" customHeight="1">
      <c r="A20" s="74"/>
      <c r="B20" s="78"/>
      <c r="C20" s="100"/>
      <c r="D20" s="99"/>
      <c r="E20" s="96"/>
      <c r="F20" s="99"/>
      <c r="G20" s="96"/>
      <c r="H20" s="96"/>
      <c r="I20" s="99"/>
      <c r="J20" s="99"/>
      <c r="K20" s="96"/>
      <c r="L20" s="95"/>
      <c r="M20" s="98"/>
      <c r="N20" s="96"/>
      <c r="P20" s="78"/>
      <c r="Q20" s="78"/>
      <c r="R20" s="74"/>
      <c r="S20" s="91"/>
      <c r="X20" s="91"/>
      <c r="AB20" s="91"/>
      <c r="AC20" s="91"/>
      <c r="AE20" s="96"/>
      <c r="AF20" s="99"/>
      <c r="AG20" s="99"/>
      <c r="AH20" s="2"/>
      <c r="AI20" s="2"/>
    </row>
    <row r="21" spans="1:35" ht="15" customHeight="1">
      <c r="A21" s="74"/>
      <c r="B21" s="74" t="s">
        <v>193</v>
      </c>
      <c r="C21" s="100">
        <v>17</v>
      </c>
      <c r="D21" s="96">
        <v>13</v>
      </c>
      <c r="E21" s="96"/>
      <c r="F21" s="96">
        <v>2</v>
      </c>
      <c r="G21" s="96"/>
      <c r="H21" s="96"/>
      <c r="I21" s="96">
        <v>2</v>
      </c>
      <c r="J21" s="96">
        <v>350</v>
      </c>
      <c r="K21" s="96"/>
      <c r="L21" s="95"/>
      <c r="M21" s="95">
        <v>12637</v>
      </c>
      <c r="N21" s="96"/>
      <c r="O21" s="96">
        <v>650</v>
      </c>
      <c r="P21" s="96"/>
      <c r="Q21" s="96"/>
      <c r="R21" s="78">
        <v>10</v>
      </c>
      <c r="S21" s="91"/>
      <c r="T21" s="91">
        <v>1</v>
      </c>
      <c r="U21" s="91">
        <v>1</v>
      </c>
      <c r="V21" s="91">
        <v>1</v>
      </c>
      <c r="W21" s="91">
        <v>11</v>
      </c>
      <c r="X21" s="91"/>
      <c r="Y21" s="91">
        <v>1</v>
      </c>
      <c r="Z21" s="91"/>
      <c r="AA21" s="91">
        <v>5</v>
      </c>
      <c r="AB21" s="91"/>
      <c r="AC21" s="91"/>
      <c r="AD21" s="91"/>
      <c r="AE21" s="96"/>
      <c r="AF21" s="96"/>
      <c r="AG21" s="96">
        <v>5</v>
      </c>
      <c r="AH21" s="2"/>
      <c r="AI21" s="101" t="s">
        <v>194</v>
      </c>
    </row>
    <row r="22" spans="1:35" ht="15" customHeight="1">
      <c r="A22" s="74"/>
      <c r="B22" s="74" t="s">
        <v>195</v>
      </c>
      <c r="C22" s="100">
        <v>15</v>
      </c>
      <c r="D22" s="96">
        <v>12</v>
      </c>
      <c r="E22" s="96"/>
      <c r="F22" s="96">
        <v>2</v>
      </c>
      <c r="G22" s="96"/>
      <c r="H22" s="96"/>
      <c r="I22" s="96">
        <v>1</v>
      </c>
      <c r="J22" s="96">
        <v>17</v>
      </c>
      <c r="K22" s="96"/>
      <c r="L22" s="95"/>
      <c r="M22" s="95">
        <v>269</v>
      </c>
      <c r="N22" s="96"/>
      <c r="O22" s="78">
        <v>2492</v>
      </c>
      <c r="P22" s="96"/>
      <c r="Q22" s="96"/>
      <c r="R22" s="78">
        <v>2</v>
      </c>
      <c r="S22" s="91"/>
      <c r="T22" s="91"/>
      <c r="U22" s="91"/>
      <c r="V22" s="91">
        <v>5</v>
      </c>
      <c r="W22" s="91">
        <v>8</v>
      </c>
      <c r="X22" s="91"/>
      <c r="Y22" s="91"/>
      <c r="Z22" s="91"/>
      <c r="AA22" s="91">
        <v>6</v>
      </c>
      <c r="AB22" s="91"/>
      <c r="AC22" s="91"/>
      <c r="AD22" s="91"/>
      <c r="AE22" s="96"/>
      <c r="AF22" s="96"/>
      <c r="AG22" s="96">
        <v>1</v>
      </c>
      <c r="AH22" s="2"/>
      <c r="AI22" s="101" t="s">
        <v>196</v>
      </c>
    </row>
    <row r="23" spans="1:35" ht="15" customHeight="1">
      <c r="A23" s="74"/>
      <c r="B23" s="74" t="s">
        <v>197</v>
      </c>
      <c r="C23" s="100">
        <v>16</v>
      </c>
      <c r="D23" s="96">
        <v>10</v>
      </c>
      <c r="E23" s="96"/>
      <c r="F23" s="96">
        <v>4</v>
      </c>
      <c r="G23" s="96"/>
      <c r="H23" s="96"/>
      <c r="I23" s="96">
        <v>2</v>
      </c>
      <c r="J23" s="96">
        <v>518</v>
      </c>
      <c r="K23" s="96"/>
      <c r="L23" s="95"/>
      <c r="M23" s="95">
        <v>22768</v>
      </c>
      <c r="N23" s="96"/>
      <c r="O23" s="78">
        <v>65</v>
      </c>
      <c r="P23" s="96"/>
      <c r="Q23" s="96"/>
      <c r="R23" s="78">
        <v>257</v>
      </c>
      <c r="S23" s="91"/>
      <c r="T23" s="91">
        <v>4</v>
      </c>
      <c r="U23" s="91">
        <v>1</v>
      </c>
      <c r="V23" s="91">
        <v>3</v>
      </c>
      <c r="W23" s="91">
        <v>9</v>
      </c>
      <c r="X23" s="91"/>
      <c r="Y23" s="91">
        <v>5</v>
      </c>
      <c r="Z23" s="91">
        <v>1</v>
      </c>
      <c r="AA23" s="91">
        <v>14</v>
      </c>
      <c r="AB23" s="91"/>
      <c r="AC23" s="91"/>
      <c r="AD23" s="91"/>
      <c r="AE23" s="96"/>
      <c r="AF23" s="96"/>
      <c r="AG23" s="96">
        <v>2</v>
      </c>
      <c r="AH23" s="2"/>
      <c r="AI23" s="101" t="s">
        <v>198</v>
      </c>
    </row>
    <row r="24" spans="1:35" ht="15" customHeight="1">
      <c r="A24" s="70"/>
      <c r="B24" s="74" t="s">
        <v>199</v>
      </c>
      <c r="C24" s="100">
        <v>11</v>
      </c>
      <c r="D24" s="96">
        <v>7</v>
      </c>
      <c r="E24" s="96"/>
      <c r="F24" s="96">
        <v>1</v>
      </c>
      <c r="G24" s="96"/>
      <c r="H24" s="96"/>
      <c r="I24" s="96">
        <v>3</v>
      </c>
      <c r="J24" s="96">
        <v>74</v>
      </c>
      <c r="K24" s="96"/>
      <c r="L24" s="95"/>
      <c r="M24" s="95">
        <v>2492</v>
      </c>
      <c r="N24" s="96"/>
      <c r="O24" s="78">
        <v>53</v>
      </c>
      <c r="P24" s="78"/>
      <c r="Q24" s="96"/>
      <c r="R24" s="78">
        <v>3</v>
      </c>
      <c r="S24" s="91"/>
      <c r="T24" s="91">
        <v>1</v>
      </c>
      <c r="U24" s="91"/>
      <c r="V24" s="91">
        <v>4</v>
      </c>
      <c r="W24" s="91">
        <v>3</v>
      </c>
      <c r="X24" s="91"/>
      <c r="Y24" s="91">
        <v>2</v>
      </c>
      <c r="Z24" s="91"/>
      <c r="AA24" s="91">
        <v>5</v>
      </c>
      <c r="AB24" s="91"/>
      <c r="AC24" s="91"/>
      <c r="AD24" s="91"/>
      <c r="AE24" s="96"/>
      <c r="AF24" s="96"/>
      <c r="AG24" s="96">
        <v>1</v>
      </c>
      <c r="AH24" s="2"/>
      <c r="AI24" s="101" t="s">
        <v>200</v>
      </c>
    </row>
    <row r="25" spans="1:35" ht="15" customHeight="1">
      <c r="A25" s="74"/>
      <c r="B25" s="74" t="s">
        <v>201</v>
      </c>
      <c r="C25" s="100">
        <v>16</v>
      </c>
      <c r="D25" s="96">
        <v>12</v>
      </c>
      <c r="E25" s="96"/>
      <c r="F25" s="96">
        <v>1</v>
      </c>
      <c r="G25" s="96">
        <v>1</v>
      </c>
      <c r="H25" s="96"/>
      <c r="I25" s="96">
        <v>2</v>
      </c>
      <c r="J25" s="96">
        <v>483</v>
      </c>
      <c r="K25" s="96"/>
      <c r="L25" s="95"/>
      <c r="M25" s="95">
        <v>68028</v>
      </c>
      <c r="N25" s="96"/>
      <c r="O25" s="94">
        <v>10</v>
      </c>
      <c r="P25" s="96">
        <v>10</v>
      </c>
      <c r="Q25" s="96"/>
      <c r="R25" s="78">
        <v>114</v>
      </c>
      <c r="S25" s="91"/>
      <c r="T25" s="91">
        <v>3</v>
      </c>
      <c r="U25" s="91"/>
      <c r="V25" s="91">
        <v>7</v>
      </c>
      <c r="W25" s="91">
        <v>8</v>
      </c>
      <c r="X25" s="91"/>
      <c r="Y25" s="91">
        <v>4</v>
      </c>
      <c r="Z25" s="91"/>
      <c r="AA25" s="91">
        <v>10</v>
      </c>
      <c r="AB25" s="91"/>
      <c r="AC25" s="91"/>
      <c r="AD25" s="91">
        <v>1</v>
      </c>
      <c r="AE25" s="96"/>
      <c r="AF25" s="96"/>
      <c r="AG25" s="96">
        <v>3</v>
      </c>
      <c r="AH25" s="2"/>
      <c r="AI25" s="101" t="s">
        <v>202</v>
      </c>
    </row>
    <row r="26" spans="1:35" ht="15" customHeight="1">
      <c r="A26" s="74"/>
      <c r="B26" s="74" t="s">
        <v>203</v>
      </c>
      <c r="C26" s="100">
        <v>21</v>
      </c>
      <c r="D26" s="96">
        <v>13</v>
      </c>
      <c r="E26" s="96"/>
      <c r="F26" s="96">
        <v>4</v>
      </c>
      <c r="G26" s="96"/>
      <c r="H26" s="96"/>
      <c r="I26" s="96">
        <v>4</v>
      </c>
      <c r="J26" s="96">
        <v>7</v>
      </c>
      <c r="K26" s="96"/>
      <c r="L26" s="95"/>
      <c r="M26" s="95">
        <v>548</v>
      </c>
      <c r="N26" s="96"/>
      <c r="O26" s="78">
        <v>640</v>
      </c>
      <c r="P26" s="96"/>
      <c r="Q26" s="96"/>
      <c r="R26" s="94">
        <v>7</v>
      </c>
      <c r="S26" s="91"/>
      <c r="T26" s="91">
        <v>1</v>
      </c>
      <c r="U26" s="91"/>
      <c r="V26" s="91">
        <v>3</v>
      </c>
      <c r="W26" s="91">
        <v>10</v>
      </c>
      <c r="X26" s="91"/>
      <c r="Y26" s="91"/>
      <c r="Z26" s="91">
        <v>1</v>
      </c>
      <c r="AA26" s="91">
        <v>7</v>
      </c>
      <c r="AB26" s="91"/>
      <c r="AC26" s="91"/>
      <c r="AD26" s="91"/>
      <c r="AE26" s="96"/>
      <c r="AF26" s="96"/>
      <c r="AG26" s="96">
        <v>1</v>
      </c>
      <c r="AH26" s="4"/>
      <c r="AI26" s="101" t="s">
        <v>204</v>
      </c>
    </row>
    <row r="27" spans="1:35" ht="15" customHeight="1">
      <c r="A27" s="102"/>
      <c r="B27" s="102"/>
      <c r="C27" s="103"/>
      <c r="D27" s="104"/>
      <c r="E27" s="104"/>
      <c r="F27" s="104"/>
      <c r="G27" s="104"/>
      <c r="H27" s="104"/>
      <c r="I27" s="104"/>
      <c r="J27" s="104"/>
      <c r="K27" s="104"/>
      <c r="L27" s="104"/>
      <c r="M27" s="104"/>
      <c r="N27" s="104"/>
      <c r="O27" s="104"/>
      <c r="P27" s="104"/>
      <c r="Q27" s="104"/>
      <c r="R27" s="104"/>
      <c r="S27" s="102"/>
      <c r="T27" s="102"/>
      <c r="U27" s="102"/>
      <c r="V27" s="102"/>
      <c r="W27" s="102"/>
      <c r="X27" s="102"/>
      <c r="Y27" s="102"/>
      <c r="Z27" s="102"/>
      <c r="AA27" s="102"/>
      <c r="AB27" s="102"/>
      <c r="AC27" s="102"/>
      <c r="AD27" s="102"/>
      <c r="AE27" s="102"/>
      <c r="AF27" s="102"/>
      <c r="AG27" s="105"/>
      <c r="AH27" s="106"/>
      <c r="AI27" s="106"/>
    </row>
    <row r="28" spans="1:35" ht="15" customHeight="1">
      <c r="A28" s="79" t="s">
        <v>205</v>
      </c>
      <c r="AH28" s="70"/>
      <c r="AI28" s="71"/>
    </row>
    <row r="29" spans="1:35" ht="15" customHeight="1">
      <c r="AH29" s="74"/>
      <c r="AI29" s="71"/>
    </row>
    <row r="30" spans="1:35" ht="15" customHeight="1">
      <c r="AH30" s="74"/>
      <c r="AI30" s="71"/>
    </row>
    <row r="31" spans="1:35" ht="15" customHeight="1">
      <c r="AH31" s="74"/>
      <c r="AI31" s="71"/>
    </row>
  </sheetData>
  <mergeCells count="11">
    <mergeCell ref="AH5:AI6"/>
    <mergeCell ref="A1:AI1"/>
    <mergeCell ref="A3:AI3"/>
    <mergeCell ref="A5:B6"/>
    <mergeCell ref="C5:I5"/>
    <mergeCell ref="J5:K5"/>
    <mergeCell ref="L5:R5"/>
    <mergeCell ref="S5:W5"/>
    <mergeCell ref="X5:AA5"/>
    <mergeCell ref="AB5:AD5"/>
    <mergeCell ref="AE5:AG5"/>
  </mergeCells>
  <phoneticPr fontId="2"/>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B4056-B3B1-4435-9726-ACE1DFC0FFEC}">
  <dimension ref="A1:N70"/>
  <sheetViews>
    <sheetView workbookViewId="0">
      <selection sqref="A1:Q1"/>
    </sheetView>
  </sheetViews>
  <sheetFormatPr defaultColWidth="8.58203125" defaultRowHeight="15" customHeight="1"/>
  <cols>
    <col min="1" max="1" width="0.83203125" style="2" customWidth="1"/>
    <col min="2" max="2" width="8.08203125" style="2" customWidth="1"/>
    <col min="3" max="3" width="8.33203125" style="2" customWidth="1"/>
    <col min="4" max="4" width="0.83203125" style="2" customWidth="1"/>
    <col min="5" max="5" width="7.75" style="2" customWidth="1"/>
    <col min="6" max="6" width="8.5" style="2" customWidth="1"/>
    <col min="7" max="7" width="7.08203125" style="2" customWidth="1"/>
    <col min="8" max="8" width="8.25" style="2" customWidth="1"/>
    <col min="9" max="9" width="7.08203125" style="2" customWidth="1"/>
    <col min="10" max="10" width="8.83203125" style="2" customWidth="1"/>
    <col min="11" max="11" width="7.08203125" style="2" customWidth="1"/>
    <col min="12" max="12" width="8" style="2" customWidth="1"/>
    <col min="13" max="13" width="7.08203125" style="2" customWidth="1"/>
    <col min="14" max="14" width="8.5" style="2" customWidth="1"/>
    <col min="15" max="16" width="7.58203125" style="2" customWidth="1"/>
    <col min="17" max="256" width="8.58203125" style="2"/>
    <col min="257" max="257" width="0.83203125" style="2" customWidth="1"/>
    <col min="258" max="258" width="8.08203125" style="2" customWidth="1"/>
    <col min="259" max="259" width="8.33203125" style="2" customWidth="1"/>
    <col min="260" max="260" width="0.83203125" style="2" customWidth="1"/>
    <col min="261" max="261" width="7.75" style="2" customWidth="1"/>
    <col min="262" max="262" width="8.5" style="2" customWidth="1"/>
    <col min="263" max="263" width="7.08203125" style="2" customWidth="1"/>
    <col min="264" max="264" width="8.25" style="2" customWidth="1"/>
    <col min="265" max="265" width="7.08203125" style="2" customWidth="1"/>
    <col min="266" max="266" width="8.83203125" style="2" customWidth="1"/>
    <col min="267" max="267" width="7.08203125" style="2" customWidth="1"/>
    <col min="268" max="268" width="8" style="2" customWidth="1"/>
    <col min="269" max="269" width="7.08203125" style="2" customWidth="1"/>
    <col min="270" max="270" width="8.5" style="2" customWidth="1"/>
    <col min="271" max="272" width="7.58203125" style="2" customWidth="1"/>
    <col min="273" max="512" width="8.58203125" style="2"/>
    <col min="513" max="513" width="0.83203125" style="2" customWidth="1"/>
    <col min="514" max="514" width="8.08203125" style="2" customWidth="1"/>
    <col min="515" max="515" width="8.33203125" style="2" customWidth="1"/>
    <col min="516" max="516" width="0.83203125" style="2" customWidth="1"/>
    <col min="517" max="517" width="7.75" style="2" customWidth="1"/>
    <col min="518" max="518" width="8.5" style="2" customWidth="1"/>
    <col min="519" max="519" width="7.08203125" style="2" customWidth="1"/>
    <col min="520" max="520" width="8.25" style="2" customWidth="1"/>
    <col min="521" max="521" width="7.08203125" style="2" customWidth="1"/>
    <col min="522" max="522" width="8.83203125" style="2" customWidth="1"/>
    <col min="523" max="523" width="7.08203125" style="2" customWidth="1"/>
    <col min="524" max="524" width="8" style="2" customWidth="1"/>
    <col min="525" max="525" width="7.08203125" style="2" customWidth="1"/>
    <col min="526" max="526" width="8.5" style="2" customWidth="1"/>
    <col min="527" max="528" width="7.58203125" style="2" customWidth="1"/>
    <col min="529" max="768" width="8.58203125" style="2"/>
    <col min="769" max="769" width="0.83203125" style="2" customWidth="1"/>
    <col min="770" max="770" width="8.08203125" style="2" customWidth="1"/>
    <col min="771" max="771" width="8.33203125" style="2" customWidth="1"/>
    <col min="772" max="772" width="0.83203125" style="2" customWidth="1"/>
    <col min="773" max="773" width="7.75" style="2" customWidth="1"/>
    <col min="774" max="774" width="8.5" style="2" customWidth="1"/>
    <col min="775" max="775" width="7.08203125" style="2" customWidth="1"/>
    <col min="776" max="776" width="8.25" style="2" customWidth="1"/>
    <col min="777" max="777" width="7.08203125" style="2" customWidth="1"/>
    <col min="778" max="778" width="8.83203125" style="2" customWidth="1"/>
    <col min="779" max="779" width="7.08203125" style="2" customWidth="1"/>
    <col min="780" max="780" width="8" style="2" customWidth="1"/>
    <col min="781" max="781" width="7.08203125" style="2" customWidth="1"/>
    <col min="782" max="782" width="8.5" style="2" customWidth="1"/>
    <col min="783" max="784" width="7.58203125" style="2" customWidth="1"/>
    <col min="785" max="1024" width="8.58203125" style="2"/>
    <col min="1025" max="1025" width="0.83203125" style="2" customWidth="1"/>
    <col min="1026" max="1026" width="8.08203125" style="2" customWidth="1"/>
    <col min="1027" max="1027" width="8.33203125" style="2" customWidth="1"/>
    <col min="1028" max="1028" width="0.83203125" style="2" customWidth="1"/>
    <col min="1029" max="1029" width="7.75" style="2" customWidth="1"/>
    <col min="1030" max="1030" width="8.5" style="2" customWidth="1"/>
    <col min="1031" max="1031" width="7.08203125" style="2" customWidth="1"/>
    <col min="1032" max="1032" width="8.25" style="2" customWidth="1"/>
    <col min="1033" max="1033" width="7.08203125" style="2" customWidth="1"/>
    <col min="1034" max="1034" width="8.83203125" style="2" customWidth="1"/>
    <col min="1035" max="1035" width="7.08203125" style="2" customWidth="1"/>
    <col min="1036" max="1036" width="8" style="2" customWidth="1"/>
    <col min="1037" max="1037" width="7.08203125" style="2" customWidth="1"/>
    <col min="1038" max="1038" width="8.5" style="2" customWidth="1"/>
    <col min="1039" max="1040" width="7.58203125" style="2" customWidth="1"/>
    <col min="1041" max="1280" width="8.58203125" style="2"/>
    <col min="1281" max="1281" width="0.83203125" style="2" customWidth="1"/>
    <col min="1282" max="1282" width="8.08203125" style="2" customWidth="1"/>
    <col min="1283" max="1283" width="8.33203125" style="2" customWidth="1"/>
    <col min="1284" max="1284" width="0.83203125" style="2" customWidth="1"/>
    <col min="1285" max="1285" width="7.75" style="2" customWidth="1"/>
    <col min="1286" max="1286" width="8.5" style="2" customWidth="1"/>
    <col min="1287" max="1287" width="7.08203125" style="2" customWidth="1"/>
    <col min="1288" max="1288" width="8.25" style="2" customWidth="1"/>
    <col min="1289" max="1289" width="7.08203125" style="2" customWidth="1"/>
    <col min="1290" max="1290" width="8.83203125" style="2" customWidth="1"/>
    <col min="1291" max="1291" width="7.08203125" style="2" customWidth="1"/>
    <col min="1292" max="1292" width="8" style="2" customWidth="1"/>
    <col min="1293" max="1293" width="7.08203125" style="2" customWidth="1"/>
    <col min="1294" max="1294" width="8.5" style="2" customWidth="1"/>
    <col min="1295" max="1296" width="7.58203125" style="2" customWidth="1"/>
    <col min="1297" max="1536" width="8.58203125" style="2"/>
    <col min="1537" max="1537" width="0.83203125" style="2" customWidth="1"/>
    <col min="1538" max="1538" width="8.08203125" style="2" customWidth="1"/>
    <col min="1539" max="1539" width="8.33203125" style="2" customWidth="1"/>
    <col min="1540" max="1540" width="0.83203125" style="2" customWidth="1"/>
    <col min="1541" max="1541" width="7.75" style="2" customWidth="1"/>
    <col min="1542" max="1542" width="8.5" style="2" customWidth="1"/>
    <col min="1543" max="1543" width="7.08203125" style="2" customWidth="1"/>
    <col min="1544" max="1544" width="8.25" style="2" customWidth="1"/>
    <col min="1545" max="1545" width="7.08203125" style="2" customWidth="1"/>
    <col min="1546" max="1546" width="8.83203125" style="2" customWidth="1"/>
    <col min="1547" max="1547" width="7.08203125" style="2" customWidth="1"/>
    <col min="1548" max="1548" width="8" style="2" customWidth="1"/>
    <col min="1549" max="1549" width="7.08203125" style="2" customWidth="1"/>
    <col min="1550" max="1550" width="8.5" style="2" customWidth="1"/>
    <col min="1551" max="1552" width="7.58203125" style="2" customWidth="1"/>
    <col min="1553" max="1792" width="8.58203125" style="2"/>
    <col min="1793" max="1793" width="0.83203125" style="2" customWidth="1"/>
    <col min="1794" max="1794" width="8.08203125" style="2" customWidth="1"/>
    <col min="1795" max="1795" width="8.33203125" style="2" customWidth="1"/>
    <col min="1796" max="1796" width="0.83203125" style="2" customWidth="1"/>
    <col min="1797" max="1797" width="7.75" style="2" customWidth="1"/>
    <col min="1798" max="1798" width="8.5" style="2" customWidth="1"/>
    <col min="1799" max="1799" width="7.08203125" style="2" customWidth="1"/>
    <col min="1800" max="1800" width="8.25" style="2" customWidth="1"/>
    <col min="1801" max="1801" width="7.08203125" style="2" customWidth="1"/>
    <col min="1802" max="1802" width="8.83203125" style="2" customWidth="1"/>
    <col min="1803" max="1803" width="7.08203125" style="2" customWidth="1"/>
    <col min="1804" max="1804" width="8" style="2" customWidth="1"/>
    <col min="1805" max="1805" width="7.08203125" style="2" customWidth="1"/>
    <col min="1806" max="1806" width="8.5" style="2" customWidth="1"/>
    <col min="1807" max="1808" width="7.58203125" style="2" customWidth="1"/>
    <col min="1809" max="2048" width="8.58203125" style="2"/>
    <col min="2049" max="2049" width="0.83203125" style="2" customWidth="1"/>
    <col min="2050" max="2050" width="8.08203125" style="2" customWidth="1"/>
    <col min="2051" max="2051" width="8.33203125" style="2" customWidth="1"/>
    <col min="2052" max="2052" width="0.83203125" style="2" customWidth="1"/>
    <col min="2053" max="2053" width="7.75" style="2" customWidth="1"/>
    <col min="2054" max="2054" width="8.5" style="2" customWidth="1"/>
    <col min="2055" max="2055" width="7.08203125" style="2" customWidth="1"/>
    <col min="2056" max="2056" width="8.25" style="2" customWidth="1"/>
    <col min="2057" max="2057" width="7.08203125" style="2" customWidth="1"/>
    <col min="2058" max="2058" width="8.83203125" style="2" customWidth="1"/>
    <col min="2059" max="2059" width="7.08203125" style="2" customWidth="1"/>
    <col min="2060" max="2060" width="8" style="2" customWidth="1"/>
    <col min="2061" max="2061" width="7.08203125" style="2" customWidth="1"/>
    <col min="2062" max="2062" width="8.5" style="2" customWidth="1"/>
    <col min="2063" max="2064" width="7.58203125" style="2" customWidth="1"/>
    <col min="2065" max="2304" width="8.58203125" style="2"/>
    <col min="2305" max="2305" width="0.83203125" style="2" customWidth="1"/>
    <col min="2306" max="2306" width="8.08203125" style="2" customWidth="1"/>
    <col min="2307" max="2307" width="8.33203125" style="2" customWidth="1"/>
    <col min="2308" max="2308" width="0.83203125" style="2" customWidth="1"/>
    <col min="2309" max="2309" width="7.75" style="2" customWidth="1"/>
    <col min="2310" max="2310" width="8.5" style="2" customWidth="1"/>
    <col min="2311" max="2311" width="7.08203125" style="2" customWidth="1"/>
    <col min="2312" max="2312" width="8.25" style="2" customWidth="1"/>
    <col min="2313" max="2313" width="7.08203125" style="2" customWidth="1"/>
    <col min="2314" max="2314" width="8.83203125" style="2" customWidth="1"/>
    <col min="2315" max="2315" width="7.08203125" style="2" customWidth="1"/>
    <col min="2316" max="2316" width="8" style="2" customWidth="1"/>
    <col min="2317" max="2317" width="7.08203125" style="2" customWidth="1"/>
    <col min="2318" max="2318" width="8.5" style="2" customWidth="1"/>
    <col min="2319" max="2320" width="7.58203125" style="2" customWidth="1"/>
    <col min="2321" max="2560" width="8.58203125" style="2"/>
    <col min="2561" max="2561" width="0.83203125" style="2" customWidth="1"/>
    <col min="2562" max="2562" width="8.08203125" style="2" customWidth="1"/>
    <col min="2563" max="2563" width="8.33203125" style="2" customWidth="1"/>
    <col min="2564" max="2564" width="0.83203125" style="2" customWidth="1"/>
    <col min="2565" max="2565" width="7.75" style="2" customWidth="1"/>
    <col min="2566" max="2566" width="8.5" style="2" customWidth="1"/>
    <col min="2567" max="2567" width="7.08203125" style="2" customWidth="1"/>
    <col min="2568" max="2568" width="8.25" style="2" customWidth="1"/>
    <col min="2569" max="2569" width="7.08203125" style="2" customWidth="1"/>
    <col min="2570" max="2570" width="8.83203125" style="2" customWidth="1"/>
    <col min="2571" max="2571" width="7.08203125" style="2" customWidth="1"/>
    <col min="2572" max="2572" width="8" style="2" customWidth="1"/>
    <col min="2573" max="2573" width="7.08203125" style="2" customWidth="1"/>
    <col min="2574" max="2574" width="8.5" style="2" customWidth="1"/>
    <col min="2575" max="2576" width="7.58203125" style="2" customWidth="1"/>
    <col min="2577" max="2816" width="8.58203125" style="2"/>
    <col min="2817" max="2817" width="0.83203125" style="2" customWidth="1"/>
    <col min="2818" max="2818" width="8.08203125" style="2" customWidth="1"/>
    <col min="2819" max="2819" width="8.33203125" style="2" customWidth="1"/>
    <col min="2820" max="2820" width="0.83203125" style="2" customWidth="1"/>
    <col min="2821" max="2821" width="7.75" style="2" customWidth="1"/>
    <col min="2822" max="2822" width="8.5" style="2" customWidth="1"/>
    <col min="2823" max="2823" width="7.08203125" style="2" customWidth="1"/>
    <col min="2824" max="2824" width="8.25" style="2" customWidth="1"/>
    <col min="2825" max="2825" width="7.08203125" style="2" customWidth="1"/>
    <col min="2826" max="2826" width="8.83203125" style="2" customWidth="1"/>
    <col min="2827" max="2827" width="7.08203125" style="2" customWidth="1"/>
    <col min="2828" max="2828" width="8" style="2" customWidth="1"/>
    <col min="2829" max="2829" width="7.08203125" style="2" customWidth="1"/>
    <col min="2830" max="2830" width="8.5" style="2" customWidth="1"/>
    <col min="2831" max="2832" width="7.58203125" style="2" customWidth="1"/>
    <col min="2833" max="3072" width="8.58203125" style="2"/>
    <col min="3073" max="3073" width="0.83203125" style="2" customWidth="1"/>
    <col min="3074" max="3074" width="8.08203125" style="2" customWidth="1"/>
    <col min="3075" max="3075" width="8.33203125" style="2" customWidth="1"/>
    <col min="3076" max="3076" width="0.83203125" style="2" customWidth="1"/>
    <col min="3077" max="3077" width="7.75" style="2" customWidth="1"/>
    <col min="3078" max="3078" width="8.5" style="2" customWidth="1"/>
    <col min="3079" max="3079" width="7.08203125" style="2" customWidth="1"/>
    <col min="3080" max="3080" width="8.25" style="2" customWidth="1"/>
    <col min="3081" max="3081" width="7.08203125" style="2" customWidth="1"/>
    <col min="3082" max="3082" width="8.83203125" style="2" customWidth="1"/>
    <col min="3083" max="3083" width="7.08203125" style="2" customWidth="1"/>
    <col min="3084" max="3084" width="8" style="2" customWidth="1"/>
    <col min="3085" max="3085" width="7.08203125" style="2" customWidth="1"/>
    <col min="3086" max="3086" width="8.5" style="2" customWidth="1"/>
    <col min="3087" max="3088" width="7.58203125" style="2" customWidth="1"/>
    <col min="3089" max="3328" width="8.58203125" style="2"/>
    <col min="3329" max="3329" width="0.83203125" style="2" customWidth="1"/>
    <col min="3330" max="3330" width="8.08203125" style="2" customWidth="1"/>
    <col min="3331" max="3331" width="8.33203125" style="2" customWidth="1"/>
    <col min="3332" max="3332" width="0.83203125" style="2" customWidth="1"/>
    <col min="3333" max="3333" width="7.75" style="2" customWidth="1"/>
    <col min="3334" max="3334" width="8.5" style="2" customWidth="1"/>
    <col min="3335" max="3335" width="7.08203125" style="2" customWidth="1"/>
    <col min="3336" max="3336" width="8.25" style="2" customWidth="1"/>
    <col min="3337" max="3337" width="7.08203125" style="2" customWidth="1"/>
    <col min="3338" max="3338" width="8.83203125" style="2" customWidth="1"/>
    <col min="3339" max="3339" width="7.08203125" style="2" customWidth="1"/>
    <col min="3340" max="3340" width="8" style="2" customWidth="1"/>
    <col min="3341" max="3341" width="7.08203125" style="2" customWidth="1"/>
    <col min="3342" max="3342" width="8.5" style="2" customWidth="1"/>
    <col min="3343" max="3344" width="7.58203125" style="2" customWidth="1"/>
    <col min="3345" max="3584" width="8.58203125" style="2"/>
    <col min="3585" max="3585" width="0.83203125" style="2" customWidth="1"/>
    <col min="3586" max="3586" width="8.08203125" style="2" customWidth="1"/>
    <col min="3587" max="3587" width="8.33203125" style="2" customWidth="1"/>
    <col min="3588" max="3588" width="0.83203125" style="2" customWidth="1"/>
    <col min="3589" max="3589" width="7.75" style="2" customWidth="1"/>
    <col min="3590" max="3590" width="8.5" style="2" customWidth="1"/>
    <col min="3591" max="3591" width="7.08203125" style="2" customWidth="1"/>
    <col min="3592" max="3592" width="8.25" style="2" customWidth="1"/>
    <col min="3593" max="3593" width="7.08203125" style="2" customWidth="1"/>
    <col min="3594" max="3594" width="8.83203125" style="2" customWidth="1"/>
    <col min="3595" max="3595" width="7.08203125" style="2" customWidth="1"/>
    <col min="3596" max="3596" width="8" style="2" customWidth="1"/>
    <col min="3597" max="3597" width="7.08203125" style="2" customWidth="1"/>
    <col min="3598" max="3598" width="8.5" style="2" customWidth="1"/>
    <col min="3599" max="3600" width="7.58203125" style="2" customWidth="1"/>
    <col min="3601" max="3840" width="8.58203125" style="2"/>
    <col min="3841" max="3841" width="0.83203125" style="2" customWidth="1"/>
    <col min="3842" max="3842" width="8.08203125" style="2" customWidth="1"/>
    <col min="3843" max="3843" width="8.33203125" style="2" customWidth="1"/>
    <col min="3844" max="3844" width="0.83203125" style="2" customWidth="1"/>
    <col min="3845" max="3845" width="7.75" style="2" customWidth="1"/>
    <col min="3846" max="3846" width="8.5" style="2" customWidth="1"/>
    <col min="3847" max="3847" width="7.08203125" style="2" customWidth="1"/>
    <col min="3848" max="3848" width="8.25" style="2" customWidth="1"/>
    <col min="3849" max="3849" width="7.08203125" style="2" customWidth="1"/>
    <col min="3850" max="3850" width="8.83203125" style="2" customWidth="1"/>
    <col min="3851" max="3851" width="7.08203125" style="2" customWidth="1"/>
    <col min="3852" max="3852" width="8" style="2" customWidth="1"/>
    <col min="3853" max="3853" width="7.08203125" style="2" customWidth="1"/>
    <col min="3854" max="3854" width="8.5" style="2" customWidth="1"/>
    <col min="3855" max="3856" width="7.58203125" style="2" customWidth="1"/>
    <col min="3857" max="4096" width="8.58203125" style="2"/>
    <col min="4097" max="4097" width="0.83203125" style="2" customWidth="1"/>
    <col min="4098" max="4098" width="8.08203125" style="2" customWidth="1"/>
    <col min="4099" max="4099" width="8.33203125" style="2" customWidth="1"/>
    <col min="4100" max="4100" width="0.83203125" style="2" customWidth="1"/>
    <col min="4101" max="4101" width="7.75" style="2" customWidth="1"/>
    <col min="4102" max="4102" width="8.5" style="2" customWidth="1"/>
    <col min="4103" max="4103" width="7.08203125" style="2" customWidth="1"/>
    <col min="4104" max="4104" width="8.25" style="2" customWidth="1"/>
    <col min="4105" max="4105" width="7.08203125" style="2" customWidth="1"/>
    <col min="4106" max="4106" width="8.83203125" style="2" customWidth="1"/>
    <col min="4107" max="4107" width="7.08203125" style="2" customWidth="1"/>
    <col min="4108" max="4108" width="8" style="2" customWidth="1"/>
    <col min="4109" max="4109" width="7.08203125" style="2" customWidth="1"/>
    <col min="4110" max="4110" width="8.5" style="2" customWidth="1"/>
    <col min="4111" max="4112" width="7.58203125" style="2" customWidth="1"/>
    <col min="4113" max="4352" width="8.58203125" style="2"/>
    <col min="4353" max="4353" width="0.83203125" style="2" customWidth="1"/>
    <col min="4354" max="4354" width="8.08203125" style="2" customWidth="1"/>
    <col min="4355" max="4355" width="8.33203125" style="2" customWidth="1"/>
    <col min="4356" max="4356" width="0.83203125" style="2" customWidth="1"/>
    <col min="4357" max="4357" width="7.75" style="2" customWidth="1"/>
    <col min="4358" max="4358" width="8.5" style="2" customWidth="1"/>
    <col min="4359" max="4359" width="7.08203125" style="2" customWidth="1"/>
    <col min="4360" max="4360" width="8.25" style="2" customWidth="1"/>
    <col min="4361" max="4361" width="7.08203125" style="2" customWidth="1"/>
    <col min="4362" max="4362" width="8.83203125" style="2" customWidth="1"/>
    <col min="4363" max="4363" width="7.08203125" style="2" customWidth="1"/>
    <col min="4364" max="4364" width="8" style="2" customWidth="1"/>
    <col min="4365" max="4365" width="7.08203125" style="2" customWidth="1"/>
    <col min="4366" max="4366" width="8.5" style="2" customWidth="1"/>
    <col min="4367" max="4368" width="7.58203125" style="2" customWidth="1"/>
    <col min="4369" max="4608" width="8.58203125" style="2"/>
    <col min="4609" max="4609" width="0.83203125" style="2" customWidth="1"/>
    <col min="4610" max="4610" width="8.08203125" style="2" customWidth="1"/>
    <col min="4611" max="4611" width="8.33203125" style="2" customWidth="1"/>
    <col min="4612" max="4612" width="0.83203125" style="2" customWidth="1"/>
    <col min="4613" max="4613" width="7.75" style="2" customWidth="1"/>
    <col min="4614" max="4614" width="8.5" style="2" customWidth="1"/>
    <col min="4615" max="4615" width="7.08203125" style="2" customWidth="1"/>
    <col min="4616" max="4616" width="8.25" style="2" customWidth="1"/>
    <col min="4617" max="4617" width="7.08203125" style="2" customWidth="1"/>
    <col min="4618" max="4618" width="8.83203125" style="2" customWidth="1"/>
    <col min="4619" max="4619" width="7.08203125" style="2" customWidth="1"/>
    <col min="4620" max="4620" width="8" style="2" customWidth="1"/>
    <col min="4621" max="4621" width="7.08203125" style="2" customWidth="1"/>
    <col min="4622" max="4622" width="8.5" style="2" customWidth="1"/>
    <col min="4623" max="4624" width="7.58203125" style="2" customWidth="1"/>
    <col min="4625" max="4864" width="8.58203125" style="2"/>
    <col min="4865" max="4865" width="0.83203125" style="2" customWidth="1"/>
    <col min="4866" max="4866" width="8.08203125" style="2" customWidth="1"/>
    <col min="4867" max="4867" width="8.33203125" style="2" customWidth="1"/>
    <col min="4868" max="4868" width="0.83203125" style="2" customWidth="1"/>
    <col min="4869" max="4869" width="7.75" style="2" customWidth="1"/>
    <col min="4870" max="4870" width="8.5" style="2" customWidth="1"/>
    <col min="4871" max="4871" width="7.08203125" style="2" customWidth="1"/>
    <col min="4872" max="4872" width="8.25" style="2" customWidth="1"/>
    <col min="4873" max="4873" width="7.08203125" style="2" customWidth="1"/>
    <col min="4874" max="4874" width="8.83203125" style="2" customWidth="1"/>
    <col min="4875" max="4875" width="7.08203125" style="2" customWidth="1"/>
    <col min="4876" max="4876" width="8" style="2" customWidth="1"/>
    <col min="4877" max="4877" width="7.08203125" style="2" customWidth="1"/>
    <col min="4878" max="4878" width="8.5" style="2" customWidth="1"/>
    <col min="4879" max="4880" width="7.58203125" style="2" customWidth="1"/>
    <col min="4881" max="5120" width="8.58203125" style="2"/>
    <col min="5121" max="5121" width="0.83203125" style="2" customWidth="1"/>
    <col min="5122" max="5122" width="8.08203125" style="2" customWidth="1"/>
    <col min="5123" max="5123" width="8.33203125" style="2" customWidth="1"/>
    <col min="5124" max="5124" width="0.83203125" style="2" customWidth="1"/>
    <col min="5125" max="5125" width="7.75" style="2" customWidth="1"/>
    <col min="5126" max="5126" width="8.5" style="2" customWidth="1"/>
    <col min="5127" max="5127" width="7.08203125" style="2" customWidth="1"/>
    <col min="5128" max="5128" width="8.25" style="2" customWidth="1"/>
    <col min="5129" max="5129" width="7.08203125" style="2" customWidth="1"/>
    <col min="5130" max="5130" width="8.83203125" style="2" customWidth="1"/>
    <col min="5131" max="5131" width="7.08203125" style="2" customWidth="1"/>
    <col min="5132" max="5132" width="8" style="2" customWidth="1"/>
    <col min="5133" max="5133" width="7.08203125" style="2" customWidth="1"/>
    <col min="5134" max="5134" width="8.5" style="2" customWidth="1"/>
    <col min="5135" max="5136" width="7.58203125" style="2" customWidth="1"/>
    <col min="5137" max="5376" width="8.58203125" style="2"/>
    <col min="5377" max="5377" width="0.83203125" style="2" customWidth="1"/>
    <col min="5378" max="5378" width="8.08203125" style="2" customWidth="1"/>
    <col min="5379" max="5379" width="8.33203125" style="2" customWidth="1"/>
    <col min="5380" max="5380" width="0.83203125" style="2" customWidth="1"/>
    <col min="5381" max="5381" width="7.75" style="2" customWidth="1"/>
    <col min="5382" max="5382" width="8.5" style="2" customWidth="1"/>
    <col min="5383" max="5383" width="7.08203125" style="2" customWidth="1"/>
    <col min="5384" max="5384" width="8.25" style="2" customWidth="1"/>
    <col min="5385" max="5385" width="7.08203125" style="2" customWidth="1"/>
    <col min="5386" max="5386" width="8.83203125" style="2" customWidth="1"/>
    <col min="5387" max="5387" width="7.08203125" style="2" customWidth="1"/>
    <col min="5388" max="5388" width="8" style="2" customWidth="1"/>
    <col min="5389" max="5389" width="7.08203125" style="2" customWidth="1"/>
    <col min="5390" max="5390" width="8.5" style="2" customWidth="1"/>
    <col min="5391" max="5392" width="7.58203125" style="2" customWidth="1"/>
    <col min="5393" max="5632" width="8.58203125" style="2"/>
    <col min="5633" max="5633" width="0.83203125" style="2" customWidth="1"/>
    <col min="5634" max="5634" width="8.08203125" style="2" customWidth="1"/>
    <col min="5635" max="5635" width="8.33203125" style="2" customWidth="1"/>
    <col min="5636" max="5636" width="0.83203125" style="2" customWidth="1"/>
    <col min="5637" max="5637" width="7.75" style="2" customWidth="1"/>
    <col min="5638" max="5638" width="8.5" style="2" customWidth="1"/>
    <col min="5639" max="5639" width="7.08203125" style="2" customWidth="1"/>
    <col min="5640" max="5640" width="8.25" style="2" customWidth="1"/>
    <col min="5641" max="5641" width="7.08203125" style="2" customWidth="1"/>
    <col min="5642" max="5642" width="8.83203125" style="2" customWidth="1"/>
    <col min="5643" max="5643" width="7.08203125" style="2" customWidth="1"/>
    <col min="5644" max="5644" width="8" style="2" customWidth="1"/>
    <col min="5645" max="5645" width="7.08203125" style="2" customWidth="1"/>
    <col min="5646" max="5646" width="8.5" style="2" customWidth="1"/>
    <col min="5647" max="5648" width="7.58203125" style="2" customWidth="1"/>
    <col min="5649" max="5888" width="8.58203125" style="2"/>
    <col min="5889" max="5889" width="0.83203125" style="2" customWidth="1"/>
    <col min="5890" max="5890" width="8.08203125" style="2" customWidth="1"/>
    <col min="5891" max="5891" width="8.33203125" style="2" customWidth="1"/>
    <col min="5892" max="5892" width="0.83203125" style="2" customWidth="1"/>
    <col min="5893" max="5893" width="7.75" style="2" customWidth="1"/>
    <col min="5894" max="5894" width="8.5" style="2" customWidth="1"/>
    <col min="5895" max="5895" width="7.08203125" style="2" customWidth="1"/>
    <col min="5896" max="5896" width="8.25" style="2" customWidth="1"/>
    <col min="5897" max="5897" width="7.08203125" style="2" customWidth="1"/>
    <col min="5898" max="5898" width="8.83203125" style="2" customWidth="1"/>
    <col min="5899" max="5899" width="7.08203125" style="2" customWidth="1"/>
    <col min="5900" max="5900" width="8" style="2" customWidth="1"/>
    <col min="5901" max="5901" width="7.08203125" style="2" customWidth="1"/>
    <col min="5902" max="5902" width="8.5" style="2" customWidth="1"/>
    <col min="5903" max="5904" width="7.58203125" style="2" customWidth="1"/>
    <col min="5905" max="6144" width="8.58203125" style="2"/>
    <col min="6145" max="6145" width="0.83203125" style="2" customWidth="1"/>
    <col min="6146" max="6146" width="8.08203125" style="2" customWidth="1"/>
    <col min="6147" max="6147" width="8.33203125" style="2" customWidth="1"/>
    <col min="6148" max="6148" width="0.83203125" style="2" customWidth="1"/>
    <col min="6149" max="6149" width="7.75" style="2" customWidth="1"/>
    <col min="6150" max="6150" width="8.5" style="2" customWidth="1"/>
    <col min="6151" max="6151" width="7.08203125" style="2" customWidth="1"/>
    <col min="6152" max="6152" width="8.25" style="2" customWidth="1"/>
    <col min="6153" max="6153" width="7.08203125" style="2" customWidth="1"/>
    <col min="6154" max="6154" width="8.83203125" style="2" customWidth="1"/>
    <col min="6155" max="6155" width="7.08203125" style="2" customWidth="1"/>
    <col min="6156" max="6156" width="8" style="2" customWidth="1"/>
    <col min="6157" max="6157" width="7.08203125" style="2" customWidth="1"/>
    <col min="6158" max="6158" width="8.5" style="2" customWidth="1"/>
    <col min="6159" max="6160" width="7.58203125" style="2" customWidth="1"/>
    <col min="6161" max="6400" width="8.58203125" style="2"/>
    <col min="6401" max="6401" width="0.83203125" style="2" customWidth="1"/>
    <col min="6402" max="6402" width="8.08203125" style="2" customWidth="1"/>
    <col min="6403" max="6403" width="8.33203125" style="2" customWidth="1"/>
    <col min="6404" max="6404" width="0.83203125" style="2" customWidth="1"/>
    <col min="6405" max="6405" width="7.75" style="2" customWidth="1"/>
    <col min="6406" max="6406" width="8.5" style="2" customWidth="1"/>
    <col min="6407" max="6407" width="7.08203125" style="2" customWidth="1"/>
    <col min="6408" max="6408" width="8.25" style="2" customWidth="1"/>
    <col min="6409" max="6409" width="7.08203125" style="2" customWidth="1"/>
    <col min="6410" max="6410" width="8.83203125" style="2" customWidth="1"/>
    <col min="6411" max="6411" width="7.08203125" style="2" customWidth="1"/>
    <col min="6412" max="6412" width="8" style="2" customWidth="1"/>
    <col min="6413" max="6413" width="7.08203125" style="2" customWidth="1"/>
    <col min="6414" max="6414" width="8.5" style="2" customWidth="1"/>
    <col min="6415" max="6416" width="7.58203125" style="2" customWidth="1"/>
    <col min="6417" max="6656" width="8.58203125" style="2"/>
    <col min="6657" max="6657" width="0.83203125" style="2" customWidth="1"/>
    <col min="6658" max="6658" width="8.08203125" style="2" customWidth="1"/>
    <col min="6659" max="6659" width="8.33203125" style="2" customWidth="1"/>
    <col min="6660" max="6660" width="0.83203125" style="2" customWidth="1"/>
    <col min="6661" max="6661" width="7.75" style="2" customWidth="1"/>
    <col min="6662" max="6662" width="8.5" style="2" customWidth="1"/>
    <col min="6663" max="6663" width="7.08203125" style="2" customWidth="1"/>
    <col min="6664" max="6664" width="8.25" style="2" customWidth="1"/>
    <col min="6665" max="6665" width="7.08203125" style="2" customWidth="1"/>
    <col min="6666" max="6666" width="8.83203125" style="2" customWidth="1"/>
    <col min="6667" max="6667" width="7.08203125" style="2" customWidth="1"/>
    <col min="6668" max="6668" width="8" style="2" customWidth="1"/>
    <col min="6669" max="6669" width="7.08203125" style="2" customWidth="1"/>
    <col min="6670" max="6670" width="8.5" style="2" customWidth="1"/>
    <col min="6671" max="6672" width="7.58203125" style="2" customWidth="1"/>
    <col min="6673" max="6912" width="8.58203125" style="2"/>
    <col min="6913" max="6913" width="0.83203125" style="2" customWidth="1"/>
    <col min="6914" max="6914" width="8.08203125" style="2" customWidth="1"/>
    <col min="6915" max="6915" width="8.33203125" style="2" customWidth="1"/>
    <col min="6916" max="6916" width="0.83203125" style="2" customWidth="1"/>
    <col min="6917" max="6917" width="7.75" style="2" customWidth="1"/>
    <col min="6918" max="6918" width="8.5" style="2" customWidth="1"/>
    <col min="6919" max="6919" width="7.08203125" style="2" customWidth="1"/>
    <col min="6920" max="6920" width="8.25" style="2" customWidth="1"/>
    <col min="6921" max="6921" width="7.08203125" style="2" customWidth="1"/>
    <col min="6922" max="6922" width="8.83203125" style="2" customWidth="1"/>
    <col min="6923" max="6923" width="7.08203125" style="2" customWidth="1"/>
    <col min="6924" max="6924" width="8" style="2" customWidth="1"/>
    <col min="6925" max="6925" width="7.08203125" style="2" customWidth="1"/>
    <col min="6926" max="6926" width="8.5" style="2" customWidth="1"/>
    <col min="6927" max="6928" width="7.58203125" style="2" customWidth="1"/>
    <col min="6929" max="7168" width="8.58203125" style="2"/>
    <col min="7169" max="7169" width="0.83203125" style="2" customWidth="1"/>
    <col min="7170" max="7170" width="8.08203125" style="2" customWidth="1"/>
    <col min="7171" max="7171" width="8.33203125" style="2" customWidth="1"/>
    <col min="7172" max="7172" width="0.83203125" style="2" customWidth="1"/>
    <col min="7173" max="7173" width="7.75" style="2" customWidth="1"/>
    <col min="7174" max="7174" width="8.5" style="2" customWidth="1"/>
    <col min="7175" max="7175" width="7.08203125" style="2" customWidth="1"/>
    <col min="7176" max="7176" width="8.25" style="2" customWidth="1"/>
    <col min="7177" max="7177" width="7.08203125" style="2" customWidth="1"/>
    <col min="7178" max="7178" width="8.83203125" style="2" customWidth="1"/>
    <col min="7179" max="7179" width="7.08203125" style="2" customWidth="1"/>
    <col min="7180" max="7180" width="8" style="2" customWidth="1"/>
    <col min="7181" max="7181" width="7.08203125" style="2" customWidth="1"/>
    <col min="7182" max="7182" width="8.5" style="2" customWidth="1"/>
    <col min="7183" max="7184" width="7.58203125" style="2" customWidth="1"/>
    <col min="7185" max="7424" width="8.58203125" style="2"/>
    <col min="7425" max="7425" width="0.83203125" style="2" customWidth="1"/>
    <col min="7426" max="7426" width="8.08203125" style="2" customWidth="1"/>
    <col min="7427" max="7427" width="8.33203125" style="2" customWidth="1"/>
    <col min="7428" max="7428" width="0.83203125" style="2" customWidth="1"/>
    <col min="7429" max="7429" width="7.75" style="2" customWidth="1"/>
    <col min="7430" max="7430" width="8.5" style="2" customWidth="1"/>
    <col min="7431" max="7431" width="7.08203125" style="2" customWidth="1"/>
    <col min="7432" max="7432" width="8.25" style="2" customWidth="1"/>
    <col min="7433" max="7433" width="7.08203125" style="2" customWidth="1"/>
    <col min="7434" max="7434" width="8.83203125" style="2" customWidth="1"/>
    <col min="7435" max="7435" width="7.08203125" style="2" customWidth="1"/>
    <col min="7436" max="7436" width="8" style="2" customWidth="1"/>
    <col min="7437" max="7437" width="7.08203125" style="2" customWidth="1"/>
    <col min="7438" max="7438" width="8.5" style="2" customWidth="1"/>
    <col min="7439" max="7440" width="7.58203125" style="2" customWidth="1"/>
    <col min="7441" max="7680" width="8.58203125" style="2"/>
    <col min="7681" max="7681" width="0.83203125" style="2" customWidth="1"/>
    <col min="7682" max="7682" width="8.08203125" style="2" customWidth="1"/>
    <col min="7683" max="7683" width="8.33203125" style="2" customWidth="1"/>
    <col min="7684" max="7684" width="0.83203125" style="2" customWidth="1"/>
    <col min="7685" max="7685" width="7.75" style="2" customWidth="1"/>
    <col min="7686" max="7686" width="8.5" style="2" customWidth="1"/>
    <col min="7687" max="7687" width="7.08203125" style="2" customWidth="1"/>
    <col min="7688" max="7688" width="8.25" style="2" customWidth="1"/>
    <col min="7689" max="7689" width="7.08203125" style="2" customWidth="1"/>
    <col min="7690" max="7690" width="8.83203125" style="2" customWidth="1"/>
    <col min="7691" max="7691" width="7.08203125" style="2" customWidth="1"/>
    <col min="7692" max="7692" width="8" style="2" customWidth="1"/>
    <col min="7693" max="7693" width="7.08203125" style="2" customWidth="1"/>
    <col min="7694" max="7694" width="8.5" style="2" customWidth="1"/>
    <col min="7695" max="7696" width="7.58203125" style="2" customWidth="1"/>
    <col min="7697" max="7936" width="8.58203125" style="2"/>
    <col min="7937" max="7937" width="0.83203125" style="2" customWidth="1"/>
    <col min="7938" max="7938" width="8.08203125" style="2" customWidth="1"/>
    <col min="7939" max="7939" width="8.33203125" style="2" customWidth="1"/>
    <col min="7940" max="7940" width="0.83203125" style="2" customWidth="1"/>
    <col min="7941" max="7941" width="7.75" style="2" customWidth="1"/>
    <col min="7942" max="7942" width="8.5" style="2" customWidth="1"/>
    <col min="7943" max="7943" width="7.08203125" style="2" customWidth="1"/>
    <col min="7944" max="7944" width="8.25" style="2" customWidth="1"/>
    <col min="7945" max="7945" width="7.08203125" style="2" customWidth="1"/>
    <col min="7946" max="7946" width="8.83203125" style="2" customWidth="1"/>
    <col min="7947" max="7947" width="7.08203125" style="2" customWidth="1"/>
    <col min="7948" max="7948" width="8" style="2" customWidth="1"/>
    <col min="7949" max="7949" width="7.08203125" style="2" customWidth="1"/>
    <col min="7950" max="7950" width="8.5" style="2" customWidth="1"/>
    <col min="7951" max="7952" width="7.58203125" style="2" customWidth="1"/>
    <col min="7953" max="8192" width="8.58203125" style="2"/>
    <col min="8193" max="8193" width="0.83203125" style="2" customWidth="1"/>
    <col min="8194" max="8194" width="8.08203125" style="2" customWidth="1"/>
    <col min="8195" max="8195" width="8.33203125" style="2" customWidth="1"/>
    <col min="8196" max="8196" width="0.83203125" style="2" customWidth="1"/>
    <col min="8197" max="8197" width="7.75" style="2" customWidth="1"/>
    <col min="8198" max="8198" width="8.5" style="2" customWidth="1"/>
    <col min="8199" max="8199" width="7.08203125" style="2" customWidth="1"/>
    <col min="8200" max="8200" width="8.25" style="2" customWidth="1"/>
    <col min="8201" max="8201" width="7.08203125" style="2" customWidth="1"/>
    <col min="8202" max="8202" width="8.83203125" style="2" customWidth="1"/>
    <col min="8203" max="8203" width="7.08203125" style="2" customWidth="1"/>
    <col min="8204" max="8204" width="8" style="2" customWidth="1"/>
    <col min="8205" max="8205" width="7.08203125" style="2" customWidth="1"/>
    <col min="8206" max="8206" width="8.5" style="2" customWidth="1"/>
    <col min="8207" max="8208" width="7.58203125" style="2" customWidth="1"/>
    <col min="8209" max="8448" width="8.58203125" style="2"/>
    <col min="8449" max="8449" width="0.83203125" style="2" customWidth="1"/>
    <col min="8450" max="8450" width="8.08203125" style="2" customWidth="1"/>
    <col min="8451" max="8451" width="8.33203125" style="2" customWidth="1"/>
    <col min="8452" max="8452" width="0.83203125" style="2" customWidth="1"/>
    <col min="8453" max="8453" width="7.75" style="2" customWidth="1"/>
    <col min="8454" max="8454" width="8.5" style="2" customWidth="1"/>
    <col min="8455" max="8455" width="7.08203125" style="2" customWidth="1"/>
    <col min="8456" max="8456" width="8.25" style="2" customWidth="1"/>
    <col min="8457" max="8457" width="7.08203125" style="2" customWidth="1"/>
    <col min="8458" max="8458" width="8.83203125" style="2" customWidth="1"/>
    <col min="8459" max="8459" width="7.08203125" style="2" customWidth="1"/>
    <col min="8460" max="8460" width="8" style="2" customWidth="1"/>
    <col min="8461" max="8461" width="7.08203125" style="2" customWidth="1"/>
    <col min="8462" max="8462" width="8.5" style="2" customWidth="1"/>
    <col min="8463" max="8464" width="7.58203125" style="2" customWidth="1"/>
    <col min="8465" max="8704" width="8.58203125" style="2"/>
    <col min="8705" max="8705" width="0.83203125" style="2" customWidth="1"/>
    <col min="8706" max="8706" width="8.08203125" style="2" customWidth="1"/>
    <col min="8707" max="8707" width="8.33203125" style="2" customWidth="1"/>
    <col min="8708" max="8708" width="0.83203125" style="2" customWidth="1"/>
    <col min="8709" max="8709" width="7.75" style="2" customWidth="1"/>
    <col min="8710" max="8710" width="8.5" style="2" customWidth="1"/>
    <col min="8711" max="8711" width="7.08203125" style="2" customWidth="1"/>
    <col min="8712" max="8712" width="8.25" style="2" customWidth="1"/>
    <col min="8713" max="8713" width="7.08203125" style="2" customWidth="1"/>
    <col min="8714" max="8714" width="8.83203125" style="2" customWidth="1"/>
    <col min="8715" max="8715" width="7.08203125" style="2" customWidth="1"/>
    <col min="8716" max="8716" width="8" style="2" customWidth="1"/>
    <col min="8717" max="8717" width="7.08203125" style="2" customWidth="1"/>
    <col min="8718" max="8718" width="8.5" style="2" customWidth="1"/>
    <col min="8719" max="8720" width="7.58203125" style="2" customWidth="1"/>
    <col min="8721" max="8960" width="8.58203125" style="2"/>
    <col min="8961" max="8961" width="0.83203125" style="2" customWidth="1"/>
    <col min="8962" max="8962" width="8.08203125" style="2" customWidth="1"/>
    <col min="8963" max="8963" width="8.33203125" style="2" customWidth="1"/>
    <col min="8964" max="8964" width="0.83203125" style="2" customWidth="1"/>
    <col min="8965" max="8965" width="7.75" style="2" customWidth="1"/>
    <col min="8966" max="8966" width="8.5" style="2" customWidth="1"/>
    <col min="8967" max="8967" width="7.08203125" style="2" customWidth="1"/>
    <col min="8968" max="8968" width="8.25" style="2" customWidth="1"/>
    <col min="8969" max="8969" width="7.08203125" style="2" customWidth="1"/>
    <col min="8970" max="8970" width="8.83203125" style="2" customWidth="1"/>
    <col min="8971" max="8971" width="7.08203125" style="2" customWidth="1"/>
    <col min="8972" max="8972" width="8" style="2" customWidth="1"/>
    <col min="8973" max="8973" width="7.08203125" style="2" customWidth="1"/>
    <col min="8974" max="8974" width="8.5" style="2" customWidth="1"/>
    <col min="8975" max="8976" width="7.58203125" style="2" customWidth="1"/>
    <col min="8977" max="9216" width="8.58203125" style="2"/>
    <col min="9217" max="9217" width="0.83203125" style="2" customWidth="1"/>
    <col min="9218" max="9218" width="8.08203125" style="2" customWidth="1"/>
    <col min="9219" max="9219" width="8.33203125" style="2" customWidth="1"/>
    <col min="9220" max="9220" width="0.83203125" style="2" customWidth="1"/>
    <col min="9221" max="9221" width="7.75" style="2" customWidth="1"/>
    <col min="9222" max="9222" width="8.5" style="2" customWidth="1"/>
    <col min="9223" max="9223" width="7.08203125" style="2" customWidth="1"/>
    <col min="9224" max="9224" width="8.25" style="2" customWidth="1"/>
    <col min="9225" max="9225" width="7.08203125" style="2" customWidth="1"/>
    <col min="9226" max="9226" width="8.83203125" style="2" customWidth="1"/>
    <col min="9227" max="9227" width="7.08203125" style="2" customWidth="1"/>
    <col min="9228" max="9228" width="8" style="2" customWidth="1"/>
    <col min="9229" max="9229" width="7.08203125" style="2" customWidth="1"/>
    <col min="9230" max="9230" width="8.5" style="2" customWidth="1"/>
    <col min="9231" max="9232" width="7.58203125" style="2" customWidth="1"/>
    <col min="9233" max="9472" width="8.58203125" style="2"/>
    <col min="9473" max="9473" width="0.83203125" style="2" customWidth="1"/>
    <col min="9474" max="9474" width="8.08203125" style="2" customWidth="1"/>
    <col min="9475" max="9475" width="8.33203125" style="2" customWidth="1"/>
    <col min="9476" max="9476" width="0.83203125" style="2" customWidth="1"/>
    <col min="9477" max="9477" width="7.75" style="2" customWidth="1"/>
    <col min="9478" max="9478" width="8.5" style="2" customWidth="1"/>
    <col min="9479" max="9479" width="7.08203125" style="2" customWidth="1"/>
    <col min="9480" max="9480" width="8.25" style="2" customWidth="1"/>
    <col min="9481" max="9481" width="7.08203125" style="2" customWidth="1"/>
    <col min="9482" max="9482" width="8.83203125" style="2" customWidth="1"/>
    <col min="9483" max="9483" width="7.08203125" style="2" customWidth="1"/>
    <col min="9484" max="9484" width="8" style="2" customWidth="1"/>
    <col min="9485" max="9485" width="7.08203125" style="2" customWidth="1"/>
    <col min="9486" max="9486" width="8.5" style="2" customWidth="1"/>
    <col min="9487" max="9488" width="7.58203125" style="2" customWidth="1"/>
    <col min="9489" max="9728" width="8.58203125" style="2"/>
    <col min="9729" max="9729" width="0.83203125" style="2" customWidth="1"/>
    <col min="9730" max="9730" width="8.08203125" style="2" customWidth="1"/>
    <col min="9731" max="9731" width="8.33203125" style="2" customWidth="1"/>
    <col min="9732" max="9732" width="0.83203125" style="2" customWidth="1"/>
    <col min="9733" max="9733" width="7.75" style="2" customWidth="1"/>
    <col min="9734" max="9734" width="8.5" style="2" customWidth="1"/>
    <col min="9735" max="9735" width="7.08203125" style="2" customWidth="1"/>
    <col min="9736" max="9736" width="8.25" style="2" customWidth="1"/>
    <col min="9737" max="9737" width="7.08203125" style="2" customWidth="1"/>
    <col min="9738" max="9738" width="8.83203125" style="2" customWidth="1"/>
    <col min="9739" max="9739" width="7.08203125" style="2" customWidth="1"/>
    <col min="9740" max="9740" width="8" style="2" customWidth="1"/>
    <col min="9741" max="9741" width="7.08203125" style="2" customWidth="1"/>
    <col min="9742" max="9742" width="8.5" style="2" customWidth="1"/>
    <col min="9743" max="9744" width="7.58203125" style="2" customWidth="1"/>
    <col min="9745" max="9984" width="8.58203125" style="2"/>
    <col min="9985" max="9985" width="0.83203125" style="2" customWidth="1"/>
    <col min="9986" max="9986" width="8.08203125" style="2" customWidth="1"/>
    <col min="9987" max="9987" width="8.33203125" style="2" customWidth="1"/>
    <col min="9988" max="9988" width="0.83203125" style="2" customWidth="1"/>
    <col min="9989" max="9989" width="7.75" style="2" customWidth="1"/>
    <col min="9990" max="9990" width="8.5" style="2" customWidth="1"/>
    <col min="9991" max="9991" width="7.08203125" style="2" customWidth="1"/>
    <col min="9992" max="9992" width="8.25" style="2" customWidth="1"/>
    <col min="9993" max="9993" width="7.08203125" style="2" customWidth="1"/>
    <col min="9994" max="9994" width="8.83203125" style="2" customWidth="1"/>
    <col min="9995" max="9995" width="7.08203125" style="2" customWidth="1"/>
    <col min="9996" max="9996" width="8" style="2" customWidth="1"/>
    <col min="9997" max="9997" width="7.08203125" style="2" customWidth="1"/>
    <col min="9998" max="9998" width="8.5" style="2" customWidth="1"/>
    <col min="9999" max="10000" width="7.58203125" style="2" customWidth="1"/>
    <col min="10001" max="10240" width="8.58203125" style="2"/>
    <col min="10241" max="10241" width="0.83203125" style="2" customWidth="1"/>
    <col min="10242" max="10242" width="8.08203125" style="2" customWidth="1"/>
    <col min="10243" max="10243" width="8.33203125" style="2" customWidth="1"/>
    <col min="10244" max="10244" width="0.83203125" style="2" customWidth="1"/>
    <col min="10245" max="10245" width="7.75" style="2" customWidth="1"/>
    <col min="10246" max="10246" width="8.5" style="2" customWidth="1"/>
    <col min="10247" max="10247" width="7.08203125" style="2" customWidth="1"/>
    <col min="10248" max="10248" width="8.25" style="2" customWidth="1"/>
    <col min="10249" max="10249" width="7.08203125" style="2" customWidth="1"/>
    <col min="10250" max="10250" width="8.83203125" style="2" customWidth="1"/>
    <col min="10251" max="10251" width="7.08203125" style="2" customWidth="1"/>
    <col min="10252" max="10252" width="8" style="2" customWidth="1"/>
    <col min="10253" max="10253" width="7.08203125" style="2" customWidth="1"/>
    <col min="10254" max="10254" width="8.5" style="2" customWidth="1"/>
    <col min="10255" max="10256" width="7.58203125" style="2" customWidth="1"/>
    <col min="10257" max="10496" width="8.58203125" style="2"/>
    <col min="10497" max="10497" width="0.83203125" style="2" customWidth="1"/>
    <col min="10498" max="10498" width="8.08203125" style="2" customWidth="1"/>
    <col min="10499" max="10499" width="8.33203125" style="2" customWidth="1"/>
    <col min="10500" max="10500" width="0.83203125" style="2" customWidth="1"/>
    <col min="10501" max="10501" width="7.75" style="2" customWidth="1"/>
    <col min="10502" max="10502" width="8.5" style="2" customWidth="1"/>
    <col min="10503" max="10503" width="7.08203125" style="2" customWidth="1"/>
    <col min="10504" max="10504" width="8.25" style="2" customWidth="1"/>
    <col min="10505" max="10505" width="7.08203125" style="2" customWidth="1"/>
    <col min="10506" max="10506" width="8.83203125" style="2" customWidth="1"/>
    <col min="10507" max="10507" width="7.08203125" style="2" customWidth="1"/>
    <col min="10508" max="10508" width="8" style="2" customWidth="1"/>
    <col min="10509" max="10509" width="7.08203125" style="2" customWidth="1"/>
    <col min="10510" max="10510" width="8.5" style="2" customWidth="1"/>
    <col min="10511" max="10512" width="7.58203125" style="2" customWidth="1"/>
    <col min="10513" max="10752" width="8.58203125" style="2"/>
    <col min="10753" max="10753" width="0.83203125" style="2" customWidth="1"/>
    <col min="10754" max="10754" width="8.08203125" style="2" customWidth="1"/>
    <col min="10755" max="10755" width="8.33203125" style="2" customWidth="1"/>
    <col min="10756" max="10756" width="0.83203125" style="2" customWidth="1"/>
    <col min="10757" max="10757" width="7.75" style="2" customWidth="1"/>
    <col min="10758" max="10758" width="8.5" style="2" customWidth="1"/>
    <col min="10759" max="10759" width="7.08203125" style="2" customWidth="1"/>
    <col min="10760" max="10760" width="8.25" style="2" customWidth="1"/>
    <col min="10761" max="10761" width="7.08203125" style="2" customWidth="1"/>
    <col min="10762" max="10762" width="8.83203125" style="2" customWidth="1"/>
    <col min="10763" max="10763" width="7.08203125" style="2" customWidth="1"/>
    <col min="10764" max="10764" width="8" style="2" customWidth="1"/>
    <col min="10765" max="10765" width="7.08203125" style="2" customWidth="1"/>
    <col min="10766" max="10766" width="8.5" style="2" customWidth="1"/>
    <col min="10767" max="10768" width="7.58203125" style="2" customWidth="1"/>
    <col min="10769" max="11008" width="8.58203125" style="2"/>
    <col min="11009" max="11009" width="0.83203125" style="2" customWidth="1"/>
    <col min="11010" max="11010" width="8.08203125" style="2" customWidth="1"/>
    <col min="11011" max="11011" width="8.33203125" style="2" customWidth="1"/>
    <col min="11012" max="11012" width="0.83203125" style="2" customWidth="1"/>
    <col min="11013" max="11013" width="7.75" style="2" customWidth="1"/>
    <col min="11014" max="11014" width="8.5" style="2" customWidth="1"/>
    <col min="11015" max="11015" width="7.08203125" style="2" customWidth="1"/>
    <col min="11016" max="11016" width="8.25" style="2" customWidth="1"/>
    <col min="11017" max="11017" width="7.08203125" style="2" customWidth="1"/>
    <col min="11018" max="11018" width="8.83203125" style="2" customWidth="1"/>
    <col min="11019" max="11019" width="7.08203125" style="2" customWidth="1"/>
    <col min="11020" max="11020" width="8" style="2" customWidth="1"/>
    <col min="11021" max="11021" width="7.08203125" style="2" customWidth="1"/>
    <col min="11022" max="11022" width="8.5" style="2" customWidth="1"/>
    <col min="11023" max="11024" width="7.58203125" style="2" customWidth="1"/>
    <col min="11025" max="11264" width="8.58203125" style="2"/>
    <col min="11265" max="11265" width="0.83203125" style="2" customWidth="1"/>
    <col min="11266" max="11266" width="8.08203125" style="2" customWidth="1"/>
    <col min="11267" max="11267" width="8.33203125" style="2" customWidth="1"/>
    <col min="11268" max="11268" width="0.83203125" style="2" customWidth="1"/>
    <col min="11269" max="11269" width="7.75" style="2" customWidth="1"/>
    <col min="11270" max="11270" width="8.5" style="2" customWidth="1"/>
    <col min="11271" max="11271" width="7.08203125" style="2" customWidth="1"/>
    <col min="11272" max="11272" width="8.25" style="2" customWidth="1"/>
    <col min="11273" max="11273" width="7.08203125" style="2" customWidth="1"/>
    <col min="11274" max="11274" width="8.83203125" style="2" customWidth="1"/>
    <col min="11275" max="11275" width="7.08203125" style="2" customWidth="1"/>
    <col min="11276" max="11276" width="8" style="2" customWidth="1"/>
    <col min="11277" max="11277" width="7.08203125" style="2" customWidth="1"/>
    <col min="11278" max="11278" width="8.5" style="2" customWidth="1"/>
    <col min="11279" max="11280" width="7.58203125" style="2" customWidth="1"/>
    <col min="11281" max="11520" width="8.58203125" style="2"/>
    <col min="11521" max="11521" width="0.83203125" style="2" customWidth="1"/>
    <col min="11522" max="11522" width="8.08203125" style="2" customWidth="1"/>
    <col min="11523" max="11523" width="8.33203125" style="2" customWidth="1"/>
    <col min="11524" max="11524" width="0.83203125" style="2" customWidth="1"/>
    <col min="11525" max="11525" width="7.75" style="2" customWidth="1"/>
    <col min="11526" max="11526" width="8.5" style="2" customWidth="1"/>
    <col min="11527" max="11527" width="7.08203125" style="2" customWidth="1"/>
    <col min="11528" max="11528" width="8.25" style="2" customWidth="1"/>
    <col min="11529" max="11529" width="7.08203125" style="2" customWidth="1"/>
    <col min="11530" max="11530" width="8.83203125" style="2" customWidth="1"/>
    <col min="11531" max="11531" width="7.08203125" style="2" customWidth="1"/>
    <col min="11532" max="11532" width="8" style="2" customWidth="1"/>
    <col min="11533" max="11533" width="7.08203125" style="2" customWidth="1"/>
    <col min="11534" max="11534" width="8.5" style="2" customWidth="1"/>
    <col min="11535" max="11536" width="7.58203125" style="2" customWidth="1"/>
    <col min="11537" max="11776" width="8.58203125" style="2"/>
    <col min="11777" max="11777" width="0.83203125" style="2" customWidth="1"/>
    <col min="11778" max="11778" width="8.08203125" style="2" customWidth="1"/>
    <col min="11779" max="11779" width="8.33203125" style="2" customWidth="1"/>
    <col min="11780" max="11780" width="0.83203125" style="2" customWidth="1"/>
    <col min="11781" max="11781" width="7.75" style="2" customWidth="1"/>
    <col min="11782" max="11782" width="8.5" style="2" customWidth="1"/>
    <col min="11783" max="11783" width="7.08203125" style="2" customWidth="1"/>
    <col min="11784" max="11784" width="8.25" style="2" customWidth="1"/>
    <col min="11785" max="11785" width="7.08203125" style="2" customWidth="1"/>
    <col min="11786" max="11786" width="8.83203125" style="2" customWidth="1"/>
    <col min="11787" max="11787" width="7.08203125" style="2" customWidth="1"/>
    <col min="11788" max="11788" width="8" style="2" customWidth="1"/>
    <col min="11789" max="11789" width="7.08203125" style="2" customWidth="1"/>
    <col min="11790" max="11790" width="8.5" style="2" customWidth="1"/>
    <col min="11791" max="11792" width="7.58203125" style="2" customWidth="1"/>
    <col min="11793" max="12032" width="8.58203125" style="2"/>
    <col min="12033" max="12033" width="0.83203125" style="2" customWidth="1"/>
    <col min="12034" max="12034" width="8.08203125" style="2" customWidth="1"/>
    <col min="12035" max="12035" width="8.33203125" style="2" customWidth="1"/>
    <col min="12036" max="12036" width="0.83203125" style="2" customWidth="1"/>
    <col min="12037" max="12037" width="7.75" style="2" customWidth="1"/>
    <col min="12038" max="12038" width="8.5" style="2" customWidth="1"/>
    <col min="12039" max="12039" width="7.08203125" style="2" customWidth="1"/>
    <col min="12040" max="12040" width="8.25" style="2" customWidth="1"/>
    <col min="12041" max="12041" width="7.08203125" style="2" customWidth="1"/>
    <col min="12042" max="12042" width="8.83203125" style="2" customWidth="1"/>
    <col min="12043" max="12043" width="7.08203125" style="2" customWidth="1"/>
    <col min="12044" max="12044" width="8" style="2" customWidth="1"/>
    <col min="12045" max="12045" width="7.08203125" style="2" customWidth="1"/>
    <col min="12046" max="12046" width="8.5" style="2" customWidth="1"/>
    <col min="12047" max="12048" width="7.58203125" style="2" customWidth="1"/>
    <col min="12049" max="12288" width="8.58203125" style="2"/>
    <col min="12289" max="12289" width="0.83203125" style="2" customWidth="1"/>
    <col min="12290" max="12290" width="8.08203125" style="2" customWidth="1"/>
    <col min="12291" max="12291" width="8.33203125" style="2" customWidth="1"/>
    <col min="12292" max="12292" width="0.83203125" style="2" customWidth="1"/>
    <col min="12293" max="12293" width="7.75" style="2" customWidth="1"/>
    <col min="12294" max="12294" width="8.5" style="2" customWidth="1"/>
    <col min="12295" max="12295" width="7.08203125" style="2" customWidth="1"/>
    <col min="12296" max="12296" width="8.25" style="2" customWidth="1"/>
    <col min="12297" max="12297" width="7.08203125" style="2" customWidth="1"/>
    <col min="12298" max="12298" width="8.83203125" style="2" customWidth="1"/>
    <col min="12299" max="12299" width="7.08203125" style="2" customWidth="1"/>
    <col min="12300" max="12300" width="8" style="2" customWidth="1"/>
    <col min="12301" max="12301" width="7.08203125" style="2" customWidth="1"/>
    <col min="12302" max="12302" width="8.5" style="2" customWidth="1"/>
    <col min="12303" max="12304" width="7.58203125" style="2" customWidth="1"/>
    <col min="12305" max="12544" width="8.58203125" style="2"/>
    <col min="12545" max="12545" width="0.83203125" style="2" customWidth="1"/>
    <col min="12546" max="12546" width="8.08203125" style="2" customWidth="1"/>
    <col min="12547" max="12547" width="8.33203125" style="2" customWidth="1"/>
    <col min="12548" max="12548" width="0.83203125" style="2" customWidth="1"/>
    <col min="12549" max="12549" width="7.75" style="2" customWidth="1"/>
    <col min="12550" max="12550" width="8.5" style="2" customWidth="1"/>
    <col min="12551" max="12551" width="7.08203125" style="2" customWidth="1"/>
    <col min="12552" max="12552" width="8.25" style="2" customWidth="1"/>
    <col min="12553" max="12553" width="7.08203125" style="2" customWidth="1"/>
    <col min="12554" max="12554" width="8.83203125" style="2" customWidth="1"/>
    <col min="12555" max="12555" width="7.08203125" style="2" customWidth="1"/>
    <col min="12556" max="12556" width="8" style="2" customWidth="1"/>
    <col min="12557" max="12557" width="7.08203125" style="2" customWidth="1"/>
    <col min="12558" max="12558" width="8.5" style="2" customWidth="1"/>
    <col min="12559" max="12560" width="7.58203125" style="2" customWidth="1"/>
    <col min="12561" max="12800" width="8.58203125" style="2"/>
    <col min="12801" max="12801" width="0.83203125" style="2" customWidth="1"/>
    <col min="12802" max="12802" width="8.08203125" style="2" customWidth="1"/>
    <col min="12803" max="12803" width="8.33203125" style="2" customWidth="1"/>
    <col min="12804" max="12804" width="0.83203125" style="2" customWidth="1"/>
    <col min="12805" max="12805" width="7.75" style="2" customWidth="1"/>
    <col min="12806" max="12806" width="8.5" style="2" customWidth="1"/>
    <col min="12807" max="12807" width="7.08203125" style="2" customWidth="1"/>
    <col min="12808" max="12808" width="8.25" style="2" customWidth="1"/>
    <col min="12809" max="12809" width="7.08203125" style="2" customWidth="1"/>
    <col min="12810" max="12810" width="8.83203125" style="2" customWidth="1"/>
    <col min="12811" max="12811" width="7.08203125" style="2" customWidth="1"/>
    <col min="12812" max="12812" width="8" style="2" customWidth="1"/>
    <col min="12813" max="12813" width="7.08203125" style="2" customWidth="1"/>
    <col min="12814" max="12814" width="8.5" style="2" customWidth="1"/>
    <col min="12815" max="12816" width="7.58203125" style="2" customWidth="1"/>
    <col min="12817" max="13056" width="8.58203125" style="2"/>
    <col min="13057" max="13057" width="0.83203125" style="2" customWidth="1"/>
    <col min="13058" max="13058" width="8.08203125" style="2" customWidth="1"/>
    <col min="13059" max="13059" width="8.33203125" style="2" customWidth="1"/>
    <col min="13060" max="13060" width="0.83203125" style="2" customWidth="1"/>
    <col min="13061" max="13061" width="7.75" style="2" customWidth="1"/>
    <col min="13062" max="13062" width="8.5" style="2" customWidth="1"/>
    <col min="13063" max="13063" width="7.08203125" style="2" customWidth="1"/>
    <col min="13064" max="13064" width="8.25" style="2" customWidth="1"/>
    <col min="13065" max="13065" width="7.08203125" style="2" customWidth="1"/>
    <col min="13066" max="13066" width="8.83203125" style="2" customWidth="1"/>
    <col min="13067" max="13067" width="7.08203125" style="2" customWidth="1"/>
    <col min="13068" max="13068" width="8" style="2" customWidth="1"/>
    <col min="13069" max="13069" width="7.08203125" style="2" customWidth="1"/>
    <col min="13070" max="13070" width="8.5" style="2" customWidth="1"/>
    <col min="13071" max="13072" width="7.58203125" style="2" customWidth="1"/>
    <col min="13073" max="13312" width="8.58203125" style="2"/>
    <col min="13313" max="13313" width="0.83203125" style="2" customWidth="1"/>
    <col min="13314" max="13314" width="8.08203125" style="2" customWidth="1"/>
    <col min="13315" max="13315" width="8.33203125" style="2" customWidth="1"/>
    <col min="13316" max="13316" width="0.83203125" style="2" customWidth="1"/>
    <col min="13317" max="13317" width="7.75" style="2" customWidth="1"/>
    <col min="13318" max="13318" width="8.5" style="2" customWidth="1"/>
    <col min="13319" max="13319" width="7.08203125" style="2" customWidth="1"/>
    <col min="13320" max="13320" width="8.25" style="2" customWidth="1"/>
    <col min="13321" max="13321" width="7.08203125" style="2" customWidth="1"/>
    <col min="13322" max="13322" width="8.83203125" style="2" customWidth="1"/>
    <col min="13323" max="13323" width="7.08203125" style="2" customWidth="1"/>
    <col min="13324" max="13324" width="8" style="2" customWidth="1"/>
    <col min="13325" max="13325" width="7.08203125" style="2" customWidth="1"/>
    <col min="13326" max="13326" width="8.5" style="2" customWidth="1"/>
    <col min="13327" max="13328" width="7.58203125" style="2" customWidth="1"/>
    <col min="13329" max="13568" width="8.58203125" style="2"/>
    <col min="13569" max="13569" width="0.83203125" style="2" customWidth="1"/>
    <col min="13570" max="13570" width="8.08203125" style="2" customWidth="1"/>
    <col min="13571" max="13571" width="8.33203125" style="2" customWidth="1"/>
    <col min="13572" max="13572" width="0.83203125" style="2" customWidth="1"/>
    <col min="13573" max="13573" width="7.75" style="2" customWidth="1"/>
    <col min="13574" max="13574" width="8.5" style="2" customWidth="1"/>
    <col min="13575" max="13575" width="7.08203125" style="2" customWidth="1"/>
    <col min="13576" max="13576" width="8.25" style="2" customWidth="1"/>
    <col min="13577" max="13577" width="7.08203125" style="2" customWidth="1"/>
    <col min="13578" max="13578" width="8.83203125" style="2" customWidth="1"/>
    <col min="13579" max="13579" width="7.08203125" style="2" customWidth="1"/>
    <col min="13580" max="13580" width="8" style="2" customWidth="1"/>
    <col min="13581" max="13581" width="7.08203125" style="2" customWidth="1"/>
    <col min="13582" max="13582" width="8.5" style="2" customWidth="1"/>
    <col min="13583" max="13584" width="7.58203125" style="2" customWidth="1"/>
    <col min="13585" max="13824" width="8.58203125" style="2"/>
    <col min="13825" max="13825" width="0.83203125" style="2" customWidth="1"/>
    <col min="13826" max="13826" width="8.08203125" style="2" customWidth="1"/>
    <col min="13827" max="13827" width="8.33203125" style="2" customWidth="1"/>
    <col min="13828" max="13828" width="0.83203125" style="2" customWidth="1"/>
    <col min="13829" max="13829" width="7.75" style="2" customWidth="1"/>
    <col min="13830" max="13830" width="8.5" style="2" customWidth="1"/>
    <col min="13831" max="13831" width="7.08203125" style="2" customWidth="1"/>
    <col min="13832" max="13832" width="8.25" style="2" customWidth="1"/>
    <col min="13833" max="13833" width="7.08203125" style="2" customWidth="1"/>
    <col min="13834" max="13834" width="8.83203125" style="2" customWidth="1"/>
    <col min="13835" max="13835" width="7.08203125" style="2" customWidth="1"/>
    <col min="13836" max="13836" width="8" style="2" customWidth="1"/>
    <col min="13837" max="13837" width="7.08203125" style="2" customWidth="1"/>
    <col min="13838" max="13838" width="8.5" style="2" customWidth="1"/>
    <col min="13839" max="13840" width="7.58203125" style="2" customWidth="1"/>
    <col min="13841" max="14080" width="8.58203125" style="2"/>
    <col min="14081" max="14081" width="0.83203125" style="2" customWidth="1"/>
    <col min="14082" max="14082" width="8.08203125" style="2" customWidth="1"/>
    <col min="14083" max="14083" width="8.33203125" style="2" customWidth="1"/>
    <col min="14084" max="14084" width="0.83203125" style="2" customWidth="1"/>
    <col min="14085" max="14085" width="7.75" style="2" customWidth="1"/>
    <col min="14086" max="14086" width="8.5" style="2" customWidth="1"/>
    <col min="14087" max="14087" width="7.08203125" style="2" customWidth="1"/>
    <col min="14088" max="14088" width="8.25" style="2" customWidth="1"/>
    <col min="14089" max="14089" width="7.08203125" style="2" customWidth="1"/>
    <col min="14090" max="14090" width="8.83203125" style="2" customWidth="1"/>
    <col min="14091" max="14091" width="7.08203125" style="2" customWidth="1"/>
    <col min="14092" max="14092" width="8" style="2" customWidth="1"/>
    <col min="14093" max="14093" width="7.08203125" style="2" customWidth="1"/>
    <col min="14094" max="14094" width="8.5" style="2" customWidth="1"/>
    <col min="14095" max="14096" width="7.58203125" style="2" customWidth="1"/>
    <col min="14097" max="14336" width="8.58203125" style="2"/>
    <col min="14337" max="14337" width="0.83203125" style="2" customWidth="1"/>
    <col min="14338" max="14338" width="8.08203125" style="2" customWidth="1"/>
    <col min="14339" max="14339" width="8.33203125" style="2" customWidth="1"/>
    <col min="14340" max="14340" width="0.83203125" style="2" customWidth="1"/>
    <col min="14341" max="14341" width="7.75" style="2" customWidth="1"/>
    <col min="14342" max="14342" width="8.5" style="2" customWidth="1"/>
    <col min="14343" max="14343" width="7.08203125" style="2" customWidth="1"/>
    <col min="14344" max="14344" width="8.25" style="2" customWidth="1"/>
    <col min="14345" max="14345" width="7.08203125" style="2" customWidth="1"/>
    <col min="14346" max="14346" width="8.83203125" style="2" customWidth="1"/>
    <col min="14347" max="14347" width="7.08203125" style="2" customWidth="1"/>
    <col min="14348" max="14348" width="8" style="2" customWidth="1"/>
    <col min="14349" max="14349" width="7.08203125" style="2" customWidth="1"/>
    <col min="14350" max="14350" width="8.5" style="2" customWidth="1"/>
    <col min="14351" max="14352" width="7.58203125" style="2" customWidth="1"/>
    <col min="14353" max="14592" width="8.58203125" style="2"/>
    <col min="14593" max="14593" width="0.83203125" style="2" customWidth="1"/>
    <col min="14594" max="14594" width="8.08203125" style="2" customWidth="1"/>
    <col min="14595" max="14595" width="8.33203125" style="2" customWidth="1"/>
    <col min="14596" max="14596" width="0.83203125" style="2" customWidth="1"/>
    <col min="14597" max="14597" width="7.75" style="2" customWidth="1"/>
    <col min="14598" max="14598" width="8.5" style="2" customWidth="1"/>
    <col min="14599" max="14599" width="7.08203125" style="2" customWidth="1"/>
    <col min="14600" max="14600" width="8.25" style="2" customWidth="1"/>
    <col min="14601" max="14601" width="7.08203125" style="2" customWidth="1"/>
    <col min="14602" max="14602" width="8.83203125" style="2" customWidth="1"/>
    <col min="14603" max="14603" width="7.08203125" style="2" customWidth="1"/>
    <col min="14604" max="14604" width="8" style="2" customWidth="1"/>
    <col min="14605" max="14605" width="7.08203125" style="2" customWidth="1"/>
    <col min="14606" max="14606" width="8.5" style="2" customWidth="1"/>
    <col min="14607" max="14608" width="7.58203125" style="2" customWidth="1"/>
    <col min="14609" max="14848" width="8.58203125" style="2"/>
    <col min="14849" max="14849" width="0.83203125" style="2" customWidth="1"/>
    <col min="14850" max="14850" width="8.08203125" style="2" customWidth="1"/>
    <col min="14851" max="14851" width="8.33203125" style="2" customWidth="1"/>
    <col min="14852" max="14852" width="0.83203125" style="2" customWidth="1"/>
    <col min="14853" max="14853" width="7.75" style="2" customWidth="1"/>
    <col min="14854" max="14854" width="8.5" style="2" customWidth="1"/>
    <col min="14855" max="14855" width="7.08203125" style="2" customWidth="1"/>
    <col min="14856" max="14856" width="8.25" style="2" customWidth="1"/>
    <col min="14857" max="14857" width="7.08203125" style="2" customWidth="1"/>
    <col min="14858" max="14858" width="8.83203125" style="2" customWidth="1"/>
    <col min="14859" max="14859" width="7.08203125" style="2" customWidth="1"/>
    <col min="14860" max="14860" width="8" style="2" customWidth="1"/>
    <col min="14861" max="14861" width="7.08203125" style="2" customWidth="1"/>
    <col min="14862" max="14862" width="8.5" style="2" customWidth="1"/>
    <col min="14863" max="14864" width="7.58203125" style="2" customWidth="1"/>
    <col min="14865" max="15104" width="8.58203125" style="2"/>
    <col min="15105" max="15105" width="0.83203125" style="2" customWidth="1"/>
    <col min="15106" max="15106" width="8.08203125" style="2" customWidth="1"/>
    <col min="15107" max="15107" width="8.33203125" style="2" customWidth="1"/>
    <col min="15108" max="15108" width="0.83203125" style="2" customWidth="1"/>
    <col min="15109" max="15109" width="7.75" style="2" customWidth="1"/>
    <col min="15110" max="15110" width="8.5" style="2" customWidth="1"/>
    <col min="15111" max="15111" width="7.08203125" style="2" customWidth="1"/>
    <col min="15112" max="15112" width="8.25" style="2" customWidth="1"/>
    <col min="15113" max="15113" width="7.08203125" style="2" customWidth="1"/>
    <col min="15114" max="15114" width="8.83203125" style="2" customWidth="1"/>
    <col min="15115" max="15115" width="7.08203125" style="2" customWidth="1"/>
    <col min="15116" max="15116" width="8" style="2" customWidth="1"/>
    <col min="15117" max="15117" width="7.08203125" style="2" customWidth="1"/>
    <col min="15118" max="15118" width="8.5" style="2" customWidth="1"/>
    <col min="15119" max="15120" width="7.58203125" style="2" customWidth="1"/>
    <col min="15121" max="15360" width="8.58203125" style="2"/>
    <col min="15361" max="15361" width="0.83203125" style="2" customWidth="1"/>
    <col min="15362" max="15362" width="8.08203125" style="2" customWidth="1"/>
    <col min="15363" max="15363" width="8.33203125" style="2" customWidth="1"/>
    <col min="15364" max="15364" width="0.83203125" style="2" customWidth="1"/>
    <col min="15365" max="15365" width="7.75" style="2" customWidth="1"/>
    <col min="15366" max="15366" width="8.5" style="2" customWidth="1"/>
    <col min="15367" max="15367" width="7.08203125" style="2" customWidth="1"/>
    <col min="15368" max="15368" width="8.25" style="2" customWidth="1"/>
    <col min="15369" max="15369" width="7.08203125" style="2" customWidth="1"/>
    <col min="15370" max="15370" width="8.83203125" style="2" customWidth="1"/>
    <col min="15371" max="15371" width="7.08203125" style="2" customWidth="1"/>
    <col min="15372" max="15372" width="8" style="2" customWidth="1"/>
    <col min="15373" max="15373" width="7.08203125" style="2" customWidth="1"/>
    <col min="15374" max="15374" width="8.5" style="2" customWidth="1"/>
    <col min="15375" max="15376" width="7.58203125" style="2" customWidth="1"/>
    <col min="15377" max="15616" width="8.58203125" style="2"/>
    <col min="15617" max="15617" width="0.83203125" style="2" customWidth="1"/>
    <col min="15618" max="15618" width="8.08203125" style="2" customWidth="1"/>
    <col min="15619" max="15619" width="8.33203125" style="2" customWidth="1"/>
    <col min="15620" max="15620" width="0.83203125" style="2" customWidth="1"/>
    <col min="15621" max="15621" width="7.75" style="2" customWidth="1"/>
    <col min="15622" max="15622" width="8.5" style="2" customWidth="1"/>
    <col min="15623" max="15623" width="7.08203125" style="2" customWidth="1"/>
    <col min="15624" max="15624" width="8.25" style="2" customWidth="1"/>
    <col min="15625" max="15625" width="7.08203125" style="2" customWidth="1"/>
    <col min="15626" max="15626" width="8.83203125" style="2" customWidth="1"/>
    <col min="15627" max="15627" width="7.08203125" style="2" customWidth="1"/>
    <col min="15628" max="15628" width="8" style="2" customWidth="1"/>
    <col min="15629" max="15629" width="7.08203125" style="2" customWidth="1"/>
    <col min="15630" max="15630" width="8.5" style="2" customWidth="1"/>
    <col min="15631" max="15632" width="7.58203125" style="2" customWidth="1"/>
    <col min="15633" max="15872" width="8.58203125" style="2"/>
    <col min="15873" max="15873" width="0.83203125" style="2" customWidth="1"/>
    <col min="15874" max="15874" width="8.08203125" style="2" customWidth="1"/>
    <col min="15875" max="15875" width="8.33203125" style="2" customWidth="1"/>
    <col min="15876" max="15876" width="0.83203125" style="2" customWidth="1"/>
    <col min="15877" max="15877" width="7.75" style="2" customWidth="1"/>
    <col min="15878" max="15878" width="8.5" style="2" customWidth="1"/>
    <col min="15879" max="15879" width="7.08203125" style="2" customWidth="1"/>
    <col min="15880" max="15880" width="8.25" style="2" customWidth="1"/>
    <col min="15881" max="15881" width="7.08203125" style="2" customWidth="1"/>
    <col min="15882" max="15882" width="8.83203125" style="2" customWidth="1"/>
    <col min="15883" max="15883" width="7.08203125" style="2" customWidth="1"/>
    <col min="15884" max="15884" width="8" style="2" customWidth="1"/>
    <col min="15885" max="15885" width="7.08203125" style="2" customWidth="1"/>
    <col min="15886" max="15886" width="8.5" style="2" customWidth="1"/>
    <col min="15887" max="15888" width="7.58203125" style="2" customWidth="1"/>
    <col min="15889" max="16128" width="8.58203125" style="2"/>
    <col min="16129" max="16129" width="0.83203125" style="2" customWidth="1"/>
    <col min="16130" max="16130" width="8.08203125" style="2" customWidth="1"/>
    <col min="16131" max="16131" width="8.33203125" style="2" customWidth="1"/>
    <col min="16132" max="16132" width="0.83203125" style="2" customWidth="1"/>
    <col min="16133" max="16133" width="7.75" style="2" customWidth="1"/>
    <col min="16134" max="16134" width="8.5" style="2" customWidth="1"/>
    <col min="16135" max="16135" width="7.08203125" style="2" customWidth="1"/>
    <col min="16136" max="16136" width="8.25" style="2" customWidth="1"/>
    <col min="16137" max="16137" width="7.08203125" style="2" customWidth="1"/>
    <col min="16138" max="16138" width="8.83203125" style="2" customWidth="1"/>
    <col min="16139" max="16139" width="7.08203125" style="2" customWidth="1"/>
    <col min="16140" max="16140" width="8" style="2" customWidth="1"/>
    <col min="16141" max="16141" width="7.08203125" style="2" customWidth="1"/>
    <col min="16142" max="16142" width="8.5" style="2" customWidth="1"/>
    <col min="16143" max="16144" width="7.58203125" style="2" customWidth="1"/>
    <col min="16145" max="16384" width="8.58203125" style="2"/>
  </cols>
  <sheetData>
    <row r="1" spans="1:14" ht="24" customHeight="1">
      <c r="A1" s="3" t="s">
        <v>206</v>
      </c>
      <c r="B1" s="3"/>
      <c r="C1" s="3"/>
      <c r="D1" s="3"/>
      <c r="E1" s="3"/>
      <c r="F1" s="3"/>
      <c r="G1" s="3"/>
      <c r="H1" s="3"/>
      <c r="I1" s="3"/>
      <c r="J1" s="3"/>
      <c r="K1" s="3"/>
      <c r="L1" s="3"/>
      <c r="M1" s="3"/>
      <c r="N1" s="3"/>
    </row>
    <row r="2" spans="1:14" ht="15" customHeight="1">
      <c r="M2" s="39"/>
    </row>
    <row r="3" spans="1:14" ht="15" customHeight="1">
      <c r="B3" s="2" t="s">
        <v>207</v>
      </c>
      <c r="M3" s="39"/>
    </row>
    <row r="4" spans="1:14" s="110" customFormat="1" ht="15" customHeight="1">
      <c r="A4" s="107"/>
      <c r="B4" s="107"/>
      <c r="C4" s="108" t="s">
        <v>208</v>
      </c>
      <c r="D4" s="109"/>
      <c r="E4" s="25" t="s">
        <v>209</v>
      </c>
      <c r="F4" s="25"/>
      <c r="G4" s="25" t="s">
        <v>210</v>
      </c>
      <c r="H4" s="25"/>
      <c r="I4" s="25" t="s">
        <v>211</v>
      </c>
      <c r="J4" s="26"/>
      <c r="K4" s="25" t="s">
        <v>212</v>
      </c>
      <c r="L4" s="26"/>
      <c r="M4" s="25" t="s">
        <v>213</v>
      </c>
      <c r="N4" s="26"/>
    </row>
    <row r="5" spans="1:14" s="110" customFormat="1" ht="15" customHeight="1">
      <c r="A5" s="111"/>
      <c r="B5" s="112" t="s">
        <v>214</v>
      </c>
      <c r="C5" s="111"/>
      <c r="D5" s="113"/>
      <c r="E5" s="29" t="s">
        <v>215</v>
      </c>
      <c r="F5" s="29" t="s">
        <v>216</v>
      </c>
      <c r="G5" s="29" t="s">
        <v>215</v>
      </c>
      <c r="H5" s="29" t="s">
        <v>216</v>
      </c>
      <c r="I5" s="29" t="s">
        <v>215</v>
      </c>
      <c r="J5" s="29" t="s">
        <v>216</v>
      </c>
      <c r="K5" s="29" t="s">
        <v>215</v>
      </c>
      <c r="L5" s="45" t="s">
        <v>216</v>
      </c>
      <c r="M5" s="29" t="s">
        <v>215</v>
      </c>
      <c r="N5" s="45" t="s">
        <v>216</v>
      </c>
    </row>
    <row r="6" spans="1:14" ht="15" customHeight="1">
      <c r="B6" s="12"/>
      <c r="D6" s="114"/>
      <c r="E6" s="12"/>
      <c r="F6" s="12"/>
      <c r="G6" s="12"/>
      <c r="H6" s="12"/>
      <c r="I6" s="12"/>
      <c r="J6" s="12"/>
      <c r="K6" s="12"/>
      <c r="L6" s="12"/>
      <c r="M6" s="12"/>
      <c r="N6" s="12"/>
    </row>
    <row r="7" spans="1:14" s="17" customFormat="1" ht="15" customHeight="1">
      <c r="B7" s="115" t="s">
        <v>217</v>
      </c>
      <c r="C7" s="115"/>
      <c r="D7" s="116"/>
      <c r="E7" s="117">
        <f t="shared" ref="E7:J7" si="0">SUM(E8:E22)</f>
        <v>231</v>
      </c>
      <c r="F7" s="117">
        <f t="shared" si="0"/>
        <v>216478</v>
      </c>
      <c r="G7" s="117">
        <f t="shared" si="0"/>
        <v>257</v>
      </c>
      <c r="H7" s="117">
        <f t="shared" si="0"/>
        <v>349177</v>
      </c>
      <c r="I7" s="117">
        <f t="shared" si="0"/>
        <v>208</v>
      </c>
      <c r="J7" s="117">
        <f t="shared" si="0"/>
        <v>174634</v>
      </c>
      <c r="K7" s="117">
        <f>SUM(K8:K22)</f>
        <v>204</v>
      </c>
      <c r="L7" s="117">
        <v>173355</v>
      </c>
      <c r="M7" s="117">
        <f>SUM(M8:M22)</f>
        <v>219</v>
      </c>
      <c r="N7" s="117">
        <f>SUM(N8:N22)</f>
        <v>318588</v>
      </c>
    </row>
    <row r="8" spans="1:14" ht="15" customHeight="1">
      <c r="D8" s="114"/>
      <c r="E8" s="118"/>
      <c r="F8" s="118"/>
      <c r="G8" s="118"/>
      <c r="H8" s="118"/>
      <c r="I8" s="119"/>
      <c r="J8" s="119"/>
      <c r="K8" s="119"/>
      <c r="L8" s="119"/>
      <c r="M8" s="119"/>
      <c r="N8" s="119"/>
    </row>
    <row r="9" spans="1:14" ht="15" customHeight="1">
      <c r="B9" s="120" t="s">
        <v>218</v>
      </c>
      <c r="C9" s="120"/>
      <c r="D9" s="121"/>
      <c r="E9" s="118">
        <v>19</v>
      </c>
      <c r="F9" s="118">
        <v>20317</v>
      </c>
      <c r="G9" s="118">
        <v>24</v>
      </c>
      <c r="H9" s="118">
        <v>38659</v>
      </c>
      <c r="I9" s="118">
        <v>27</v>
      </c>
      <c r="J9" s="118">
        <v>48294</v>
      </c>
      <c r="K9" s="119">
        <v>26</v>
      </c>
      <c r="L9" s="119">
        <v>14336</v>
      </c>
      <c r="M9" s="119">
        <v>20</v>
      </c>
      <c r="N9" s="119">
        <v>4293</v>
      </c>
    </row>
    <row r="10" spans="1:14" ht="15" customHeight="1">
      <c r="B10" s="120" t="s">
        <v>219</v>
      </c>
      <c r="C10" s="120"/>
      <c r="D10" s="121"/>
      <c r="E10" s="118">
        <v>10</v>
      </c>
      <c r="F10" s="118">
        <v>18531</v>
      </c>
      <c r="G10" s="118">
        <v>8</v>
      </c>
      <c r="H10" s="118">
        <v>379</v>
      </c>
      <c r="I10" s="118">
        <v>16</v>
      </c>
      <c r="J10" s="118">
        <v>21699</v>
      </c>
      <c r="K10" s="119">
        <v>11</v>
      </c>
      <c r="L10" s="119">
        <v>905</v>
      </c>
      <c r="M10" s="119">
        <v>9</v>
      </c>
      <c r="N10" s="119">
        <v>197</v>
      </c>
    </row>
    <row r="11" spans="1:14" ht="15" customHeight="1">
      <c r="B11" s="120" t="s">
        <v>220</v>
      </c>
      <c r="C11" s="120"/>
      <c r="D11" s="121"/>
      <c r="E11" s="118">
        <v>12</v>
      </c>
      <c r="F11" s="118">
        <v>927</v>
      </c>
      <c r="G11" s="118">
        <v>10</v>
      </c>
      <c r="H11" s="118">
        <v>15547</v>
      </c>
      <c r="I11" s="118">
        <v>7</v>
      </c>
      <c r="J11" s="118">
        <v>211</v>
      </c>
      <c r="K11" s="119">
        <v>5</v>
      </c>
      <c r="L11" s="119">
        <v>895</v>
      </c>
      <c r="M11" s="119">
        <v>3</v>
      </c>
      <c r="N11" s="119">
        <v>345</v>
      </c>
    </row>
    <row r="12" spans="1:14" ht="15" customHeight="1">
      <c r="B12" s="122" t="s">
        <v>221</v>
      </c>
      <c r="C12" s="13" t="s">
        <v>221</v>
      </c>
      <c r="D12" s="121"/>
      <c r="E12" s="118">
        <v>14</v>
      </c>
      <c r="F12" s="118">
        <v>38304</v>
      </c>
      <c r="G12" s="118">
        <v>20</v>
      </c>
      <c r="H12" s="118">
        <v>30497</v>
      </c>
      <c r="I12" s="118">
        <v>17</v>
      </c>
      <c r="J12" s="118">
        <v>7329</v>
      </c>
      <c r="K12" s="119">
        <v>4</v>
      </c>
      <c r="L12" s="119">
        <v>6692</v>
      </c>
      <c r="M12" s="119">
        <v>14</v>
      </c>
      <c r="N12" s="119">
        <v>16444</v>
      </c>
    </row>
    <row r="13" spans="1:14" ht="15" customHeight="1">
      <c r="B13" s="122"/>
      <c r="C13" s="13" t="s">
        <v>222</v>
      </c>
      <c r="D13" s="121"/>
      <c r="E13" s="118">
        <v>34</v>
      </c>
      <c r="F13" s="118">
        <v>19612</v>
      </c>
      <c r="G13" s="118">
        <v>25</v>
      </c>
      <c r="H13" s="118">
        <v>4052</v>
      </c>
      <c r="I13" s="118">
        <v>19</v>
      </c>
      <c r="J13" s="118">
        <v>334</v>
      </c>
      <c r="K13" s="119">
        <v>32</v>
      </c>
      <c r="L13" s="119">
        <v>15416</v>
      </c>
      <c r="M13" s="119">
        <v>31</v>
      </c>
      <c r="N13" s="119">
        <v>19465</v>
      </c>
    </row>
    <row r="14" spans="1:14" ht="15" customHeight="1">
      <c r="B14" s="120" t="s">
        <v>223</v>
      </c>
      <c r="C14" s="120"/>
      <c r="D14" s="121"/>
      <c r="E14" s="118">
        <v>43</v>
      </c>
      <c r="F14" s="118">
        <v>10666</v>
      </c>
      <c r="G14" s="118">
        <v>51</v>
      </c>
      <c r="H14" s="118">
        <v>12949</v>
      </c>
      <c r="I14" s="118">
        <v>43</v>
      </c>
      <c r="J14" s="118">
        <v>2609</v>
      </c>
      <c r="K14" s="119">
        <v>39</v>
      </c>
      <c r="L14" s="119">
        <v>46271</v>
      </c>
      <c r="M14" s="119">
        <v>48</v>
      </c>
      <c r="N14" s="119">
        <v>23883</v>
      </c>
    </row>
    <row r="15" spans="1:14" ht="15" customHeight="1">
      <c r="B15" s="120" t="s">
        <v>224</v>
      </c>
      <c r="C15" s="120"/>
      <c r="D15" s="121"/>
      <c r="E15" s="118">
        <v>3</v>
      </c>
      <c r="F15" s="118">
        <v>66</v>
      </c>
      <c r="G15" s="118" t="s">
        <v>225</v>
      </c>
      <c r="H15" s="118" t="s">
        <v>225</v>
      </c>
      <c r="I15" s="118" t="s">
        <v>225</v>
      </c>
      <c r="J15" s="118" t="s">
        <v>225</v>
      </c>
      <c r="K15" s="119">
        <v>1</v>
      </c>
      <c r="L15" s="119">
        <v>8</v>
      </c>
      <c r="M15" s="119">
        <v>1</v>
      </c>
      <c r="N15" s="119">
        <v>1</v>
      </c>
    </row>
    <row r="16" spans="1:14" ht="15" customHeight="1">
      <c r="B16" s="120" t="s">
        <v>226</v>
      </c>
      <c r="C16" s="120"/>
      <c r="D16" s="121"/>
      <c r="E16" s="118">
        <v>12</v>
      </c>
      <c r="F16" s="118">
        <v>26496</v>
      </c>
      <c r="G16" s="118">
        <v>11</v>
      </c>
      <c r="H16" s="118">
        <v>37771</v>
      </c>
      <c r="I16" s="118">
        <v>5</v>
      </c>
      <c r="J16" s="118">
        <v>8991</v>
      </c>
      <c r="K16" s="119">
        <v>8</v>
      </c>
      <c r="L16" s="119">
        <v>16635</v>
      </c>
      <c r="M16" s="119">
        <v>9</v>
      </c>
      <c r="N16" s="119">
        <v>41377</v>
      </c>
    </row>
    <row r="17" spans="1:14" ht="15" customHeight="1">
      <c r="B17" s="120" t="s">
        <v>227</v>
      </c>
      <c r="C17" s="120"/>
      <c r="D17" s="121"/>
      <c r="E17" s="118">
        <v>4</v>
      </c>
      <c r="F17" s="118">
        <v>1566</v>
      </c>
      <c r="G17" s="118">
        <v>6</v>
      </c>
      <c r="H17" s="118">
        <v>3953</v>
      </c>
      <c r="I17" s="118">
        <v>6</v>
      </c>
      <c r="J17" s="118">
        <v>36218</v>
      </c>
      <c r="K17" s="119">
        <v>7</v>
      </c>
      <c r="L17" s="119">
        <v>368</v>
      </c>
      <c r="M17" s="119">
        <v>3</v>
      </c>
      <c r="N17" s="119">
        <v>15</v>
      </c>
    </row>
    <row r="18" spans="1:14" ht="15" customHeight="1">
      <c r="B18" s="120" t="s">
        <v>228</v>
      </c>
      <c r="C18" s="120"/>
      <c r="D18" s="121"/>
      <c r="E18" s="118">
        <v>5</v>
      </c>
      <c r="F18" s="118">
        <v>584</v>
      </c>
      <c r="G18" s="118">
        <v>9</v>
      </c>
      <c r="H18" s="118">
        <v>7261</v>
      </c>
      <c r="I18" s="118">
        <v>10</v>
      </c>
      <c r="J18" s="118">
        <v>2323</v>
      </c>
      <c r="K18" s="119">
        <v>6</v>
      </c>
      <c r="L18" s="119">
        <v>3436</v>
      </c>
      <c r="M18" s="119">
        <v>4</v>
      </c>
      <c r="N18" s="119">
        <v>74485</v>
      </c>
    </row>
    <row r="19" spans="1:14" ht="15" customHeight="1">
      <c r="B19" s="120" t="s">
        <v>229</v>
      </c>
      <c r="C19" s="120"/>
      <c r="D19" s="121"/>
      <c r="E19" s="118">
        <v>8</v>
      </c>
      <c r="F19" s="118">
        <v>62387</v>
      </c>
      <c r="G19" s="118">
        <v>24</v>
      </c>
      <c r="H19" s="118">
        <v>68700</v>
      </c>
      <c r="I19" s="118">
        <v>5</v>
      </c>
      <c r="J19" s="118">
        <v>14101</v>
      </c>
      <c r="K19" s="119">
        <v>6</v>
      </c>
      <c r="L19" s="119">
        <v>7990</v>
      </c>
      <c r="M19" s="119">
        <v>8</v>
      </c>
      <c r="N19" s="119">
        <v>28783</v>
      </c>
    </row>
    <row r="20" spans="1:14" ht="15" customHeight="1">
      <c r="B20" s="120" t="s">
        <v>230</v>
      </c>
      <c r="C20" s="120"/>
      <c r="D20" s="121"/>
      <c r="E20" s="118">
        <v>5</v>
      </c>
      <c r="F20" s="118">
        <v>278</v>
      </c>
      <c r="G20" s="118">
        <v>6</v>
      </c>
      <c r="H20" s="118">
        <v>22007</v>
      </c>
      <c r="I20" s="118">
        <v>5</v>
      </c>
      <c r="J20" s="118">
        <v>853</v>
      </c>
      <c r="K20" s="119">
        <v>6</v>
      </c>
      <c r="L20" s="119">
        <v>471</v>
      </c>
      <c r="M20" s="119">
        <v>6</v>
      </c>
      <c r="N20" s="119">
        <v>1296</v>
      </c>
    </row>
    <row r="21" spans="1:14" ht="15" customHeight="1">
      <c r="B21" s="120" t="s">
        <v>231</v>
      </c>
      <c r="C21" s="120"/>
      <c r="D21" s="121"/>
      <c r="E21" s="118">
        <v>11</v>
      </c>
      <c r="F21" s="118">
        <v>4839</v>
      </c>
      <c r="G21" s="118">
        <v>13</v>
      </c>
      <c r="H21" s="118">
        <v>55191</v>
      </c>
      <c r="I21" s="118">
        <v>8</v>
      </c>
      <c r="J21" s="118">
        <v>11558</v>
      </c>
      <c r="K21" s="119">
        <v>14</v>
      </c>
      <c r="L21" s="119">
        <v>37510</v>
      </c>
      <c r="M21" s="119">
        <v>10</v>
      </c>
      <c r="N21" s="119">
        <v>27838</v>
      </c>
    </row>
    <row r="22" spans="1:14" ht="15" customHeight="1">
      <c r="B22" s="120" t="s">
        <v>112</v>
      </c>
      <c r="C22" s="120"/>
      <c r="D22" s="121"/>
      <c r="E22" s="118">
        <v>51</v>
      </c>
      <c r="F22" s="118">
        <v>11905</v>
      </c>
      <c r="G22" s="118">
        <v>50</v>
      </c>
      <c r="H22" s="118">
        <v>52211</v>
      </c>
      <c r="I22" s="118">
        <v>40</v>
      </c>
      <c r="J22" s="118">
        <v>20114</v>
      </c>
      <c r="K22" s="119">
        <v>39</v>
      </c>
      <c r="L22" s="119">
        <v>22422</v>
      </c>
      <c r="M22" s="119">
        <v>53</v>
      </c>
      <c r="N22" s="119">
        <v>80166</v>
      </c>
    </row>
    <row r="23" spans="1:14" ht="15" customHeight="1">
      <c r="A23" s="21"/>
      <c r="B23" s="21"/>
      <c r="C23" s="21"/>
      <c r="D23" s="123"/>
      <c r="E23" s="21"/>
      <c r="F23" s="21"/>
      <c r="G23" s="21"/>
      <c r="H23" s="21"/>
      <c r="I23" s="21"/>
      <c r="J23" s="21"/>
      <c r="K23" s="21"/>
      <c r="L23" s="21"/>
      <c r="M23" s="21"/>
      <c r="N23" s="21"/>
    </row>
    <row r="24" spans="1:14" ht="15" customHeight="1">
      <c r="A24" s="17"/>
      <c r="E24" s="33"/>
      <c r="F24" s="33"/>
      <c r="G24" s="33"/>
      <c r="H24" s="33"/>
      <c r="I24" s="68"/>
      <c r="J24" s="68"/>
      <c r="K24" s="68"/>
      <c r="L24" s="68"/>
      <c r="M24" s="124"/>
    </row>
    <row r="25" spans="1:14" ht="15" customHeight="1">
      <c r="A25" s="2" t="s">
        <v>205</v>
      </c>
      <c r="E25" s="33"/>
      <c r="F25" s="33"/>
      <c r="G25" s="33"/>
      <c r="H25" s="33"/>
      <c r="I25" s="68"/>
      <c r="J25" s="68"/>
      <c r="K25" s="68"/>
      <c r="L25" s="68"/>
      <c r="M25" s="124"/>
    </row>
    <row r="26" spans="1:14" ht="15" customHeight="1">
      <c r="E26" s="33"/>
      <c r="F26" s="33"/>
      <c r="G26" s="33"/>
      <c r="H26" s="33"/>
      <c r="I26" s="68"/>
      <c r="J26" s="68"/>
      <c r="K26" s="68"/>
      <c r="L26" s="68"/>
      <c r="M26" s="124"/>
    </row>
    <row r="27" spans="1:14" ht="15" customHeight="1">
      <c r="E27" s="33"/>
      <c r="F27" s="33"/>
      <c r="G27" s="33"/>
      <c r="H27" s="33"/>
      <c r="I27" s="68"/>
      <c r="J27" s="68"/>
      <c r="K27" s="68"/>
      <c r="L27" s="68"/>
      <c r="M27" s="124"/>
    </row>
    <row r="28" spans="1:14" ht="15" customHeight="1">
      <c r="A28" s="3" t="s">
        <v>232</v>
      </c>
      <c r="B28" s="3"/>
      <c r="C28" s="3"/>
      <c r="D28" s="3"/>
      <c r="E28" s="3"/>
      <c r="F28" s="3"/>
      <c r="G28" s="3"/>
      <c r="H28" s="3"/>
      <c r="I28" s="3"/>
      <c r="J28" s="3"/>
      <c r="K28" s="3"/>
      <c r="L28" s="3"/>
      <c r="M28" s="3"/>
    </row>
    <row r="29" spans="1:14" ht="15" customHeight="1">
      <c r="L29" s="39"/>
    </row>
    <row r="30" spans="1:14" ht="15" customHeight="1">
      <c r="A30" s="2" t="s">
        <v>207</v>
      </c>
      <c r="L30" s="39"/>
    </row>
    <row r="31" spans="1:14" ht="15" customHeight="1">
      <c r="A31" s="69" t="s">
        <v>233</v>
      </c>
      <c r="B31" s="69"/>
      <c r="C31" s="24"/>
      <c r="E31" s="125" t="s">
        <v>209</v>
      </c>
      <c r="F31" s="126"/>
      <c r="G31" s="25" t="s">
        <v>210</v>
      </c>
      <c r="H31" s="25"/>
      <c r="I31" s="26" t="s">
        <v>211</v>
      </c>
      <c r="J31" s="24"/>
      <c r="K31" s="25" t="s">
        <v>212</v>
      </c>
      <c r="L31" s="25"/>
      <c r="M31" s="25" t="s">
        <v>234</v>
      </c>
      <c r="N31" s="25"/>
    </row>
    <row r="32" spans="1:14" ht="15" customHeight="1">
      <c r="A32" s="127"/>
      <c r="B32" s="127"/>
      <c r="C32" s="27"/>
      <c r="E32" s="29" t="s">
        <v>129</v>
      </c>
      <c r="F32" s="29" t="s">
        <v>216</v>
      </c>
      <c r="G32" s="29" t="s">
        <v>129</v>
      </c>
      <c r="H32" s="29" t="s">
        <v>216</v>
      </c>
      <c r="I32" s="29" t="s">
        <v>129</v>
      </c>
      <c r="J32" s="29" t="s">
        <v>216</v>
      </c>
      <c r="K32" s="29" t="s">
        <v>129</v>
      </c>
      <c r="L32" s="45" t="s">
        <v>216</v>
      </c>
      <c r="M32" s="29" t="s">
        <v>129</v>
      </c>
      <c r="N32" s="45" t="s">
        <v>216</v>
      </c>
    </row>
    <row r="33" spans="1:14" ht="15" customHeight="1">
      <c r="B33" s="12"/>
      <c r="C33" s="48"/>
      <c r="E33" s="128"/>
      <c r="F33" s="128"/>
      <c r="G33" s="128"/>
      <c r="H33" s="128"/>
      <c r="I33" s="128"/>
      <c r="J33" s="128"/>
      <c r="K33" s="128"/>
      <c r="L33" s="128"/>
      <c r="M33" s="128"/>
      <c r="N33" s="128"/>
    </row>
    <row r="34" spans="1:14" ht="15" customHeight="1">
      <c r="A34" s="17"/>
      <c r="B34" s="129" t="s">
        <v>235</v>
      </c>
      <c r="C34" s="130"/>
      <c r="E34" s="131">
        <f t="shared" ref="E34:J34" si="1">SUM(E35:E68)</f>
        <v>231</v>
      </c>
      <c r="F34" s="132">
        <f t="shared" si="1"/>
        <v>216478</v>
      </c>
      <c r="G34" s="131">
        <f t="shared" si="1"/>
        <v>257</v>
      </c>
      <c r="H34" s="132">
        <f t="shared" si="1"/>
        <v>349177</v>
      </c>
      <c r="I34" s="131">
        <f t="shared" si="1"/>
        <v>208</v>
      </c>
      <c r="J34" s="132">
        <f t="shared" si="1"/>
        <v>174634</v>
      </c>
      <c r="K34" s="131">
        <f>SUM(K35:K68)</f>
        <v>204</v>
      </c>
      <c r="L34" s="132">
        <f>SUM(L35:L68)</f>
        <v>173355</v>
      </c>
      <c r="M34" s="132">
        <f>SUM(M35:M68)</f>
        <v>219</v>
      </c>
      <c r="N34" s="132">
        <f>SUM(N35:N68)</f>
        <v>318588</v>
      </c>
    </row>
    <row r="35" spans="1:14" ht="15" customHeight="1">
      <c r="B35" s="133" t="s">
        <v>236</v>
      </c>
      <c r="C35" s="134"/>
      <c r="E35" s="34">
        <v>1</v>
      </c>
      <c r="F35" s="34">
        <v>2</v>
      </c>
      <c r="G35" s="34" t="s">
        <v>237</v>
      </c>
      <c r="H35" s="34" t="s">
        <v>237</v>
      </c>
      <c r="I35" s="34" t="s">
        <v>237</v>
      </c>
      <c r="J35" s="34" t="s">
        <v>237</v>
      </c>
      <c r="K35" s="34" t="s">
        <v>237</v>
      </c>
      <c r="L35" s="34" t="s">
        <v>237</v>
      </c>
      <c r="M35" s="34">
        <v>1</v>
      </c>
      <c r="N35" s="34">
        <v>9</v>
      </c>
    </row>
    <row r="36" spans="1:14" ht="15" customHeight="1">
      <c r="B36" s="133" t="s">
        <v>238</v>
      </c>
      <c r="C36" s="134"/>
      <c r="E36" s="34" t="s">
        <v>237</v>
      </c>
      <c r="F36" s="34" t="s">
        <v>237</v>
      </c>
      <c r="G36" s="34" t="s">
        <v>237</v>
      </c>
      <c r="H36" s="34" t="s">
        <v>237</v>
      </c>
      <c r="I36" s="34" t="s">
        <v>237</v>
      </c>
      <c r="J36" s="34" t="s">
        <v>237</v>
      </c>
      <c r="K36" s="34">
        <v>1</v>
      </c>
      <c r="L36" s="34">
        <v>2</v>
      </c>
      <c r="M36" s="34"/>
      <c r="N36" s="34"/>
    </row>
    <row r="37" spans="1:14" ht="15" customHeight="1">
      <c r="B37" s="133" t="s">
        <v>239</v>
      </c>
      <c r="C37" s="134"/>
      <c r="E37" s="34" t="s">
        <v>237</v>
      </c>
      <c r="F37" s="34" t="s">
        <v>237</v>
      </c>
      <c r="G37" s="34" t="s">
        <v>237</v>
      </c>
      <c r="H37" s="34" t="s">
        <v>237</v>
      </c>
      <c r="I37" s="34" t="s">
        <v>237</v>
      </c>
      <c r="J37" s="34" t="s">
        <v>237</v>
      </c>
      <c r="K37" s="34" t="s">
        <v>237</v>
      </c>
      <c r="L37" s="34" t="s">
        <v>237</v>
      </c>
      <c r="M37" s="34"/>
      <c r="N37" s="34"/>
    </row>
    <row r="38" spans="1:14" ht="15" customHeight="1">
      <c r="B38" s="133" t="s">
        <v>240</v>
      </c>
      <c r="C38" s="134"/>
      <c r="E38" s="34">
        <v>2</v>
      </c>
      <c r="F38" s="34">
        <v>206</v>
      </c>
      <c r="G38" s="34">
        <v>2</v>
      </c>
      <c r="H38" s="34">
        <v>13</v>
      </c>
      <c r="I38" s="34" t="s">
        <v>237</v>
      </c>
      <c r="J38" s="34" t="s">
        <v>237</v>
      </c>
      <c r="K38" s="34">
        <v>1</v>
      </c>
      <c r="L38" s="34">
        <v>25</v>
      </c>
      <c r="M38" s="34">
        <v>1</v>
      </c>
      <c r="N38" s="34">
        <v>15</v>
      </c>
    </row>
    <row r="39" spans="1:14" ht="15" customHeight="1">
      <c r="B39" s="133" t="s">
        <v>241</v>
      </c>
      <c r="C39" s="134"/>
      <c r="E39" s="34" t="s">
        <v>237</v>
      </c>
      <c r="F39" s="34" t="s">
        <v>237</v>
      </c>
      <c r="G39" s="34" t="s">
        <v>237</v>
      </c>
      <c r="H39" s="34" t="s">
        <v>237</v>
      </c>
      <c r="I39" s="34" t="s">
        <v>237</v>
      </c>
      <c r="J39" s="34" t="s">
        <v>237</v>
      </c>
      <c r="K39" s="34" t="s">
        <v>237</v>
      </c>
      <c r="L39" s="34" t="s">
        <v>237</v>
      </c>
      <c r="M39" s="34"/>
      <c r="N39" s="34"/>
    </row>
    <row r="40" spans="1:14" ht="15" customHeight="1">
      <c r="B40" s="133" t="s">
        <v>242</v>
      </c>
      <c r="C40" s="134"/>
      <c r="E40" s="34">
        <v>8</v>
      </c>
      <c r="F40" s="34">
        <v>48</v>
      </c>
      <c r="G40" s="34">
        <v>7</v>
      </c>
      <c r="H40" s="34">
        <v>25</v>
      </c>
      <c r="I40" s="34">
        <v>8</v>
      </c>
      <c r="J40" s="118">
        <v>5477</v>
      </c>
      <c r="K40" s="34">
        <v>6</v>
      </c>
      <c r="L40" s="118">
        <v>27350</v>
      </c>
      <c r="M40" s="34">
        <v>5</v>
      </c>
      <c r="N40" s="118">
        <v>21</v>
      </c>
    </row>
    <row r="41" spans="1:14" ht="15" customHeight="1">
      <c r="B41" s="133" t="s">
        <v>243</v>
      </c>
      <c r="C41" s="134"/>
      <c r="E41" s="34">
        <v>1</v>
      </c>
      <c r="F41" s="34">
        <v>6</v>
      </c>
      <c r="G41" s="34">
        <v>4</v>
      </c>
      <c r="H41" s="118">
        <v>1078</v>
      </c>
      <c r="I41" s="34">
        <v>8</v>
      </c>
      <c r="J41" s="34">
        <v>60</v>
      </c>
      <c r="K41" s="34">
        <v>3</v>
      </c>
      <c r="L41" s="118">
        <v>5384</v>
      </c>
      <c r="M41" s="34"/>
      <c r="N41" s="118"/>
    </row>
    <row r="42" spans="1:14" ht="15" customHeight="1">
      <c r="B42" s="133" t="s">
        <v>244</v>
      </c>
      <c r="C42" s="134"/>
      <c r="E42" s="34">
        <v>1</v>
      </c>
      <c r="F42" s="34">
        <v>2</v>
      </c>
      <c r="G42" s="34" t="s">
        <v>237</v>
      </c>
      <c r="H42" s="34" t="s">
        <v>237</v>
      </c>
      <c r="I42" s="34" t="s">
        <v>237</v>
      </c>
      <c r="J42" s="34" t="s">
        <v>237</v>
      </c>
      <c r="K42" s="34">
        <v>1</v>
      </c>
      <c r="L42" s="34">
        <v>10</v>
      </c>
      <c r="M42" s="34">
        <v>2</v>
      </c>
      <c r="N42" s="34">
        <v>39</v>
      </c>
    </row>
    <row r="43" spans="1:14" ht="15" customHeight="1">
      <c r="B43" s="133" t="s">
        <v>245</v>
      </c>
      <c r="C43" s="134"/>
      <c r="E43" s="34">
        <v>46</v>
      </c>
      <c r="F43" s="118">
        <v>9231</v>
      </c>
      <c r="G43" s="34">
        <v>48</v>
      </c>
      <c r="H43" s="118">
        <v>24014</v>
      </c>
      <c r="I43" s="34">
        <v>35</v>
      </c>
      <c r="J43" s="118">
        <v>22648</v>
      </c>
      <c r="K43" s="34">
        <v>32</v>
      </c>
      <c r="L43" s="118">
        <v>16392</v>
      </c>
      <c r="M43" s="34">
        <v>40</v>
      </c>
      <c r="N43" s="118">
        <v>17357</v>
      </c>
    </row>
    <row r="44" spans="1:14" ht="15" customHeight="1">
      <c r="B44" s="133" t="s">
        <v>246</v>
      </c>
      <c r="C44" s="134"/>
      <c r="E44" s="34">
        <v>1</v>
      </c>
      <c r="F44" s="34">
        <v>2</v>
      </c>
      <c r="G44" s="34">
        <v>1</v>
      </c>
      <c r="H44" s="34">
        <v>15</v>
      </c>
      <c r="I44" s="34">
        <v>1</v>
      </c>
      <c r="J44" s="34" t="s">
        <v>237</v>
      </c>
      <c r="K44" s="34">
        <v>2</v>
      </c>
      <c r="L44" s="34">
        <v>3</v>
      </c>
      <c r="M44" s="34"/>
      <c r="N44" s="34"/>
    </row>
    <row r="45" spans="1:14" ht="15" customHeight="1">
      <c r="B45" s="133" t="s">
        <v>247</v>
      </c>
      <c r="C45" s="134"/>
      <c r="E45" s="34" t="s">
        <v>237</v>
      </c>
      <c r="F45" s="34" t="s">
        <v>237</v>
      </c>
      <c r="G45" s="34" t="s">
        <v>237</v>
      </c>
      <c r="H45" s="34" t="s">
        <v>237</v>
      </c>
      <c r="I45" s="34" t="s">
        <v>237</v>
      </c>
      <c r="J45" s="34" t="s">
        <v>237</v>
      </c>
      <c r="K45" s="34">
        <v>1</v>
      </c>
      <c r="L45" s="34" t="s">
        <v>237</v>
      </c>
      <c r="M45" s="34"/>
      <c r="N45" s="34"/>
    </row>
    <row r="46" spans="1:14" ht="15" customHeight="1">
      <c r="B46" s="133" t="s">
        <v>248</v>
      </c>
      <c r="C46" s="134"/>
      <c r="E46" s="34" t="s">
        <v>237</v>
      </c>
      <c r="F46" s="34" t="s">
        <v>237</v>
      </c>
      <c r="G46" s="34" t="s">
        <v>237</v>
      </c>
      <c r="H46" s="34" t="s">
        <v>237</v>
      </c>
      <c r="I46" s="34">
        <v>1</v>
      </c>
      <c r="J46" s="34">
        <v>170</v>
      </c>
      <c r="K46" s="34" t="s">
        <v>237</v>
      </c>
      <c r="L46" s="34" t="s">
        <v>237</v>
      </c>
      <c r="M46" s="34"/>
      <c r="N46" s="34"/>
    </row>
    <row r="47" spans="1:14" ht="15" customHeight="1">
      <c r="B47" s="133" t="s">
        <v>249</v>
      </c>
      <c r="C47" s="134"/>
      <c r="E47" s="34">
        <v>1</v>
      </c>
      <c r="F47" s="34">
        <v>7</v>
      </c>
      <c r="G47" s="34">
        <v>1</v>
      </c>
      <c r="H47" s="34">
        <v>67</v>
      </c>
      <c r="I47" s="34">
        <v>6</v>
      </c>
      <c r="J47" s="34">
        <v>12</v>
      </c>
      <c r="K47" s="34">
        <v>4</v>
      </c>
      <c r="L47" s="34">
        <v>352</v>
      </c>
      <c r="M47" s="34">
        <v>3</v>
      </c>
      <c r="N47" s="34">
        <v>1996</v>
      </c>
    </row>
    <row r="48" spans="1:14" ht="15" customHeight="1">
      <c r="B48" s="133" t="s">
        <v>250</v>
      </c>
      <c r="C48" s="134"/>
      <c r="E48" s="34" t="s">
        <v>237</v>
      </c>
      <c r="F48" s="34" t="s">
        <v>237</v>
      </c>
      <c r="G48" s="34" t="s">
        <v>237</v>
      </c>
      <c r="H48" s="34" t="s">
        <v>237</v>
      </c>
      <c r="I48" s="34" t="s">
        <v>237</v>
      </c>
      <c r="J48" s="34" t="s">
        <v>237</v>
      </c>
      <c r="K48" s="34" t="s">
        <v>237</v>
      </c>
      <c r="L48" s="34" t="s">
        <v>237</v>
      </c>
      <c r="M48" s="34"/>
      <c r="N48" s="34"/>
    </row>
    <row r="49" spans="2:14" ht="15" customHeight="1">
      <c r="B49" s="133" t="s">
        <v>251</v>
      </c>
      <c r="C49" s="134"/>
      <c r="E49" s="34" t="s">
        <v>237</v>
      </c>
      <c r="F49" s="34" t="s">
        <v>237</v>
      </c>
      <c r="G49" s="34">
        <v>1</v>
      </c>
      <c r="H49" s="34">
        <v>969</v>
      </c>
      <c r="I49" s="34" t="s">
        <v>237</v>
      </c>
      <c r="J49" s="34" t="s">
        <v>237</v>
      </c>
      <c r="K49" s="34" t="s">
        <v>237</v>
      </c>
      <c r="L49" s="34" t="s">
        <v>237</v>
      </c>
      <c r="M49" s="34">
        <v>1</v>
      </c>
      <c r="N49" s="34"/>
    </row>
    <row r="50" spans="2:14" ht="15" customHeight="1">
      <c r="B50" s="133" t="s">
        <v>252</v>
      </c>
      <c r="C50" s="134"/>
      <c r="E50" s="34">
        <v>1</v>
      </c>
      <c r="F50" s="34">
        <v>2</v>
      </c>
      <c r="G50" s="34" t="s">
        <v>237</v>
      </c>
      <c r="H50" s="34" t="s">
        <v>237</v>
      </c>
      <c r="I50" s="34" t="s">
        <v>237</v>
      </c>
      <c r="J50" s="34" t="s">
        <v>237</v>
      </c>
      <c r="K50" s="34" t="s">
        <v>237</v>
      </c>
      <c r="L50" s="34" t="s">
        <v>237</v>
      </c>
      <c r="M50" s="34"/>
      <c r="N50" s="34"/>
    </row>
    <row r="51" spans="2:14" ht="15" customHeight="1">
      <c r="B51" s="133" t="s">
        <v>253</v>
      </c>
      <c r="C51" s="134"/>
      <c r="E51" s="34">
        <v>1</v>
      </c>
      <c r="F51" s="34">
        <v>194</v>
      </c>
      <c r="G51" s="34">
        <v>1</v>
      </c>
      <c r="H51" s="118">
        <v>11318</v>
      </c>
      <c r="I51" s="4" t="s">
        <v>237</v>
      </c>
      <c r="J51" s="34" t="s">
        <v>237</v>
      </c>
      <c r="K51" s="4" t="s">
        <v>237</v>
      </c>
      <c r="L51" s="34" t="s">
        <v>237</v>
      </c>
      <c r="M51" s="4"/>
      <c r="N51" s="34"/>
    </row>
    <row r="52" spans="2:14" ht="15" customHeight="1">
      <c r="B52" s="133" t="s">
        <v>254</v>
      </c>
      <c r="C52" s="134"/>
      <c r="E52" s="34">
        <v>6</v>
      </c>
      <c r="F52" s="118">
        <v>46498</v>
      </c>
      <c r="G52" s="34">
        <v>7</v>
      </c>
      <c r="H52" s="118">
        <v>31934</v>
      </c>
      <c r="I52" s="34">
        <v>2</v>
      </c>
      <c r="J52" s="34">
        <v>634</v>
      </c>
      <c r="K52" s="34">
        <v>7</v>
      </c>
      <c r="L52" s="118">
        <v>21997</v>
      </c>
      <c r="M52" s="34">
        <v>9</v>
      </c>
      <c r="N52" s="118">
        <v>1899</v>
      </c>
    </row>
    <row r="53" spans="2:14" ht="15" customHeight="1">
      <c r="B53" s="133" t="s">
        <v>255</v>
      </c>
      <c r="C53" s="134"/>
      <c r="E53" s="34" t="s">
        <v>237</v>
      </c>
      <c r="F53" s="34" t="s">
        <v>237</v>
      </c>
      <c r="G53" s="34" t="s">
        <v>237</v>
      </c>
      <c r="H53" s="34" t="s">
        <v>237</v>
      </c>
      <c r="I53" s="34" t="s">
        <v>237</v>
      </c>
      <c r="J53" s="34" t="s">
        <v>237</v>
      </c>
      <c r="K53" s="34" t="s">
        <v>237</v>
      </c>
      <c r="L53" s="34" t="s">
        <v>237</v>
      </c>
      <c r="M53" s="34"/>
      <c r="N53" s="34"/>
    </row>
    <row r="54" spans="2:14" ht="15" customHeight="1">
      <c r="B54" s="133" t="s">
        <v>256</v>
      </c>
      <c r="C54" s="134"/>
      <c r="E54" s="34">
        <v>2</v>
      </c>
      <c r="F54" s="34">
        <v>36</v>
      </c>
      <c r="G54" s="34" t="s">
        <v>237</v>
      </c>
      <c r="H54" s="34" t="s">
        <v>237</v>
      </c>
      <c r="I54" s="34">
        <v>1</v>
      </c>
      <c r="J54" s="34" t="s">
        <v>237</v>
      </c>
      <c r="K54" s="34">
        <v>1</v>
      </c>
      <c r="L54" s="34">
        <v>584</v>
      </c>
      <c r="M54" s="34"/>
      <c r="N54" s="34"/>
    </row>
    <row r="55" spans="2:14" ht="15" customHeight="1">
      <c r="B55" s="133" t="s">
        <v>257</v>
      </c>
      <c r="C55" s="134"/>
      <c r="E55" s="34" t="s">
        <v>237</v>
      </c>
      <c r="F55" s="34" t="s">
        <v>237</v>
      </c>
      <c r="G55" s="34" t="s">
        <v>237</v>
      </c>
      <c r="H55" s="34" t="s">
        <v>237</v>
      </c>
      <c r="I55" s="34" t="s">
        <v>237</v>
      </c>
      <c r="J55" s="34" t="s">
        <v>237</v>
      </c>
      <c r="K55" s="34" t="s">
        <v>237</v>
      </c>
      <c r="L55" s="34" t="s">
        <v>237</v>
      </c>
      <c r="M55" s="34"/>
      <c r="N55" s="34"/>
    </row>
    <row r="56" spans="2:14" ht="15" customHeight="1">
      <c r="B56" s="133" t="s">
        <v>258</v>
      </c>
      <c r="C56" s="134"/>
      <c r="E56" s="34">
        <v>3</v>
      </c>
      <c r="F56" s="34">
        <v>919</v>
      </c>
      <c r="G56" s="34">
        <v>5</v>
      </c>
      <c r="H56" s="118">
        <v>39222</v>
      </c>
      <c r="I56" s="34">
        <v>7</v>
      </c>
      <c r="J56" s="118">
        <v>21841</v>
      </c>
      <c r="K56" s="34">
        <v>5</v>
      </c>
      <c r="L56" s="118">
        <v>1099</v>
      </c>
      <c r="M56" s="34">
        <v>3</v>
      </c>
      <c r="N56" s="118">
        <v>36</v>
      </c>
    </row>
    <row r="57" spans="2:14" ht="15" customHeight="1">
      <c r="B57" s="133" t="s">
        <v>259</v>
      </c>
      <c r="C57" s="134"/>
      <c r="E57" s="34">
        <v>5</v>
      </c>
      <c r="F57" s="118">
        <v>8566</v>
      </c>
      <c r="G57" s="34">
        <v>5</v>
      </c>
      <c r="H57" s="118">
        <v>8256</v>
      </c>
      <c r="I57" s="34">
        <v>2</v>
      </c>
      <c r="J57" s="118">
        <v>1719</v>
      </c>
      <c r="K57" s="34">
        <v>4</v>
      </c>
      <c r="L57" s="118">
        <v>16597</v>
      </c>
      <c r="M57" s="34">
        <v>4</v>
      </c>
      <c r="N57" s="118">
        <v>36</v>
      </c>
    </row>
    <row r="58" spans="2:14" ht="15" customHeight="1">
      <c r="B58" s="19" t="s">
        <v>260</v>
      </c>
      <c r="C58" s="135"/>
      <c r="E58" s="34">
        <v>13</v>
      </c>
      <c r="F58" s="118">
        <v>5727</v>
      </c>
      <c r="G58" s="34">
        <v>13</v>
      </c>
      <c r="H58" s="118">
        <v>38026</v>
      </c>
      <c r="I58" s="34">
        <v>16</v>
      </c>
      <c r="J58" s="118">
        <v>5927</v>
      </c>
      <c r="K58" s="34">
        <v>14</v>
      </c>
      <c r="L58" s="34">
        <v>554</v>
      </c>
      <c r="M58" s="34">
        <v>12</v>
      </c>
      <c r="N58" s="34">
        <v>2241</v>
      </c>
    </row>
    <row r="59" spans="2:14" ht="15" customHeight="1">
      <c r="B59" s="19" t="s">
        <v>261</v>
      </c>
      <c r="C59" s="135"/>
      <c r="E59" s="34">
        <v>2</v>
      </c>
      <c r="F59" s="34">
        <v>255</v>
      </c>
      <c r="G59" s="34">
        <v>6</v>
      </c>
      <c r="H59" s="118">
        <v>5389</v>
      </c>
      <c r="I59" s="34">
        <v>7</v>
      </c>
      <c r="J59" s="118">
        <v>7032</v>
      </c>
      <c r="K59" s="34">
        <v>2</v>
      </c>
      <c r="L59" s="34">
        <v>426</v>
      </c>
      <c r="M59" s="34">
        <v>5</v>
      </c>
      <c r="N59" s="34">
        <v>44004</v>
      </c>
    </row>
    <row r="60" spans="2:14" ht="15" customHeight="1">
      <c r="B60" s="133" t="s">
        <v>262</v>
      </c>
      <c r="C60" s="134"/>
      <c r="E60" s="34" t="s">
        <v>237</v>
      </c>
      <c r="F60" s="34" t="s">
        <v>237</v>
      </c>
      <c r="G60" s="34" t="s">
        <v>237</v>
      </c>
      <c r="H60" s="34" t="s">
        <v>237</v>
      </c>
      <c r="I60" s="34" t="s">
        <v>237</v>
      </c>
      <c r="J60" s="34" t="s">
        <v>237</v>
      </c>
      <c r="K60" s="34" t="s">
        <v>237</v>
      </c>
      <c r="L60" s="34" t="s">
        <v>237</v>
      </c>
      <c r="M60" s="34"/>
      <c r="N60" s="34"/>
    </row>
    <row r="61" spans="2:14" ht="15" customHeight="1">
      <c r="B61" s="133" t="s">
        <v>263</v>
      </c>
      <c r="C61" s="134"/>
      <c r="E61" s="34" t="s">
        <v>237</v>
      </c>
      <c r="F61" s="34" t="s">
        <v>237</v>
      </c>
      <c r="G61" s="34" t="s">
        <v>237</v>
      </c>
      <c r="H61" s="34" t="s">
        <v>237</v>
      </c>
      <c r="I61" s="34" t="s">
        <v>237</v>
      </c>
      <c r="J61" s="34" t="s">
        <v>237</v>
      </c>
      <c r="K61" s="34" t="s">
        <v>237</v>
      </c>
      <c r="L61" s="34" t="s">
        <v>237</v>
      </c>
      <c r="M61" s="34"/>
      <c r="N61" s="34"/>
    </row>
    <row r="62" spans="2:14" ht="15" customHeight="1">
      <c r="B62" s="133" t="s">
        <v>264</v>
      </c>
      <c r="C62" s="134"/>
      <c r="E62" s="34">
        <v>58</v>
      </c>
      <c r="F62" s="118">
        <v>117883</v>
      </c>
      <c r="G62" s="34">
        <v>65</v>
      </c>
      <c r="H62" s="118">
        <v>143698</v>
      </c>
      <c r="I62" s="34">
        <v>40</v>
      </c>
      <c r="J62" s="118">
        <v>98958</v>
      </c>
      <c r="K62" s="34">
        <v>50</v>
      </c>
      <c r="L62" s="118">
        <v>52440</v>
      </c>
      <c r="M62" s="34">
        <v>62</v>
      </c>
      <c r="N62" s="118">
        <v>162326</v>
      </c>
    </row>
    <row r="63" spans="2:14" ht="15" customHeight="1">
      <c r="B63" s="133" t="s">
        <v>265</v>
      </c>
      <c r="C63" s="134"/>
      <c r="E63" s="34">
        <v>8</v>
      </c>
      <c r="F63" s="118">
        <v>19275</v>
      </c>
      <c r="G63" s="34">
        <v>12</v>
      </c>
      <c r="H63" s="118">
        <v>39314</v>
      </c>
      <c r="I63" s="34">
        <v>8</v>
      </c>
      <c r="J63" s="118">
        <v>4661</v>
      </c>
      <c r="K63" s="34">
        <v>5</v>
      </c>
      <c r="L63" s="118">
        <v>11166</v>
      </c>
      <c r="M63" s="34">
        <v>8</v>
      </c>
      <c r="N63" s="118">
        <v>81556</v>
      </c>
    </row>
    <row r="64" spans="2:14" ht="15" customHeight="1">
      <c r="B64" s="133" t="s">
        <v>266</v>
      </c>
      <c r="C64" s="134"/>
      <c r="E64" s="34">
        <v>3</v>
      </c>
      <c r="F64" s="34">
        <v>735</v>
      </c>
      <c r="G64" s="34">
        <v>3</v>
      </c>
      <c r="H64" s="34">
        <v>10</v>
      </c>
      <c r="I64" s="34">
        <v>4</v>
      </c>
      <c r="J64" s="34">
        <v>72</v>
      </c>
      <c r="K64" s="34">
        <v>2</v>
      </c>
      <c r="L64" s="118">
        <v>12694</v>
      </c>
      <c r="M64" s="34">
        <v>4</v>
      </c>
      <c r="N64" s="118">
        <v>913</v>
      </c>
    </row>
    <row r="65" spans="1:14" ht="15" customHeight="1">
      <c r="B65" s="133" t="s">
        <v>159</v>
      </c>
      <c r="C65" s="134"/>
      <c r="E65" s="34">
        <v>1</v>
      </c>
      <c r="F65" s="34" t="s">
        <v>237</v>
      </c>
      <c r="G65" s="34">
        <v>1</v>
      </c>
      <c r="H65" s="34">
        <v>1</v>
      </c>
      <c r="I65" s="34">
        <v>2</v>
      </c>
      <c r="J65" s="34">
        <v>2</v>
      </c>
      <c r="K65" s="34" t="s">
        <v>237</v>
      </c>
      <c r="L65" s="34" t="s">
        <v>237</v>
      </c>
      <c r="M65" s="34">
        <v>1</v>
      </c>
      <c r="N65" s="34"/>
    </row>
    <row r="66" spans="1:14" ht="15" customHeight="1">
      <c r="B66" s="133" t="s">
        <v>160</v>
      </c>
      <c r="C66" s="134"/>
      <c r="E66" s="34">
        <v>41</v>
      </c>
      <c r="F66" s="118">
        <v>6517</v>
      </c>
      <c r="G66" s="34">
        <v>39</v>
      </c>
      <c r="H66" s="118">
        <v>3506</v>
      </c>
      <c r="I66" s="34">
        <v>20</v>
      </c>
      <c r="J66" s="118">
        <v>5047</v>
      </c>
      <c r="K66" s="34">
        <v>23</v>
      </c>
      <c r="L66" s="118">
        <v>3963</v>
      </c>
      <c r="M66" s="34">
        <v>33</v>
      </c>
      <c r="N66" s="118">
        <v>5725</v>
      </c>
    </row>
    <row r="67" spans="1:14" ht="15" customHeight="1">
      <c r="B67" s="133" t="s">
        <v>161</v>
      </c>
      <c r="C67" s="134"/>
      <c r="E67" s="34" t="s">
        <v>237</v>
      </c>
      <c r="F67" s="34" t="s">
        <v>237</v>
      </c>
      <c r="G67" s="34" t="s">
        <v>237</v>
      </c>
      <c r="H67" s="34" t="s">
        <v>237</v>
      </c>
      <c r="I67" s="34">
        <v>1</v>
      </c>
      <c r="J67" s="34">
        <v>300</v>
      </c>
      <c r="K67" s="34">
        <v>1</v>
      </c>
      <c r="L67" s="34">
        <v>170</v>
      </c>
      <c r="M67" s="34">
        <v>1</v>
      </c>
      <c r="N67" s="34">
        <v>10</v>
      </c>
    </row>
    <row r="68" spans="1:14" ht="15" customHeight="1">
      <c r="B68" s="133" t="s">
        <v>112</v>
      </c>
      <c r="C68" s="134"/>
      <c r="E68" s="34">
        <v>26</v>
      </c>
      <c r="F68" s="34">
        <v>367</v>
      </c>
      <c r="G68" s="34">
        <v>36</v>
      </c>
      <c r="H68" s="118">
        <v>2322</v>
      </c>
      <c r="I68" s="34">
        <v>39</v>
      </c>
      <c r="J68" s="34">
        <v>74</v>
      </c>
      <c r="K68" s="34">
        <v>39</v>
      </c>
      <c r="L68" s="118">
        <v>2147</v>
      </c>
      <c r="M68" s="34">
        <v>24</v>
      </c>
      <c r="N68" s="118">
        <v>405</v>
      </c>
    </row>
    <row r="69" spans="1:14" ht="15" customHeight="1">
      <c r="A69" s="21"/>
      <c r="B69" s="21"/>
      <c r="C69" s="123"/>
      <c r="E69" s="136"/>
      <c r="F69" s="136"/>
      <c r="G69" s="136"/>
      <c r="H69" s="136"/>
      <c r="I69" s="136"/>
      <c r="J69" s="67"/>
      <c r="K69" s="67"/>
      <c r="L69" s="67"/>
      <c r="M69" s="136"/>
      <c r="N69" s="67"/>
    </row>
    <row r="70" spans="1:14" ht="15" customHeight="1">
      <c r="A70" s="2" t="s">
        <v>205</v>
      </c>
    </row>
  </sheetData>
  <mergeCells count="59">
    <mergeCell ref="B66:C66"/>
    <mergeCell ref="B67:C67"/>
    <mergeCell ref="B68:C68"/>
    <mergeCell ref="B60:C60"/>
    <mergeCell ref="B61:C61"/>
    <mergeCell ref="B62:C62"/>
    <mergeCell ref="B63:C63"/>
    <mergeCell ref="B64:C64"/>
    <mergeCell ref="B65:C65"/>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1:C21"/>
    <mergeCell ref="B22:C22"/>
    <mergeCell ref="A28:M28"/>
    <mergeCell ref="A31:C32"/>
    <mergeCell ref="G31:H31"/>
    <mergeCell ref="I31:J31"/>
    <mergeCell ref="K31:L31"/>
    <mergeCell ref="M31:N31"/>
    <mergeCell ref="B15:C15"/>
    <mergeCell ref="B16:C16"/>
    <mergeCell ref="B17:C17"/>
    <mergeCell ref="B18:C18"/>
    <mergeCell ref="B19:C19"/>
    <mergeCell ref="B20:C20"/>
    <mergeCell ref="B7:C7"/>
    <mergeCell ref="B9:C9"/>
    <mergeCell ref="B10:C10"/>
    <mergeCell ref="B11:C11"/>
    <mergeCell ref="B12:B13"/>
    <mergeCell ref="B14:C14"/>
    <mergeCell ref="A1:N1"/>
    <mergeCell ref="E4:F4"/>
    <mergeCell ref="G4:H4"/>
    <mergeCell ref="I4:J4"/>
    <mergeCell ref="K4:L4"/>
    <mergeCell ref="M4:N4"/>
  </mergeCells>
  <phoneticPr fontId="2"/>
  <pageMargins left="0.75" right="0.75" top="1" bottom="1" header="0.51200000000000001" footer="0.5120000000000000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民事、行政事件</vt:lpstr>
      <vt:lpstr>民事調停、刑事、略式事件</vt:lpstr>
      <vt:lpstr>犯罪少年、交通事故</vt:lpstr>
      <vt:lpstr>火災件数</vt:lpstr>
      <vt:lpstr>被害、発生状況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2025-01-09T02:16:01Z</dcterms:created>
  <dcterms:modified xsi:type="dcterms:W3CDTF">2025-01-09T02:16:28Z</dcterms:modified>
</cp:coreProperties>
</file>