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７年度版\"/>
    </mc:Choice>
  </mc:AlternateContent>
  <xr:revisionPtr revIDLastSave="0" documentId="8_{47AF0CCB-9F2E-4607-BABF-F2ADFE44F062}" xr6:coauthVersionLast="47" xr6:coauthVersionMax="47" xr10:uidLastSave="{00000000-0000-0000-0000-000000000000}"/>
  <bookViews>
    <workbookView xWindow="-110" yWindow="-110" windowWidth="19420" windowHeight="10420" xr2:uid="{84E04CA0-8B04-445B-9289-33A65ECF60A0}"/>
  </bookViews>
  <sheets>
    <sheet name="医療施設、従事者" sheetId="1" r:id="rId1"/>
    <sheet name="産院、市民病院" sheetId="2" r:id="rId2"/>
    <sheet name="食品関係営業施設" sheetId="3" r:id="rId3"/>
    <sheet name="環境衛生" sheetId="4" r:id="rId4"/>
    <sheet name="水質" sheetId="5" r:id="rId5"/>
    <sheet name="大気汚染、清掃"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6" l="1"/>
  <c r="G52" i="6"/>
  <c r="L51" i="6"/>
  <c r="G51" i="6"/>
  <c r="L50" i="6"/>
  <c r="G50" i="6"/>
  <c r="F51" i="4"/>
  <c r="E51" i="4"/>
  <c r="F50" i="4"/>
  <c r="E50" i="4"/>
  <c r="F49" i="4"/>
  <c r="E49" i="4"/>
  <c r="F48" i="4"/>
  <c r="E48" i="4"/>
  <c r="L17" i="4"/>
  <c r="K17" i="4"/>
  <c r="J17" i="4"/>
  <c r="J7" i="4" s="1"/>
  <c r="I17" i="4"/>
  <c r="I7" i="4" s="1"/>
  <c r="H17" i="4"/>
  <c r="H7" i="4" s="1"/>
  <c r="G17" i="4"/>
  <c r="F17" i="4"/>
  <c r="E17" i="4"/>
  <c r="L9" i="4"/>
  <c r="K9" i="4"/>
  <c r="K7" i="4" s="1"/>
  <c r="J9" i="4"/>
  <c r="I9" i="4"/>
  <c r="H9" i="4"/>
  <c r="G9" i="4"/>
  <c r="F9" i="4"/>
  <c r="F7" i="4" s="1"/>
  <c r="E9" i="4"/>
  <c r="E7" i="4" s="1"/>
  <c r="L7" i="4"/>
  <c r="G7" i="4"/>
  <c r="L7" i="3"/>
  <c r="K7" i="3"/>
  <c r="J7" i="3"/>
  <c r="I7" i="3"/>
  <c r="H7" i="3"/>
  <c r="G7" i="3"/>
  <c r="F7" i="3"/>
  <c r="E7" i="3"/>
  <c r="I31" i="1"/>
  <c r="C31" i="1"/>
  <c r="I30" i="1"/>
  <c r="C30" i="1"/>
  <c r="I29" i="1"/>
  <c r="C29" i="1"/>
  <c r="I28" i="1"/>
  <c r="C28" i="1"/>
  <c r="G13" i="1"/>
  <c r="G12" i="1"/>
  <c r="C12" i="1"/>
  <c r="G11" i="1"/>
  <c r="C11" i="1"/>
  <c r="G10" i="1"/>
  <c r="C10" i="1"/>
  <c r="G9" i="1"/>
  <c r="C9" i="1"/>
</calcChain>
</file>

<file path=xl/sharedStrings.xml><?xml version="1.0" encoding="utf-8"?>
<sst xmlns="http://schemas.openxmlformats.org/spreadsheetml/2006/main" count="594" uniqueCount="311">
  <si>
    <t>ⅩⅢ　衛生　・　清掃</t>
    <rPh sb="3" eb="5">
      <t>エイセイ</t>
    </rPh>
    <rPh sb="8" eb="10">
      <t>セイソウ</t>
    </rPh>
    <phoneticPr fontId="4"/>
  </si>
  <si>
    <t>160.  医  療  施  設</t>
    <phoneticPr fontId="4"/>
  </si>
  <si>
    <t>その1　病　　院</t>
    <phoneticPr fontId="4"/>
  </si>
  <si>
    <t>各年10月１日現在</t>
  </si>
  <si>
    <t>年　次</t>
  </si>
  <si>
    <t>施　設　数</t>
  </si>
  <si>
    <t>　病　　床　　数</t>
  </si>
  <si>
    <t>総 数</t>
  </si>
  <si>
    <t>精神病院</t>
  </si>
  <si>
    <t>一般病院</t>
  </si>
  <si>
    <t>療養病床を</t>
    <phoneticPr fontId="4"/>
  </si>
  <si>
    <t>総　数</t>
  </si>
  <si>
    <t>精 神</t>
  </si>
  <si>
    <t>感染症</t>
  </si>
  <si>
    <t>結 核</t>
  </si>
  <si>
    <t>一 般</t>
  </si>
  <si>
    <t>(再　掲)</t>
  </si>
  <si>
    <t xml:space="preserve"> 有する病院 　　(再掲）</t>
    <rPh sb="10" eb="12">
      <t>サイケイ</t>
    </rPh>
    <phoneticPr fontId="4"/>
  </si>
  <si>
    <t>療養病床</t>
    <phoneticPr fontId="4"/>
  </si>
  <si>
    <t>平成</t>
  </si>
  <si>
    <t>12年</t>
    <phoneticPr fontId="4"/>
  </si>
  <si>
    <t>13年</t>
    <phoneticPr fontId="4"/>
  </si>
  <si>
    <t>14年</t>
    <phoneticPr fontId="4"/>
  </si>
  <si>
    <t>15年</t>
    <phoneticPr fontId="4"/>
  </si>
  <si>
    <t>16年</t>
    <phoneticPr fontId="4"/>
  </si>
  <si>
    <t>※  「感染症病床」は、「感染症予防及び感染症の患者に対する医療に関する法律」が平成11年4月から施行され 「伝染病床」から改められた。</t>
    <phoneticPr fontId="4"/>
  </si>
  <si>
    <t>※　一般病床には、旧その他の病床（旧療養型病床群を除く）を含む。療養病床には、旧療養型病床群を含む。</t>
    <rPh sb="2" eb="4">
      <t>イッパン</t>
    </rPh>
    <rPh sb="4" eb="5">
      <t>ビョウトウ</t>
    </rPh>
    <rPh sb="5" eb="6">
      <t>ユカ</t>
    </rPh>
    <rPh sb="9" eb="10">
      <t>キュウ</t>
    </rPh>
    <rPh sb="10" eb="13">
      <t>ソノタ</t>
    </rPh>
    <rPh sb="14" eb="16">
      <t>ビョウショウ</t>
    </rPh>
    <rPh sb="17" eb="18">
      <t>キュウ</t>
    </rPh>
    <rPh sb="18" eb="20">
      <t>リョウヨウ</t>
    </rPh>
    <rPh sb="20" eb="21">
      <t>ガタ</t>
    </rPh>
    <rPh sb="21" eb="23">
      <t>ビョウショウ</t>
    </rPh>
    <rPh sb="23" eb="24">
      <t>グン</t>
    </rPh>
    <rPh sb="25" eb="26">
      <t>ノゾ</t>
    </rPh>
    <rPh sb="29" eb="30">
      <t>フク</t>
    </rPh>
    <rPh sb="32" eb="34">
      <t>リョウヨウ</t>
    </rPh>
    <rPh sb="34" eb="36">
      <t>ビョウショウ</t>
    </rPh>
    <rPh sb="39" eb="40">
      <t>キュウ</t>
    </rPh>
    <rPh sb="40" eb="42">
      <t>リョウヨウ</t>
    </rPh>
    <rPh sb="42" eb="43">
      <t>ガタ</t>
    </rPh>
    <rPh sb="43" eb="45">
      <t>ビョウショウ</t>
    </rPh>
    <rPh sb="45" eb="46">
      <t>グン</t>
    </rPh>
    <rPh sb="47" eb="48">
      <t>フク</t>
    </rPh>
    <phoneticPr fontId="4"/>
  </si>
  <si>
    <t>※　休止中を除く。</t>
    <rPh sb="2" eb="5">
      <t>キュウシチュウ</t>
    </rPh>
    <rPh sb="6" eb="7">
      <t>ノゾ</t>
    </rPh>
    <phoneticPr fontId="10"/>
  </si>
  <si>
    <t>その２　一般診療所・歯科診療所</t>
  </si>
  <si>
    <t>一　般　診　療　所</t>
  </si>
  <si>
    <t>歯　科　診　療　所</t>
  </si>
  <si>
    <t>施      設      数</t>
  </si>
  <si>
    <t>病床数</t>
  </si>
  <si>
    <t>療養病床（再掲）</t>
    <rPh sb="0" eb="1">
      <t>リョウ</t>
    </rPh>
    <rPh sb="1" eb="2">
      <t>マモル</t>
    </rPh>
    <rPh sb="2" eb="4">
      <t>ビョウショウ</t>
    </rPh>
    <rPh sb="5" eb="7">
      <t>サイケイ</t>
    </rPh>
    <phoneticPr fontId="4"/>
  </si>
  <si>
    <t>施    設    数</t>
  </si>
  <si>
    <t>総  数</t>
  </si>
  <si>
    <t>有 床</t>
  </si>
  <si>
    <t>無 床</t>
  </si>
  <si>
    <t xml:space="preserve">療養病床を有する診療所(再掲) </t>
    <rPh sb="12" eb="13">
      <t>サイ</t>
    </rPh>
    <rPh sb="13" eb="14">
      <t>ケイ</t>
    </rPh>
    <phoneticPr fontId="5"/>
  </si>
  <si>
    <t>13年</t>
  </si>
  <si>
    <t>14年</t>
  </si>
  <si>
    <t>15年</t>
  </si>
  <si>
    <t>16年</t>
  </si>
  <si>
    <t>※  一般診療所の「療養病床」は、平成10年4月1日に「療養型病床群」として新設され、平成13年3月1日から「療養病床」となった。</t>
    <rPh sb="28" eb="31">
      <t>リョウヨウガタ</t>
    </rPh>
    <rPh sb="31" eb="33">
      <t>ビョウショウ</t>
    </rPh>
    <rPh sb="33" eb="34">
      <t>グン</t>
    </rPh>
    <rPh sb="43" eb="45">
      <t>ヘイセイ</t>
    </rPh>
    <rPh sb="47" eb="48">
      <t>ネン</t>
    </rPh>
    <rPh sb="49" eb="50">
      <t>ガツ</t>
    </rPh>
    <rPh sb="51" eb="52">
      <t>ニチ</t>
    </rPh>
    <rPh sb="55" eb="57">
      <t>リョウヨウ</t>
    </rPh>
    <rPh sb="57" eb="59">
      <t>ビョウショウ</t>
    </rPh>
    <phoneticPr fontId="5"/>
  </si>
  <si>
    <t>※休止中を除く。</t>
    <rPh sb="1" eb="3">
      <t>キュウシ</t>
    </rPh>
    <rPh sb="3" eb="4">
      <t>ナカ</t>
    </rPh>
    <rPh sb="5" eb="6">
      <t>ノゾ</t>
    </rPh>
    <phoneticPr fontId="5"/>
  </si>
  <si>
    <t>資料　市地域医療課</t>
    <rPh sb="3" eb="4">
      <t>シ</t>
    </rPh>
    <rPh sb="4" eb="6">
      <t>チイキ</t>
    </rPh>
    <rPh sb="6" eb="8">
      <t>イリョウ</t>
    </rPh>
    <rPh sb="8" eb="9">
      <t>カ</t>
    </rPh>
    <phoneticPr fontId="5"/>
  </si>
  <si>
    <t>161. 医 療 従 事 者 数</t>
    <phoneticPr fontId="11"/>
  </si>
  <si>
    <t>各年末現在</t>
  </si>
  <si>
    <t>医　師</t>
  </si>
  <si>
    <t>歯科医師</t>
  </si>
  <si>
    <t>薬剤師</t>
  </si>
  <si>
    <t>就  業</t>
  </si>
  <si>
    <t>看護師</t>
    <rPh sb="2" eb="3">
      <t>シ</t>
    </rPh>
    <phoneticPr fontId="11"/>
  </si>
  <si>
    <t>准看護師</t>
    <rPh sb="3" eb="4">
      <t>シ</t>
    </rPh>
    <phoneticPr fontId="11"/>
  </si>
  <si>
    <t>助産師</t>
    <rPh sb="2" eb="3">
      <t>シ</t>
    </rPh>
    <phoneticPr fontId="11"/>
  </si>
  <si>
    <t>保健師</t>
    <rPh sb="2" eb="3">
      <t>シ</t>
    </rPh>
    <phoneticPr fontId="11"/>
  </si>
  <si>
    <t>歯科衛生士</t>
    <rPh sb="4" eb="5">
      <t>シ</t>
    </rPh>
    <phoneticPr fontId="11"/>
  </si>
  <si>
    <t>歯科技工士</t>
    <phoneticPr fontId="11"/>
  </si>
  <si>
    <t>…</t>
    <phoneticPr fontId="11"/>
  </si>
  <si>
    <t>…</t>
  </si>
  <si>
    <t>15年</t>
    <phoneticPr fontId="11"/>
  </si>
  <si>
    <t>16年</t>
    <phoneticPr fontId="11"/>
  </si>
  <si>
    <t>※  （  ）は医療関係以外の従業員及び無職者を含む総数。</t>
    <rPh sb="8" eb="10">
      <t>イリョウ</t>
    </rPh>
    <rPh sb="10" eb="12">
      <t>カンケイ</t>
    </rPh>
    <rPh sb="12" eb="14">
      <t>イガイ</t>
    </rPh>
    <rPh sb="15" eb="18">
      <t>ジュウギョウイン</t>
    </rPh>
    <rPh sb="18" eb="19">
      <t>オヨ</t>
    </rPh>
    <rPh sb="20" eb="23">
      <t>ムショクシャ</t>
    </rPh>
    <rPh sb="24" eb="25">
      <t>フク</t>
    </rPh>
    <rPh sb="26" eb="28">
      <t>ソウスウ</t>
    </rPh>
    <phoneticPr fontId="11"/>
  </si>
  <si>
    <t>　　2年に1回調査。</t>
  </si>
  <si>
    <t>資料　市地域医療課</t>
    <rPh sb="6" eb="8">
      <t>イリョウ</t>
    </rPh>
    <rPh sb="8" eb="9">
      <t>カ</t>
    </rPh>
    <phoneticPr fontId="11"/>
  </si>
  <si>
    <t>162. 産 院 利 用 状 況</t>
    <phoneticPr fontId="12"/>
  </si>
  <si>
    <t>単位：人・床</t>
  </si>
  <si>
    <t>年　　度</t>
  </si>
  <si>
    <t>看護婦</t>
  </si>
  <si>
    <t>入院件数</t>
  </si>
  <si>
    <t>外来件数</t>
  </si>
  <si>
    <t>分娩数</t>
  </si>
  <si>
    <t>12年度</t>
  </si>
  <si>
    <t>13年度</t>
  </si>
  <si>
    <t>14年度</t>
  </si>
  <si>
    <t>15年度</t>
    <phoneticPr fontId="12"/>
  </si>
  <si>
    <t>16年度</t>
    <phoneticPr fontId="12"/>
  </si>
  <si>
    <t>資料　市立熊本産院</t>
  </si>
  <si>
    <t>163. 市 民 病 院 利 用 状 況</t>
    <phoneticPr fontId="12"/>
  </si>
  <si>
    <t>単位：人</t>
  </si>
  <si>
    <t>各年度末現在</t>
  </si>
  <si>
    <t>年　度</t>
  </si>
  <si>
    <t>医療従事者数</t>
  </si>
  <si>
    <t>入 院 患 者</t>
  </si>
  <si>
    <t>外来患者延数</t>
  </si>
  <si>
    <t>在院延数</t>
  </si>
  <si>
    <t>入院数</t>
  </si>
  <si>
    <t>退院数</t>
  </si>
  <si>
    <t>年度末現在</t>
  </si>
  <si>
    <t>※伝染病をのぞく</t>
  </si>
  <si>
    <t>資料　市民病院</t>
  </si>
  <si>
    <t>177.食品関係（許可営業）営業施設数及び監視指導数</t>
    <phoneticPr fontId="14"/>
  </si>
  <si>
    <t>業　　　種</t>
  </si>
  <si>
    <t>15年度</t>
  </si>
  <si>
    <t>16年度</t>
    <phoneticPr fontId="14"/>
  </si>
  <si>
    <t>施設数</t>
  </si>
  <si>
    <t>監視指導数</t>
  </si>
  <si>
    <t>総　　　　数</t>
  </si>
  <si>
    <t>飲食店営業</t>
  </si>
  <si>
    <t>菓子（含パン）製造業</t>
  </si>
  <si>
    <t>乳処理業</t>
  </si>
  <si>
    <t>特別牛乳さく取処理業</t>
  </si>
  <si>
    <t>-</t>
  </si>
  <si>
    <t>-</t>
    <phoneticPr fontId="14"/>
  </si>
  <si>
    <t>乳製品製造業</t>
  </si>
  <si>
    <t>魚介類販売業</t>
    <rPh sb="0" eb="2">
      <t>ギョカイ</t>
    </rPh>
    <phoneticPr fontId="14"/>
  </si>
  <si>
    <t>魚介類せり売り営業</t>
    <rPh sb="0" eb="2">
      <t>ギョカイ</t>
    </rPh>
    <phoneticPr fontId="14"/>
  </si>
  <si>
    <t>魚肉ねり製品製造業</t>
  </si>
  <si>
    <t>食品の冷凍・冷蔵業</t>
  </si>
  <si>
    <t>缶詰瓶詰め食品製造業</t>
  </si>
  <si>
    <t>喫茶店営業</t>
  </si>
  <si>
    <t>あん類製造業</t>
  </si>
  <si>
    <t>ｱｲｽｸﾘｰﾑ類製造業</t>
  </si>
  <si>
    <t>乳類販売業</t>
  </si>
  <si>
    <t>食肉処理業</t>
  </si>
  <si>
    <t>食肉販売業</t>
  </si>
  <si>
    <t>食肉製品製造業</t>
  </si>
  <si>
    <t>乳酸菌飲料製造業</t>
  </si>
  <si>
    <t>食用油脂製造業</t>
  </si>
  <si>
    <t>ﾏｰｶﾞﾘﾝ又はｼｮｰﾄﾆﾝｸﾞ製造業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</si>
  <si>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</si>
  <si>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</si>
  <si>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</si>
  <si>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</si>
  <si>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</si>
  <si>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</si>
  <si>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</si>
  <si>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</si>
  <si>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</si>
  <si>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</si>
  <si>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</si>
  <si>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氷雪販売業</t>
  </si>
  <si>
    <t>※施設数は各年度末現在、監視指導数は年度の延数である。</t>
  </si>
  <si>
    <t>資料　市食品保健課</t>
    <rPh sb="4" eb="6">
      <t>ショクヒン</t>
    </rPh>
    <rPh sb="6" eb="8">
      <t>ホケン</t>
    </rPh>
    <rPh sb="8" eb="9">
      <t>カ</t>
    </rPh>
    <phoneticPr fontId="14"/>
  </si>
  <si>
    <t>178. 環 境 衛 生 関 係 施 設 数 及 び 監 視 指 導 数</t>
    <phoneticPr fontId="15"/>
  </si>
  <si>
    <t>業　　　　種</t>
  </si>
  <si>
    <t>16年度</t>
    <phoneticPr fontId="15"/>
  </si>
  <si>
    <t>総　　　数</t>
  </si>
  <si>
    <t>営業関係施設数</t>
  </si>
  <si>
    <t>理容所</t>
  </si>
  <si>
    <t>美容所</t>
  </si>
  <si>
    <t>クリーニング</t>
  </si>
  <si>
    <t>興行場</t>
  </si>
  <si>
    <t>旅館</t>
  </si>
  <si>
    <t>公衆浴場</t>
  </si>
  <si>
    <t>一般関係施設数</t>
  </si>
  <si>
    <t>ﾋﾞﾙ管理法による特定建築物</t>
  </si>
  <si>
    <t>ﾋﾞﾙ管理法による登録営業所</t>
  </si>
  <si>
    <t>プール</t>
  </si>
  <si>
    <t>化製場等</t>
  </si>
  <si>
    <t>と畜場</t>
  </si>
  <si>
    <t>-</t>
    <phoneticPr fontId="15"/>
  </si>
  <si>
    <t>火葬場</t>
  </si>
  <si>
    <t>墓地</t>
  </si>
  <si>
    <t>納骨堂</t>
  </si>
  <si>
    <t>温泉</t>
  </si>
  <si>
    <t>専用水道</t>
    <rPh sb="0" eb="2">
      <t>センヨウ</t>
    </rPh>
    <rPh sb="2" eb="4">
      <t>スイドウ</t>
    </rPh>
    <phoneticPr fontId="15"/>
  </si>
  <si>
    <t>簡易専用水道</t>
    <rPh sb="0" eb="2">
      <t>カンイ</t>
    </rPh>
    <rPh sb="2" eb="4">
      <t>センヨウ</t>
    </rPh>
    <rPh sb="4" eb="6">
      <t>スイドウ</t>
    </rPh>
    <phoneticPr fontId="15"/>
  </si>
  <si>
    <t>小規模受水槽</t>
    <rPh sb="0" eb="3">
      <t>ショウキボ</t>
    </rPh>
    <rPh sb="3" eb="4">
      <t>ウケ</t>
    </rPh>
    <rPh sb="4" eb="6">
      <t>スイソウ</t>
    </rPh>
    <phoneticPr fontId="15"/>
  </si>
  <si>
    <t>(約5 800件)</t>
    <rPh sb="1" eb="2">
      <t>ヤク</t>
    </rPh>
    <rPh sb="7" eb="8">
      <t>ケン</t>
    </rPh>
    <phoneticPr fontId="15"/>
  </si>
  <si>
    <t>コインオペレーション</t>
    <phoneticPr fontId="15"/>
  </si>
  <si>
    <t>その他</t>
    <rPh sb="2" eb="3">
      <t>タ</t>
    </rPh>
    <phoneticPr fontId="15"/>
  </si>
  <si>
    <t>※施設数は各年度末現在、監視数は年度の延数である。</t>
  </si>
  <si>
    <t>※動物飼養は化製場等に含まれる。</t>
    <rPh sb="1" eb="3">
      <t>ドウブツ</t>
    </rPh>
    <rPh sb="3" eb="4">
      <t>シイク</t>
    </rPh>
    <rPh sb="4" eb="5">
      <t>ヨウイク</t>
    </rPh>
    <rPh sb="6" eb="7">
      <t>カセイ</t>
    </rPh>
    <rPh sb="7" eb="8">
      <t>セイ</t>
    </rPh>
    <rPh sb="8" eb="9">
      <t>バ</t>
    </rPh>
    <rPh sb="9" eb="10">
      <t>トウ</t>
    </rPh>
    <rPh sb="11" eb="12">
      <t>フク</t>
    </rPh>
    <phoneticPr fontId="15"/>
  </si>
  <si>
    <t>※小規模受水槽は、水道局にて受付している。平成15年度末での把握件数は、約5,800件。</t>
    <rPh sb="1" eb="4">
      <t>ショウキボ</t>
    </rPh>
    <rPh sb="4" eb="5">
      <t>ウケ</t>
    </rPh>
    <rPh sb="5" eb="6">
      <t>ミズ</t>
    </rPh>
    <rPh sb="6" eb="7">
      <t>ソウ</t>
    </rPh>
    <rPh sb="9" eb="11">
      <t>スイドウ</t>
    </rPh>
    <rPh sb="11" eb="12">
      <t>キョク</t>
    </rPh>
    <rPh sb="14" eb="16">
      <t>ウケツケ</t>
    </rPh>
    <rPh sb="21" eb="23">
      <t>ヘイセイ</t>
    </rPh>
    <rPh sb="25" eb="27">
      <t>ネンド</t>
    </rPh>
    <rPh sb="27" eb="28">
      <t>マツ</t>
    </rPh>
    <rPh sb="30" eb="32">
      <t>ハアク</t>
    </rPh>
    <rPh sb="32" eb="34">
      <t>ケンスウ</t>
    </rPh>
    <rPh sb="36" eb="37">
      <t>ヤク</t>
    </rPh>
    <rPh sb="42" eb="43">
      <t>ケン</t>
    </rPh>
    <phoneticPr fontId="15"/>
  </si>
  <si>
    <t>※ｺｲﾝｵﾍﾟﾚｰｼｮﾝ(ｺｲﾝﾗﾝﾄﾞﾘｰ)は15年度届出1件、台帳上では62件。</t>
    <rPh sb="26" eb="28">
      <t>ネンド</t>
    </rPh>
    <rPh sb="28" eb="30">
      <t>トドケデ</t>
    </rPh>
    <rPh sb="31" eb="32">
      <t>ケン</t>
    </rPh>
    <rPh sb="33" eb="35">
      <t>ダイチョウ</t>
    </rPh>
    <rPh sb="35" eb="36">
      <t>ウエ</t>
    </rPh>
    <rPh sb="40" eb="41">
      <t>ケン</t>
    </rPh>
    <phoneticPr fontId="15"/>
  </si>
  <si>
    <t>※その他は、施設数としてはカウントしてないが、個人井戸や法令上対象でない施設に立入を行った件数のみ表示している。</t>
    <rPh sb="3" eb="4">
      <t>タ</t>
    </rPh>
    <rPh sb="6" eb="8">
      <t>シセツ</t>
    </rPh>
    <rPh sb="8" eb="9">
      <t>スウ</t>
    </rPh>
    <rPh sb="23" eb="25">
      <t>コジン</t>
    </rPh>
    <rPh sb="25" eb="27">
      <t>イド</t>
    </rPh>
    <rPh sb="28" eb="30">
      <t>ホウレイ</t>
    </rPh>
    <rPh sb="30" eb="31">
      <t>ジョウ</t>
    </rPh>
    <rPh sb="31" eb="33">
      <t>タイショウ</t>
    </rPh>
    <rPh sb="36" eb="38">
      <t>シセツ</t>
    </rPh>
    <rPh sb="39" eb="41">
      <t>タチイリ</t>
    </rPh>
    <rPh sb="42" eb="43">
      <t>オコナ</t>
    </rPh>
    <rPh sb="45" eb="47">
      <t>ケンスウ</t>
    </rPh>
    <rPh sb="49" eb="51">
      <t>ヒョウジ</t>
    </rPh>
    <phoneticPr fontId="15"/>
  </si>
  <si>
    <t>※14年度以前の()内の数値は、件数に入れていない。</t>
    <rPh sb="3" eb="5">
      <t>ネンド</t>
    </rPh>
    <rPh sb="5" eb="7">
      <t>イゼン</t>
    </rPh>
    <rPh sb="10" eb="11">
      <t>ナイ</t>
    </rPh>
    <rPh sb="12" eb="14">
      <t>スウチ</t>
    </rPh>
    <rPh sb="16" eb="18">
      <t>ケンスウ</t>
    </rPh>
    <rPh sb="19" eb="20">
      <t>イ</t>
    </rPh>
    <phoneticPr fontId="15"/>
  </si>
  <si>
    <t>資料　市生活衛生課</t>
  </si>
  <si>
    <t>179. 公 害 苦 情 受 付 ， 処 理 件 数</t>
    <phoneticPr fontId="14"/>
  </si>
  <si>
    <t>大気汚染</t>
  </si>
  <si>
    <t>水質汚染</t>
  </si>
  <si>
    <t>騒音振動</t>
  </si>
  <si>
    <t>悪臭</t>
  </si>
  <si>
    <t>　　その他</t>
  </si>
  <si>
    <t>受付</t>
  </si>
  <si>
    <t>処理</t>
  </si>
  <si>
    <t>平成12年度</t>
    <rPh sb="0" eb="2">
      <t>ヘイセイ</t>
    </rPh>
    <phoneticPr fontId="4"/>
  </si>
  <si>
    <t>15年度</t>
    <phoneticPr fontId="14"/>
  </si>
  <si>
    <t>資料　市環境企画課</t>
  </si>
  <si>
    <t>180. 河 川 水 質 （ Ｂ Ｏ Ｄ ）</t>
    <phoneticPr fontId="4"/>
  </si>
  <si>
    <t>単位：mg /l</t>
  </si>
  <si>
    <t>水域名</t>
  </si>
  <si>
    <t>調査地点</t>
  </si>
  <si>
    <t>15年度</t>
    <rPh sb="2" eb="4">
      <t>ネンド</t>
    </rPh>
    <phoneticPr fontId="4"/>
  </si>
  <si>
    <t>16年度</t>
    <rPh sb="2" eb="4">
      <t>ネンド</t>
    </rPh>
    <phoneticPr fontId="4"/>
  </si>
  <si>
    <t>水域類型
（環境基準）</t>
    <rPh sb="0" eb="2">
      <t>スイイキ</t>
    </rPh>
    <rPh sb="2" eb="4">
      <t>ルイケイ</t>
    </rPh>
    <phoneticPr fontId="4"/>
  </si>
  <si>
    <t>白川</t>
  </si>
  <si>
    <t>◎</t>
    <phoneticPr fontId="4"/>
  </si>
  <si>
    <t>吉原橋</t>
  </si>
  <si>
    <t>A（2.0）</t>
    <phoneticPr fontId="4"/>
  </si>
  <si>
    <t>小磧橋</t>
  </si>
  <si>
    <t>代継橋</t>
  </si>
  <si>
    <t>十禅寺</t>
  </si>
  <si>
    <t>小島橋</t>
  </si>
  <si>
    <t>B（3.0）</t>
    <phoneticPr fontId="4"/>
  </si>
  <si>
    <t>加勢川</t>
  </si>
  <si>
    <t>砂取橋（市道）</t>
  </si>
  <si>
    <t>江津斉藤橋</t>
  </si>
  <si>
    <t>秋津橋</t>
  </si>
  <si>
    <t>大六橋</t>
  </si>
  <si>
    <t>藻器堀川</t>
  </si>
  <si>
    <t>九州記念病院前</t>
  </si>
  <si>
    <t>健軍川</t>
  </si>
  <si>
    <t>第三湖東橋</t>
    <rPh sb="1" eb="2">
      <t>サン</t>
    </rPh>
    <phoneticPr fontId="4"/>
  </si>
  <si>
    <t>測定なし</t>
    <rPh sb="0" eb="2">
      <t>ソクテイ</t>
    </rPh>
    <phoneticPr fontId="4"/>
  </si>
  <si>
    <t>（旧天明新川）</t>
    <phoneticPr fontId="4"/>
  </si>
  <si>
    <t>小原橋</t>
  </si>
  <si>
    <t>天明新川</t>
  </si>
  <si>
    <t>三俣橋</t>
  </si>
  <si>
    <t>六双橋</t>
  </si>
  <si>
    <t>裏橋</t>
  </si>
  <si>
    <t>堀川</t>
  </si>
  <si>
    <t>坪井川合流前</t>
    <rPh sb="0" eb="2">
      <t>ツボイ</t>
    </rPh>
    <rPh sb="2" eb="3">
      <t>ガワ</t>
    </rPh>
    <rPh sb="3" eb="5">
      <t>ゴウリュウ</t>
    </rPh>
    <rPh sb="5" eb="6">
      <t>マエ</t>
    </rPh>
    <phoneticPr fontId="4"/>
  </si>
  <si>
    <t>D（8.0）</t>
    <phoneticPr fontId="4"/>
  </si>
  <si>
    <t>木部川</t>
  </si>
  <si>
    <t>坂場橋</t>
  </si>
  <si>
    <t>坪井川</t>
  </si>
  <si>
    <t>堀川合流前</t>
    <rPh sb="0" eb="2">
      <t>ホリカワ</t>
    </rPh>
    <rPh sb="2" eb="4">
      <t>ゴウリュウ</t>
    </rPh>
    <rPh sb="4" eb="5">
      <t>マエ</t>
    </rPh>
    <phoneticPr fontId="4"/>
  </si>
  <si>
    <t>打越橋</t>
  </si>
  <si>
    <t>行幸橋</t>
  </si>
  <si>
    <t>上代橋</t>
  </si>
  <si>
    <t>C（5.0）</t>
    <phoneticPr fontId="4"/>
  </si>
  <si>
    <t>千金甲橋</t>
  </si>
  <si>
    <t>井芹川</t>
  </si>
  <si>
    <t>北迫橋</t>
  </si>
  <si>
    <t>釜尾橋</t>
  </si>
  <si>
    <t>山王橋</t>
  </si>
  <si>
    <t>尾崎橋</t>
  </si>
  <si>
    <t>E（10.0）</t>
    <phoneticPr fontId="4"/>
  </si>
  <si>
    <t>：環境基準点</t>
    <rPh sb="1" eb="3">
      <t>カンキョウ</t>
    </rPh>
    <rPh sb="3" eb="6">
      <t>キジュンテン</t>
    </rPh>
    <phoneticPr fontId="4"/>
  </si>
  <si>
    <t>資料　市水保全課</t>
  </si>
  <si>
    <t>181. 海 域 水 質 （ Ｃ Ｏ Ｄ ）</t>
    <phoneticPr fontId="4"/>
  </si>
  <si>
    <t>16年度</t>
    <phoneticPr fontId="4"/>
  </si>
  <si>
    <t>有明海</t>
  </si>
  <si>
    <t>◎Ｓｔ-6（坪井川河口)</t>
    <phoneticPr fontId="4"/>
  </si>
  <si>
    <t>◎Ｓｔ-8（緑川河口)</t>
    <phoneticPr fontId="4"/>
  </si>
  <si>
    <t>◎Ｓｔ-7（白川地先)</t>
    <phoneticPr fontId="4"/>
  </si>
  <si>
    <t>◎Ｓｔ-9（緑川地先)</t>
    <phoneticPr fontId="4"/>
  </si>
  <si>
    <t>◎：環境基準点</t>
    <rPh sb="2" eb="4">
      <t>カンキョウ</t>
    </rPh>
    <rPh sb="4" eb="7">
      <t>キジュンテン</t>
    </rPh>
    <phoneticPr fontId="4"/>
  </si>
  <si>
    <t>※酸性法にて分析。</t>
  </si>
  <si>
    <t>182. 大 気 汚 染 の 状 況</t>
    <phoneticPr fontId="4"/>
  </si>
  <si>
    <t>単位：ppm</t>
  </si>
  <si>
    <t>測 定 局</t>
  </si>
  <si>
    <t>測  定  物  質</t>
  </si>
  <si>
    <t>15年度</t>
    <phoneticPr fontId="4"/>
  </si>
  <si>
    <t>花畑町局</t>
  </si>
  <si>
    <t>二酸化硫黄</t>
  </si>
  <si>
    <t>(ppm)</t>
  </si>
  <si>
    <t>二酸化窒素</t>
  </si>
  <si>
    <t>光化学ｵｷｼﾀﾞﾝﾄ</t>
  </si>
  <si>
    <t>非メタン炭化水素</t>
  </si>
  <si>
    <t>(ppmC)</t>
  </si>
  <si>
    <t>-</t>
    <phoneticPr fontId="4"/>
  </si>
  <si>
    <t>-</t>
    <phoneticPr fontId="10"/>
  </si>
  <si>
    <t>浮遊粒子状物質</t>
  </si>
  <si>
    <r>
      <t>(mg/</t>
    </r>
    <r>
      <rPr>
        <sz val="10"/>
        <rFont val="ＭＳ Ｐゴシック"/>
        <family val="3"/>
        <charset val="128"/>
      </rPr>
      <t>㎥</t>
    </r>
    <r>
      <rPr>
        <sz val="10"/>
        <rFont val="ＭＳ Ｐ明朝"/>
        <family val="1"/>
        <charset val="128"/>
      </rPr>
      <t>)</t>
    </r>
    <phoneticPr fontId="4"/>
  </si>
  <si>
    <t>錦ヶ丘局</t>
  </si>
  <si>
    <t>古町局</t>
  </si>
  <si>
    <t>天明局</t>
  </si>
  <si>
    <t>楡木局</t>
    <rPh sb="0" eb="1">
      <t>ニレ</t>
    </rPh>
    <rPh sb="1" eb="2">
      <t>キ</t>
    </rPh>
    <rPh sb="2" eb="3">
      <t>キョク</t>
    </rPh>
    <phoneticPr fontId="4"/>
  </si>
  <si>
    <t>水道町局</t>
  </si>
  <si>
    <t>一酸化炭素</t>
  </si>
  <si>
    <t>神水本町局</t>
  </si>
  <si>
    <t>※非メタン炭化水素は６～９時における年平均量</t>
  </si>
  <si>
    <t>　光化学オキシダントは昼間の１時間値の年平均量</t>
  </si>
  <si>
    <t>　その他の物質は年平均量</t>
  </si>
  <si>
    <t>※「-」が記載された項目は、平成１１年度の見直し伴い、測定項目から除外した。</t>
  </si>
  <si>
    <t>183. ご み 収 集 処 理 状 況</t>
    <phoneticPr fontId="14"/>
  </si>
  <si>
    <t>単位：t</t>
  </si>
  <si>
    <t>年度・月次</t>
  </si>
  <si>
    <t>収 集 お よ び 搬 入 量</t>
  </si>
  <si>
    <t>処　　理　　量</t>
  </si>
  <si>
    <t>直　営</t>
  </si>
  <si>
    <t>委託</t>
    <phoneticPr fontId="14"/>
  </si>
  <si>
    <t>許可業者</t>
  </si>
  <si>
    <t>自己搬入</t>
  </si>
  <si>
    <t>焼　却</t>
  </si>
  <si>
    <t>埋　立</t>
  </si>
  <si>
    <t>再資源化</t>
  </si>
  <si>
    <t>16年４月</t>
    <phoneticPr fontId="14"/>
  </si>
  <si>
    <t>28 064</t>
    <phoneticPr fontId="14"/>
  </si>
  <si>
    <t>５月</t>
  </si>
  <si>
    <t>６月</t>
  </si>
  <si>
    <t>７月</t>
  </si>
  <si>
    <t>８月</t>
  </si>
  <si>
    <t>９月</t>
  </si>
  <si>
    <t>10月</t>
  </si>
  <si>
    <t>11月</t>
  </si>
  <si>
    <t>12月</t>
  </si>
  <si>
    <t>17年１月</t>
    <phoneticPr fontId="14"/>
  </si>
  <si>
    <t>２月</t>
  </si>
  <si>
    <t>３月</t>
  </si>
  <si>
    <t>※埋立処理量には焼却灰量は含まない。</t>
  </si>
  <si>
    <t>※平成13年度処理量には大型ごみ多量駆け込み排出分を破砕処理した際の飛散防止のため、添加水76tを含む。</t>
    <rPh sb="1" eb="3">
      <t>ヘイセイ</t>
    </rPh>
    <rPh sb="5" eb="6">
      <t>ネン</t>
    </rPh>
    <rPh sb="6" eb="7">
      <t>ド</t>
    </rPh>
    <rPh sb="7" eb="9">
      <t>ショリ</t>
    </rPh>
    <rPh sb="9" eb="10">
      <t>リョウ</t>
    </rPh>
    <rPh sb="12" eb="14">
      <t>オオガタ</t>
    </rPh>
    <rPh sb="16" eb="18">
      <t>タリョウ</t>
    </rPh>
    <rPh sb="18" eb="21">
      <t>カケコ</t>
    </rPh>
    <rPh sb="22" eb="24">
      <t>ハイシュツ</t>
    </rPh>
    <rPh sb="24" eb="25">
      <t>ブン</t>
    </rPh>
    <rPh sb="26" eb="28">
      <t>ハサイ</t>
    </rPh>
    <rPh sb="28" eb="30">
      <t>ショリ</t>
    </rPh>
    <rPh sb="32" eb="33">
      <t>サイ</t>
    </rPh>
    <rPh sb="34" eb="35">
      <t>ト</t>
    </rPh>
    <rPh sb="35" eb="36">
      <t>散</t>
    </rPh>
    <rPh sb="36" eb="38">
      <t>ボウシ</t>
    </rPh>
    <rPh sb="42" eb="44">
      <t>テンカブツ</t>
    </rPh>
    <rPh sb="44" eb="45">
      <t>スイ</t>
    </rPh>
    <rPh sb="49" eb="50">
      <t>フク</t>
    </rPh>
    <phoneticPr fontId="14"/>
  </si>
  <si>
    <t>※平成14年度処理量には、大型ごみの破砕処理（金属回収事業）の際に飛散防止を目的で添加する水分４ｔを含む。</t>
    <rPh sb="1" eb="3">
      <t>ヘイセイ</t>
    </rPh>
    <rPh sb="5" eb="7">
      <t>ネンド</t>
    </rPh>
    <rPh sb="7" eb="9">
      <t>ショリ</t>
    </rPh>
    <rPh sb="9" eb="10">
      <t>リョウ</t>
    </rPh>
    <rPh sb="13" eb="15">
      <t>オオガタ</t>
    </rPh>
    <rPh sb="18" eb="20">
      <t>ハサイ</t>
    </rPh>
    <rPh sb="20" eb="22">
      <t>ショリ</t>
    </rPh>
    <rPh sb="23" eb="25">
      <t>キンゾク</t>
    </rPh>
    <rPh sb="25" eb="27">
      <t>カイシュウ</t>
    </rPh>
    <rPh sb="27" eb="29">
      <t>ジギョウ</t>
    </rPh>
    <rPh sb="31" eb="32">
      <t>サイ</t>
    </rPh>
    <rPh sb="33" eb="34">
      <t>ト</t>
    </rPh>
    <rPh sb="34" eb="35">
      <t>チ</t>
    </rPh>
    <rPh sb="35" eb="37">
      <t>ボウシ</t>
    </rPh>
    <rPh sb="38" eb="40">
      <t>モクテキ</t>
    </rPh>
    <rPh sb="41" eb="43">
      <t>テンカ</t>
    </rPh>
    <rPh sb="45" eb="47">
      <t>スイブン</t>
    </rPh>
    <rPh sb="50" eb="51">
      <t>フク</t>
    </rPh>
    <phoneticPr fontId="10"/>
  </si>
  <si>
    <t>資料　市事業管理課</t>
  </si>
  <si>
    <t>184. し 尿 処 理 状 況</t>
    <phoneticPr fontId="19"/>
  </si>
  <si>
    <t>行政区域内</t>
  </si>
  <si>
    <t>処理施設別人口(10/1推計）</t>
  </si>
  <si>
    <t>総 処 理 量</t>
  </si>
  <si>
    <t>処理場別処理量 〔kl〕</t>
  </si>
  <si>
    <t>総　  人  　口</t>
    <phoneticPr fontId="4"/>
  </si>
  <si>
    <t>水 洗 化</t>
  </si>
  <si>
    <t>汲み取り</t>
  </si>
  <si>
    <t>自家処理</t>
  </si>
  <si>
    <t>　　　　　　　〔kl〕</t>
    <phoneticPr fontId="19"/>
  </si>
  <si>
    <t>秋津浄化センター</t>
  </si>
  <si>
    <t>中部浄化センター</t>
  </si>
  <si>
    <t>16年度</t>
    <phoneticPr fontId="19"/>
  </si>
  <si>
    <t>資料　市浄化対策課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</si>
</sst>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 ##0"/>
    <numFmt numFmtId="178" formatCode="#\ ##0"/>
    <numFmt numFmtId="179" formatCode="#\ ##0_);\(#\ ##0\)"/>
    <numFmt numFmtId="180" formatCode="#,##0_);\(#,##0\)"/>
    <numFmt numFmtId="181" formatCode="##\ ##0"/>
    <numFmt numFmtId="182" formatCode="#,##0;&quot;△ &quot;#,##0"/>
    <numFmt numFmtId="183" formatCode="#,##0_);[Red]\(#,##0\)"/>
    <numFmt numFmtId="184" formatCode="#,##0.0_);[Red]\(#,##0.0\)"/>
    <numFmt numFmtId="185" formatCode="#,##0.0_ "/>
    <numFmt numFmtId="186" formatCode="#,##0.000;&quot;△ &quot;#,##0.000"/>
    <numFmt numFmtId="187" formatCode="###\ ###\ ###\ ##0"/>
  </numFmts>
  <fonts count="20" x14ac:knownFonts="1">
    <font>
      <sz val="11"/>
      <name val="ＭＳ Ｐゴシック"/>
      <charset val="128"/>
    </font>
    <font>
      <sz val="11"/>
      <name val="ＭＳ Ｐゴシック"/>
      <charset val="128"/>
    </font>
    <font>
      <b/>
      <sz val="20"/>
      <name val="ＭＳ Ｐ明朝"/>
      <family val="1"/>
      <charset val="128"/>
    </font>
    <font>
      <sz val="6"/>
      <name val="ＭＳ Ｐゴシック"/>
      <charset val="128"/>
    </font>
    <font>
      <sz val="6"/>
      <name val="ＭＳ Ｐゴシック"/>
      <family val="3"/>
      <charset val="128"/>
    </font>
    <font>
      <sz val="10"/>
      <name val="ＭＳ Ｐ明朝"/>
      <family val="1"/>
      <charset val="128"/>
    </font>
    <font>
      <sz val="14"/>
      <name val="ＭＳ Ｐ明朝"/>
      <family val="1"/>
      <charset val="128"/>
    </font>
    <font>
      <sz val="8"/>
      <name val="ＭＳ Ｐ明朝"/>
      <family val="1"/>
      <charset val="128"/>
    </font>
    <font>
      <b/>
      <sz val="10"/>
      <name val="ＭＳ Ｐ明朝"/>
      <family val="1"/>
      <charset val="128"/>
    </font>
    <font>
      <sz val="9"/>
      <name val="ＭＳ Ｐ明朝"/>
      <family val="1"/>
      <charset val="128"/>
    </font>
    <font>
      <sz val="12"/>
      <name val="ＭＳ 明朝"/>
      <family val="1"/>
      <charset val="128"/>
    </font>
    <font>
      <b/>
      <sz val="9"/>
      <name val="ＭＳ ゴシック"/>
      <family val="3"/>
      <charset val="128"/>
    </font>
    <font>
      <u/>
      <sz val="9"/>
      <name val="ＭＳ 明朝"/>
      <family val="1"/>
      <charset val="128"/>
    </font>
    <font>
      <u/>
      <sz val="10"/>
      <name val="ＭＳ Ｐ明朝"/>
      <family val="1"/>
      <charset val="128"/>
    </font>
    <font>
      <b/>
      <sz val="9"/>
      <name val="ＭＳ 明朝"/>
      <family val="1"/>
      <charset val="128"/>
    </font>
    <font>
      <sz val="9"/>
      <name val="ＭＳ ゴシック"/>
      <family val="3"/>
      <charset val="128"/>
    </font>
    <font>
      <b/>
      <sz val="11"/>
      <name val="ＭＳ Ｐゴシック"/>
      <charset val="128"/>
    </font>
    <font>
      <sz val="10"/>
      <name val="ＭＳ Ｐゴシック"/>
      <family val="3"/>
      <charset val="128"/>
    </font>
    <font>
      <b/>
      <u/>
      <sz val="10"/>
      <name val="ＭＳ Ｐ明朝"/>
      <family val="1"/>
      <charset val="128"/>
    </font>
    <font>
      <sz val="9"/>
      <name val="ＭＳ 明朝"/>
      <family val="1"/>
      <charset val="128"/>
    </font>
  </fonts>
  <fills count="2">
    <fill>
      <patternFill patternType="none"/>
    </fill>
    <fill>
      <patternFill patternType="gray125"/>
    </fill>
  </fills>
  <borders count="33">
    <border>
      <left/>
      <right/>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265">
    <xf numFmtId="0" fontId="0" fillId="0" borderId="0" xfId="0"/>
    <xf numFmtId="0" fontId="2" fillId="0" borderId="0" xfId="0" applyFont="1" applyAlignment="1">
      <alignment horizontal="center"/>
    </xf>
    <xf numFmtId="0" fontId="5" fillId="0" borderId="0" xfId="0" applyFont="1"/>
    <xf numFmtId="0" fontId="6" fillId="0" borderId="0" xfId="0" applyFont="1" applyAlignment="1">
      <alignment horizontal="center"/>
    </xf>
    <xf numFmtId="0" fontId="5" fillId="0" borderId="0" xfId="0" applyFont="1" applyAlignment="1">
      <alignment horizontal="center"/>
    </xf>
    <xf numFmtId="0" fontId="5" fillId="0" borderId="0" xfId="0" applyFont="1" applyAlignment="1">
      <alignment horizontal="righ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shrinkToFit="1"/>
    </xf>
    <xf numFmtId="0" fontId="7" fillId="0" borderId="5" xfId="0" applyFont="1" applyBorder="1" applyAlignment="1">
      <alignment horizontal="center" vertical="center" wrapText="1"/>
    </xf>
    <xf numFmtId="0" fontId="5" fillId="0" borderId="6" xfId="0" applyFont="1" applyBorder="1" applyAlignment="1">
      <alignment horizontal="center" shrinkToFit="1"/>
    </xf>
    <xf numFmtId="0" fontId="5" fillId="0" borderId="7" xfId="0" applyFont="1" applyBorder="1" applyAlignment="1">
      <alignment horizontal="center" vertical="center" shrinkToFit="1"/>
    </xf>
    <xf numFmtId="0" fontId="7" fillId="0" borderId="7" xfId="0" applyFont="1" applyBorder="1" applyAlignment="1">
      <alignment horizontal="center" vertical="center" wrapText="1"/>
    </xf>
    <xf numFmtId="0" fontId="5" fillId="0" borderId="8" xfId="0" applyFont="1" applyBorder="1" applyAlignment="1">
      <alignment horizontal="center" vertical="top" shrinkToFit="1"/>
    </xf>
    <xf numFmtId="0" fontId="5" fillId="0" borderId="0" xfId="0" applyFont="1" applyAlignment="1">
      <alignment horizontal="center"/>
    </xf>
    <xf numFmtId="0" fontId="5" fillId="0" borderId="9" xfId="0" applyFont="1" applyBorder="1" applyAlignment="1">
      <alignment horizontal="center"/>
    </xf>
    <xf numFmtId="0" fontId="5" fillId="0" borderId="0" xfId="0" applyFont="1" applyAlignment="1">
      <alignment horizontal="distributed"/>
    </xf>
    <xf numFmtId="0" fontId="5" fillId="0" borderId="10" xfId="0" applyFont="1" applyBorder="1" applyAlignment="1">
      <alignment horizontal="distributed"/>
    </xf>
    <xf numFmtId="176" fontId="5" fillId="0" borderId="9" xfId="0" applyNumberFormat="1" applyFont="1" applyBorder="1"/>
    <xf numFmtId="176" fontId="5" fillId="0" borderId="0" xfId="0" applyNumberFormat="1" applyFont="1"/>
    <xf numFmtId="177" fontId="5" fillId="0" borderId="0" xfId="0" applyNumberFormat="1" applyFont="1" applyAlignment="1">
      <alignment horizontal="right"/>
    </xf>
    <xf numFmtId="177" fontId="5" fillId="0" borderId="0" xfId="0" applyNumberFormat="1" applyFont="1"/>
    <xf numFmtId="176" fontId="5" fillId="0" borderId="0" xfId="0" applyNumberFormat="1" applyFont="1" applyAlignment="1">
      <alignment horizontal="right"/>
    </xf>
    <xf numFmtId="0" fontId="8" fillId="0" borderId="0" xfId="0" applyFont="1"/>
    <xf numFmtId="0" fontId="8" fillId="0" borderId="10" xfId="0" applyFont="1" applyBorder="1" applyAlignment="1">
      <alignment horizontal="distributed"/>
    </xf>
    <xf numFmtId="176" fontId="8" fillId="0" borderId="9" xfId="0" applyNumberFormat="1" applyFont="1" applyBorder="1"/>
    <xf numFmtId="176" fontId="8" fillId="0" borderId="0" xfId="0" applyNumberFormat="1" applyFont="1" applyAlignment="1">
      <alignment horizontal="right"/>
    </xf>
    <xf numFmtId="177" fontId="8" fillId="0" borderId="0" xfId="0" applyNumberFormat="1" applyFont="1" applyAlignment="1">
      <alignment horizontal="right"/>
    </xf>
    <xf numFmtId="0" fontId="5" fillId="0" borderId="11" xfId="0" applyFont="1" applyBorder="1"/>
    <xf numFmtId="0" fontId="5" fillId="0" borderId="12" xfId="0" applyFont="1" applyBorder="1"/>
    <xf numFmtId="0" fontId="7" fillId="0" borderId="13" xfId="0" applyFont="1" applyBorder="1" applyAlignment="1">
      <alignment shrinkToFit="1"/>
    </xf>
    <xf numFmtId="0" fontId="9" fillId="0" borderId="0" xfId="0" applyFont="1" applyAlignment="1">
      <alignment shrinkToFit="1"/>
    </xf>
    <xf numFmtId="0" fontId="7" fillId="0" borderId="0" xfId="0" applyFont="1" applyAlignment="1">
      <alignment shrinkToFit="1"/>
    </xf>
    <xf numFmtId="0" fontId="7" fillId="0" borderId="0" xfId="0" applyFont="1"/>
    <xf numFmtId="0" fontId="9" fillId="0" borderId="0" xfId="0" applyFont="1"/>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7" fillId="0" borderId="15" xfId="0" applyFont="1" applyBorder="1" applyAlignment="1">
      <alignment horizontal="center" vertical="center" wrapText="1"/>
    </xf>
    <xf numFmtId="176" fontId="8" fillId="0" borderId="0" xfId="0" applyNumberFormat="1" applyFont="1"/>
    <xf numFmtId="0" fontId="5" fillId="0" borderId="13" xfId="0" applyFont="1" applyBorder="1" applyAlignment="1">
      <alignment shrinkToFit="1"/>
    </xf>
    <xf numFmtId="176" fontId="5" fillId="0" borderId="0" xfId="0" applyNumberFormat="1" applyFont="1" applyAlignment="1">
      <alignment horizontal="left"/>
    </xf>
    <xf numFmtId="0" fontId="5" fillId="0" borderId="0" xfId="0" applyFont="1" applyAlignment="1">
      <alignment horizontal="left"/>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horizontal="center"/>
    </xf>
    <xf numFmtId="0" fontId="5" fillId="0" borderId="20"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horizontal="center" vertical="center"/>
    </xf>
    <xf numFmtId="0" fontId="5" fillId="0" borderId="7" xfId="0" applyFont="1" applyBorder="1" applyAlignment="1">
      <alignment horizontal="center" vertical="top" shrinkToFit="1"/>
    </xf>
    <xf numFmtId="0" fontId="5" fillId="0" borderId="7" xfId="0" applyFont="1" applyBorder="1" applyAlignment="1">
      <alignment vertical="top" shrinkToFit="1"/>
    </xf>
    <xf numFmtId="0" fontId="5" fillId="0" borderId="8" xfId="0" applyFont="1" applyBorder="1" applyAlignment="1">
      <alignment horizontal="left" vertical="top" shrinkToFit="1"/>
    </xf>
    <xf numFmtId="0" fontId="5" fillId="0" borderId="9" xfId="0" applyFont="1" applyBorder="1" applyAlignment="1">
      <alignment horizontal="left"/>
    </xf>
    <xf numFmtId="178" fontId="5" fillId="0" borderId="9" xfId="1" applyNumberFormat="1" applyFont="1" applyBorder="1" applyAlignment="1">
      <alignment horizontal="right"/>
    </xf>
    <xf numFmtId="179" fontId="5" fillId="0" borderId="0" xfId="1" applyNumberFormat="1" applyFont="1" applyBorder="1" applyAlignment="1">
      <alignment horizontal="right"/>
    </xf>
    <xf numFmtId="180" fontId="5" fillId="0" borderId="0" xfId="1" applyNumberFormat="1" applyFont="1" applyAlignment="1">
      <alignment horizontal="right"/>
    </xf>
    <xf numFmtId="179" fontId="5" fillId="0" borderId="0" xfId="1" applyNumberFormat="1" applyFont="1" applyAlignment="1">
      <alignment horizontal="right"/>
    </xf>
    <xf numFmtId="178" fontId="5" fillId="0" borderId="0" xfId="1" applyNumberFormat="1" applyFont="1" applyAlignment="1">
      <alignment horizontal="right"/>
    </xf>
    <xf numFmtId="180" fontId="5" fillId="0" borderId="9" xfId="1" applyNumberFormat="1" applyFont="1" applyBorder="1" applyAlignment="1">
      <alignment horizontal="right"/>
    </xf>
    <xf numFmtId="180" fontId="5" fillId="0" borderId="0" xfId="1" applyNumberFormat="1" applyFont="1" applyBorder="1" applyAlignment="1">
      <alignment horizontal="right"/>
    </xf>
    <xf numFmtId="178" fontId="5" fillId="0" borderId="0" xfId="1" applyNumberFormat="1" applyFont="1" applyBorder="1" applyAlignment="1">
      <alignment horizontal="right"/>
    </xf>
    <xf numFmtId="0" fontId="5" fillId="0" borderId="20" xfId="0" applyFont="1" applyBorder="1"/>
    <xf numFmtId="176" fontId="5" fillId="0" borderId="8" xfId="0" applyNumberFormat="1" applyFont="1" applyBorder="1" applyAlignment="1">
      <alignment horizontal="left"/>
    </xf>
    <xf numFmtId="176" fontId="5" fillId="0" borderId="20" xfId="0" applyNumberFormat="1" applyFont="1" applyBorder="1" applyAlignment="1">
      <alignment horizontal="left"/>
    </xf>
    <xf numFmtId="0" fontId="5" fillId="0" borderId="20" xfId="0" applyFont="1" applyBorder="1" applyAlignment="1">
      <alignment horizontal="left"/>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176" fontId="13" fillId="0" borderId="0" xfId="0" applyNumberFormat="1" applyFont="1" applyAlignment="1">
      <alignment horizontal="right"/>
    </xf>
    <xf numFmtId="0" fontId="8" fillId="0" borderId="0" xfId="0" applyFont="1" applyAlignment="1">
      <alignment horizontal="distributed"/>
    </xf>
    <xf numFmtId="0" fontId="5" fillId="0" borderId="11" xfId="0" applyFont="1" applyBorder="1" applyAlignment="1">
      <alignment horizontal="distributed"/>
    </xf>
    <xf numFmtId="176" fontId="5" fillId="0" borderId="11" xfId="0" applyNumberFormat="1" applyFont="1" applyBorder="1"/>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vertical="center" shrinkToFit="1"/>
    </xf>
    <xf numFmtId="0" fontId="5" fillId="0" borderId="14"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176" fontId="5" fillId="0" borderId="9" xfId="0" applyNumberFormat="1" applyFont="1" applyBorder="1" applyAlignment="1">
      <alignment horizontal="right"/>
    </xf>
    <xf numFmtId="176" fontId="8" fillId="0" borderId="9" xfId="0" applyNumberFormat="1" applyFont="1" applyBorder="1" applyAlignment="1">
      <alignment horizontal="right"/>
    </xf>
    <xf numFmtId="176" fontId="5" fillId="0" borderId="12" xfId="0" applyNumberFormat="1" applyFont="1" applyBorder="1"/>
    <xf numFmtId="176" fontId="13" fillId="0" borderId="11" xfId="0" applyNumberFormat="1" applyFont="1" applyBorder="1" applyAlignment="1">
      <alignment horizontal="right"/>
    </xf>
    <xf numFmtId="0" fontId="5" fillId="0" borderId="16" xfId="0" applyFont="1" applyBorder="1" applyAlignment="1">
      <alignment horizontal="center" vertical="center" shrinkToFit="1"/>
    </xf>
    <xf numFmtId="0" fontId="5" fillId="0" borderId="22" xfId="0" applyFont="1" applyBorder="1" applyAlignment="1">
      <alignment horizontal="center"/>
    </xf>
    <xf numFmtId="0" fontId="5" fillId="0" borderId="0" xfId="0" applyFont="1" applyAlignment="1">
      <alignment horizontal="distributed"/>
    </xf>
    <xf numFmtId="0" fontId="8" fillId="0" borderId="22" xfId="0" applyFont="1" applyBorder="1" applyAlignment="1">
      <alignment horizontal="distributed"/>
    </xf>
    <xf numFmtId="181" fontId="5" fillId="0" borderId="0" xfId="0" applyNumberFormat="1" applyFont="1" applyAlignment="1">
      <alignment horizontal="right"/>
    </xf>
    <xf numFmtId="0" fontId="5" fillId="0" borderId="22" xfId="0" applyFont="1" applyBorder="1"/>
    <xf numFmtId="0" fontId="5" fillId="0" borderId="0" xfId="0" applyFont="1" applyAlignment="1">
      <alignment horizontal="distributed" shrinkToFit="1"/>
    </xf>
    <xf numFmtId="0" fontId="5" fillId="0" borderId="22" xfId="0" applyFont="1" applyBorder="1" applyAlignment="1">
      <alignment horizontal="distributed" shrinkToFit="1"/>
    </xf>
    <xf numFmtId="0" fontId="5" fillId="0" borderId="0" xfId="0" applyFont="1" applyAlignment="1">
      <alignment horizontal="center" shrinkToFit="1"/>
    </xf>
    <xf numFmtId="0" fontId="5" fillId="0" borderId="20" xfId="0" applyFont="1" applyBorder="1" applyAlignment="1">
      <alignment horizontal="distributed" shrinkToFit="1"/>
    </xf>
    <xf numFmtId="0" fontId="5" fillId="0" borderId="21" xfId="0" applyFont="1" applyBorder="1" applyAlignment="1">
      <alignment horizontal="distributed" shrinkToFit="1"/>
    </xf>
    <xf numFmtId="0" fontId="8" fillId="0" borderId="0" xfId="0" applyFont="1" applyAlignment="1">
      <alignment horizontal="distributed"/>
    </xf>
    <xf numFmtId="181" fontId="8" fillId="0" borderId="0" xfId="0" applyNumberFormat="1" applyFont="1" applyAlignment="1">
      <alignment horizontal="right"/>
    </xf>
    <xf numFmtId="0" fontId="5" fillId="0" borderId="22" xfId="0" applyFont="1" applyBorder="1" applyAlignment="1">
      <alignment horizontal="distributed"/>
    </xf>
    <xf numFmtId="179" fontId="5" fillId="0" borderId="0" xfId="0" applyNumberFormat="1" applyFont="1" applyAlignment="1">
      <alignment horizontal="right" shrinkToFit="1"/>
    </xf>
    <xf numFmtId="182" fontId="5" fillId="0" borderId="0" xfId="0" applyNumberFormat="1" applyFont="1" applyAlignment="1">
      <alignment horizontal="right"/>
    </xf>
    <xf numFmtId="179" fontId="5" fillId="0" borderId="0" xfId="0" applyNumberFormat="1" applyFont="1" applyAlignment="1">
      <alignment horizontal="right"/>
    </xf>
    <xf numFmtId="180" fontId="5" fillId="0" borderId="0" xfId="0" applyNumberFormat="1" applyFont="1" applyAlignment="1">
      <alignment horizontal="right"/>
    </xf>
    <xf numFmtId="0" fontId="5" fillId="0" borderId="0" xfId="0" applyFont="1" applyAlignment="1">
      <alignment horizontal="right" shrinkToFit="1"/>
    </xf>
    <xf numFmtId="0" fontId="5" fillId="0" borderId="23" xfId="0" applyFont="1" applyBorder="1"/>
    <xf numFmtId="182" fontId="5" fillId="0" borderId="11" xfId="0" applyNumberFormat="1" applyFont="1" applyBorder="1" applyAlignment="1">
      <alignment horizontal="right"/>
    </xf>
    <xf numFmtId="182" fontId="13" fillId="0" borderId="11" xfId="0" applyNumberFormat="1" applyFont="1" applyBorder="1" applyAlignment="1">
      <alignment horizontal="right"/>
    </xf>
    <xf numFmtId="0" fontId="5" fillId="0" borderId="0" xfId="0" applyFont="1" applyAlignment="1">
      <alignment horizontal="left"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right"/>
    </xf>
    <xf numFmtId="183" fontId="5" fillId="0" borderId="9" xfId="0" applyNumberFormat="1" applyFont="1" applyBorder="1"/>
    <xf numFmtId="183" fontId="5" fillId="0" borderId="0" xfId="0" applyNumberFormat="1" applyFont="1"/>
    <xf numFmtId="183" fontId="5" fillId="0" borderId="0" xfId="0" applyNumberFormat="1" applyFont="1" applyAlignment="1">
      <alignment horizontal="right"/>
    </xf>
    <xf numFmtId="183" fontId="5" fillId="0" borderId="0" xfId="2" applyNumberFormat="1" applyFont="1" applyAlignment="1">
      <alignment horizontal="right"/>
    </xf>
    <xf numFmtId="0" fontId="8" fillId="0" borderId="10" xfId="0" applyFont="1" applyBorder="1" applyAlignment="1">
      <alignment horizontal="right"/>
    </xf>
    <xf numFmtId="0" fontId="5" fillId="0" borderId="11" xfId="0" applyFont="1" applyBorder="1" applyAlignment="1">
      <alignment horizontal="left"/>
    </xf>
    <xf numFmtId="0" fontId="6" fillId="0" borderId="0" xfId="2" applyFont="1" applyAlignment="1">
      <alignment horizontal="center"/>
    </xf>
    <xf numFmtId="0" fontId="5" fillId="0" borderId="0" xfId="2" applyFont="1"/>
    <xf numFmtId="0" fontId="8" fillId="0" borderId="0" xfId="2" applyFont="1"/>
    <xf numFmtId="0" fontId="5" fillId="0" borderId="3" xfId="2" applyFont="1" applyBorder="1" applyAlignment="1">
      <alignment horizontal="center" vertical="center"/>
    </xf>
    <xf numFmtId="0" fontId="5" fillId="0" borderId="14" xfId="2" applyFont="1" applyBorder="1" applyAlignment="1">
      <alignment horizontal="center" vertical="center"/>
    </xf>
    <xf numFmtId="0" fontId="5" fillId="0" borderId="2" xfId="2" applyFont="1" applyBorder="1" applyAlignment="1">
      <alignment horizontal="center" vertical="center"/>
    </xf>
    <xf numFmtId="0" fontId="5" fillId="0" borderId="14" xfId="2" applyFont="1" applyBorder="1" applyAlignment="1">
      <alignment horizontal="center" vertical="center"/>
    </xf>
    <xf numFmtId="0" fontId="5" fillId="0" borderId="1" xfId="2" applyFont="1" applyBorder="1" applyAlignment="1">
      <alignment horizontal="center" vertical="center"/>
    </xf>
    <xf numFmtId="0" fontId="8" fillId="0" borderId="1" xfId="2" applyFont="1" applyBorder="1" applyAlignment="1">
      <alignment horizontal="center" vertical="center"/>
    </xf>
    <xf numFmtId="0" fontId="5" fillId="0" borderId="1" xfId="2" applyFont="1" applyBorder="1" applyAlignment="1">
      <alignment horizontal="center" vertical="center" wrapText="1"/>
    </xf>
    <xf numFmtId="0" fontId="5" fillId="0" borderId="24" xfId="2" applyFont="1" applyBorder="1"/>
    <xf numFmtId="0" fontId="5" fillId="0" borderId="4" xfId="2" applyFont="1" applyBorder="1" applyAlignment="1">
      <alignment horizontal="distributed" vertical="center"/>
    </xf>
    <xf numFmtId="0" fontId="5" fillId="0" borderId="24" xfId="2" applyFont="1" applyBorder="1" applyAlignment="1">
      <alignment horizontal="distributed"/>
    </xf>
    <xf numFmtId="0" fontId="5" fillId="0" borderId="6" xfId="2" applyFont="1" applyBorder="1" applyAlignment="1">
      <alignment horizontal="right" vertical="center"/>
    </xf>
    <xf numFmtId="0" fontId="5" fillId="0" borderId="24" xfId="2" applyFont="1" applyBorder="1" applyAlignment="1">
      <alignment horizontal="distributed" vertical="center"/>
    </xf>
    <xf numFmtId="0" fontId="5" fillId="0" borderId="25" xfId="2" applyFont="1" applyBorder="1"/>
    <xf numFmtId="184" fontId="5" fillId="0" borderId="24" xfId="2" applyNumberFormat="1" applyFont="1" applyBorder="1"/>
    <xf numFmtId="184" fontId="5" fillId="0" borderId="24" xfId="2" applyNumberFormat="1" applyFont="1" applyBorder="1" applyAlignment="1">
      <alignment horizontal="right"/>
    </xf>
    <xf numFmtId="184" fontId="5" fillId="0" borderId="25" xfId="2" applyNumberFormat="1" applyFont="1" applyBorder="1" applyAlignment="1">
      <alignment horizontal="right"/>
    </xf>
    <xf numFmtId="184" fontId="8" fillId="0" borderId="24" xfId="2" applyNumberFormat="1" applyFont="1" applyBorder="1" applyAlignment="1">
      <alignment horizontal="right"/>
    </xf>
    <xf numFmtId="185" fontId="5" fillId="0" borderId="6" xfId="2" applyNumberFormat="1" applyFont="1" applyBorder="1" applyAlignment="1">
      <alignment horizontal="center"/>
    </xf>
    <xf numFmtId="0" fontId="5" fillId="0" borderId="0" xfId="2" applyFont="1" applyAlignment="1">
      <alignment horizontal="distributed"/>
    </xf>
    <xf numFmtId="0" fontId="5" fillId="0" borderId="9" xfId="2" applyFont="1" applyBorder="1" applyAlignment="1">
      <alignment horizontal="distributed" vertical="center"/>
    </xf>
    <xf numFmtId="0" fontId="5" fillId="0" borderId="0" xfId="2" applyFont="1" applyAlignment="1">
      <alignment horizontal="distributed" vertical="center"/>
    </xf>
    <xf numFmtId="0" fontId="5" fillId="0" borderId="22" xfId="2" applyFont="1" applyBorder="1"/>
    <xf numFmtId="184" fontId="5" fillId="0" borderId="0" xfId="2" applyNumberFormat="1" applyFont="1"/>
    <xf numFmtId="184" fontId="5" fillId="0" borderId="0" xfId="2" applyNumberFormat="1" applyFont="1" applyAlignment="1">
      <alignment horizontal="right"/>
    </xf>
    <xf numFmtId="184" fontId="5" fillId="0" borderId="22" xfId="2" applyNumberFormat="1" applyFont="1" applyBorder="1" applyAlignment="1">
      <alignment horizontal="right"/>
    </xf>
    <xf numFmtId="184" fontId="8" fillId="0" borderId="0" xfId="2" applyNumberFormat="1" applyFont="1" applyAlignment="1">
      <alignment horizontal="right"/>
    </xf>
    <xf numFmtId="185" fontId="5" fillId="0" borderId="0" xfId="2" applyNumberFormat="1" applyFont="1" applyAlignment="1">
      <alignment horizontal="center"/>
    </xf>
    <xf numFmtId="0" fontId="5" fillId="0" borderId="24" xfId="2" applyFont="1" applyBorder="1" applyAlignment="1">
      <alignment horizontal="distributed" vertical="center"/>
    </xf>
    <xf numFmtId="0" fontId="5" fillId="0" borderId="9" xfId="2" applyFont="1" applyBorder="1" applyAlignment="1">
      <alignment horizontal="right" vertical="center"/>
    </xf>
    <xf numFmtId="0" fontId="5" fillId="0" borderId="11" xfId="2" applyFont="1" applyBorder="1"/>
    <xf numFmtId="0" fontId="5" fillId="0" borderId="11" xfId="2" applyFont="1" applyBorder="1" applyAlignment="1">
      <alignment horizontal="distributed" vertical="center"/>
    </xf>
    <xf numFmtId="0" fontId="5" fillId="0" borderId="11" xfId="2" applyFont="1" applyBorder="1" applyAlignment="1">
      <alignment horizontal="distributed"/>
    </xf>
    <xf numFmtId="0" fontId="5" fillId="0" borderId="12" xfId="2" applyFont="1" applyBorder="1" applyAlignment="1">
      <alignment horizontal="distributed" vertical="center"/>
    </xf>
    <xf numFmtId="0" fontId="5" fillId="0" borderId="23" xfId="2" applyFont="1" applyBorder="1"/>
    <xf numFmtId="184" fontId="5" fillId="0" borderId="11" xfId="2" applyNumberFormat="1" applyFont="1" applyBorder="1"/>
    <xf numFmtId="184" fontId="5" fillId="0" borderId="11" xfId="2" applyNumberFormat="1" applyFont="1" applyBorder="1" applyAlignment="1">
      <alignment horizontal="right"/>
    </xf>
    <xf numFmtId="184" fontId="5" fillId="0" borderId="23" xfId="2" applyNumberFormat="1" applyFont="1" applyBorder="1" applyAlignment="1">
      <alignment horizontal="right"/>
    </xf>
    <xf numFmtId="184" fontId="8" fillId="0" borderId="11" xfId="2" applyNumberFormat="1" applyFont="1" applyBorder="1" applyAlignment="1">
      <alignment horizontal="right"/>
    </xf>
    <xf numFmtId="185" fontId="5" fillId="0" borderId="11" xfId="2" applyNumberFormat="1" applyFont="1" applyBorder="1" applyAlignment="1">
      <alignment horizontal="center"/>
    </xf>
    <xf numFmtId="0" fontId="5" fillId="0" borderId="22" xfId="2" applyFont="1" applyBorder="1" applyAlignment="1">
      <alignment horizontal="distributed"/>
    </xf>
    <xf numFmtId="0" fontId="5" fillId="0" borderId="17" xfId="2" applyFont="1" applyBorder="1" applyAlignment="1">
      <alignment horizontal="distributed" vertical="center"/>
    </xf>
    <xf numFmtId="0" fontId="5" fillId="0" borderId="13" xfId="2" applyFont="1" applyBorder="1" applyAlignment="1">
      <alignment horizontal="distributed" vertical="center"/>
    </xf>
    <xf numFmtId="0" fontId="5" fillId="0" borderId="18" xfId="2" applyFont="1" applyBorder="1"/>
    <xf numFmtId="184" fontId="5" fillId="0" borderId="13" xfId="2" applyNumberFormat="1" applyFont="1" applyBorder="1"/>
    <xf numFmtId="184" fontId="5" fillId="0" borderId="13" xfId="2" applyNumberFormat="1" applyFont="1" applyBorder="1" applyAlignment="1">
      <alignment horizontal="right"/>
    </xf>
    <xf numFmtId="184" fontId="5" fillId="0" borderId="18" xfId="2" applyNumberFormat="1" applyFont="1" applyBorder="1" applyAlignment="1">
      <alignment horizontal="right"/>
    </xf>
    <xf numFmtId="0" fontId="5" fillId="0" borderId="20" xfId="2" applyFont="1" applyBorder="1" applyAlignment="1">
      <alignment horizontal="distributed" vertical="center"/>
    </xf>
    <xf numFmtId="0" fontId="5" fillId="0" borderId="9" xfId="2" applyFont="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5" fillId="0" borderId="23" xfId="2" applyFont="1" applyBorder="1" applyAlignment="1">
      <alignment horizontal="distributed"/>
    </xf>
    <xf numFmtId="0" fontId="5" fillId="0" borderId="0" xfId="2" applyFont="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vertical="center"/>
    </xf>
    <xf numFmtId="0" fontId="5" fillId="0" borderId="0" xfId="0" applyFont="1" applyAlignment="1">
      <alignment horizontal="left" vertical="center"/>
    </xf>
    <xf numFmtId="0" fontId="1" fillId="0" borderId="22" xfId="0" applyFont="1" applyBorder="1" applyAlignment="1">
      <alignment horizontal="left" vertical="center"/>
    </xf>
    <xf numFmtId="185" fontId="5" fillId="0" borderId="0" xfId="2" applyNumberFormat="1" applyFont="1" applyAlignment="1">
      <alignment horizontal="right"/>
    </xf>
    <xf numFmtId="0" fontId="0" fillId="0" borderId="22" xfId="0" applyBorder="1" applyAlignment="1">
      <alignment horizontal="left" vertical="center"/>
    </xf>
    <xf numFmtId="185" fontId="5" fillId="0" borderId="9" xfId="2" applyNumberFormat="1" applyFont="1" applyBorder="1" applyAlignment="1">
      <alignment horizontal="center"/>
    </xf>
    <xf numFmtId="184" fontId="8" fillId="0" borderId="0" xfId="2" applyNumberFormat="1" applyFont="1"/>
    <xf numFmtId="184" fontId="8" fillId="0" borderId="23" xfId="2" applyNumberFormat="1" applyFont="1" applyBorder="1" applyAlignment="1">
      <alignment horizontal="right"/>
    </xf>
    <xf numFmtId="0" fontId="1" fillId="0" borderId="0" xfId="2"/>
    <xf numFmtId="0" fontId="5" fillId="0" borderId="0" xfId="2" applyFont="1" applyAlignment="1">
      <alignment horizontal="right"/>
    </xf>
    <xf numFmtId="176" fontId="5" fillId="0" borderId="13" xfId="2" applyNumberFormat="1" applyFont="1" applyBorder="1"/>
    <xf numFmtId="176" fontId="5" fillId="0" borderId="0" xfId="2" applyNumberFormat="1" applyFont="1"/>
    <xf numFmtId="176" fontId="8" fillId="0" borderId="0" xfId="2" applyNumberFormat="1" applyFont="1"/>
    <xf numFmtId="0" fontId="0" fillId="0" borderId="0" xfId="0"/>
    <xf numFmtId="0" fontId="16" fillId="0" borderId="0" xfId="0" applyFont="1"/>
    <xf numFmtId="0" fontId="0" fillId="0" borderId="3" xfId="0" applyBorder="1" applyAlignment="1">
      <alignment horizontal="center" vertical="center"/>
    </xf>
    <xf numFmtId="0" fontId="8" fillId="0" borderId="14" xfId="0" applyFont="1" applyBorder="1" applyAlignment="1">
      <alignment horizontal="center" vertical="center"/>
    </xf>
    <xf numFmtId="0" fontId="5" fillId="0" borderId="2" xfId="0" applyFont="1" applyBorder="1" applyAlignment="1">
      <alignment horizontal="center" vertical="center" wrapText="1"/>
    </xf>
    <xf numFmtId="0" fontId="5" fillId="0" borderId="24" xfId="0" applyFont="1" applyBorder="1" applyAlignment="1">
      <alignment horizontal="center"/>
    </xf>
    <xf numFmtId="0" fontId="5" fillId="0" borderId="24" xfId="0" applyFont="1" applyBorder="1" applyAlignment="1">
      <alignment vertical="center"/>
    </xf>
    <xf numFmtId="0" fontId="0" fillId="0" borderId="24" xfId="0" applyBorder="1" applyAlignment="1">
      <alignment vertical="center"/>
    </xf>
    <xf numFmtId="184" fontId="5" fillId="0" borderId="24" xfId="0" applyNumberFormat="1" applyFont="1" applyBorder="1" applyAlignment="1">
      <alignment horizontal="right"/>
    </xf>
    <xf numFmtId="184" fontId="8" fillId="0" borderId="24" xfId="0" applyNumberFormat="1" applyFont="1" applyBorder="1" applyAlignment="1">
      <alignment horizontal="right"/>
    </xf>
    <xf numFmtId="185" fontId="5" fillId="0" borderId="6" xfId="0" applyNumberFormat="1"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184" fontId="5" fillId="0" borderId="0" xfId="0" applyNumberFormat="1" applyFont="1" applyAlignment="1">
      <alignment horizontal="right"/>
    </xf>
    <xf numFmtId="184" fontId="8" fillId="0" borderId="0" xfId="0" applyNumberFormat="1" applyFont="1" applyAlignment="1">
      <alignment horizontal="right"/>
    </xf>
    <xf numFmtId="185" fontId="5" fillId="0" borderId="9"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11" xfId="0" applyFont="1" applyBorder="1" applyAlignment="1">
      <alignment vertical="center"/>
    </xf>
    <xf numFmtId="0" fontId="0" fillId="0" borderId="11" xfId="0" applyBorder="1" applyAlignment="1">
      <alignment vertical="center"/>
    </xf>
    <xf numFmtId="184" fontId="5" fillId="0" borderId="11" xfId="0" applyNumberFormat="1" applyFont="1" applyBorder="1" applyAlignment="1">
      <alignment horizontal="right"/>
    </xf>
    <xf numFmtId="184" fontId="8" fillId="0" borderId="11" xfId="0" applyNumberFormat="1" applyFont="1" applyBorder="1" applyAlignment="1">
      <alignment horizontal="right"/>
    </xf>
    <xf numFmtId="49" fontId="0" fillId="0" borderId="12" xfId="0" applyNumberFormat="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8" fillId="0" borderId="27" xfId="0" applyFont="1" applyBorder="1" applyAlignment="1">
      <alignment horizontal="center" vertical="center"/>
    </xf>
    <xf numFmtId="0" fontId="5" fillId="0" borderId="13" xfId="0" applyFont="1" applyBorder="1"/>
    <xf numFmtId="0" fontId="5" fillId="0" borderId="13" xfId="0" applyFont="1" applyBorder="1" applyAlignment="1">
      <alignment horizontal="distributed"/>
    </xf>
    <xf numFmtId="0" fontId="5" fillId="0" borderId="17" xfId="0" applyFont="1" applyBorder="1"/>
    <xf numFmtId="0" fontId="5" fillId="0" borderId="18" xfId="0" applyFont="1" applyBorder="1"/>
    <xf numFmtId="186" fontId="5" fillId="0" borderId="13" xfId="0" applyNumberFormat="1" applyFont="1" applyBorder="1" applyAlignment="1">
      <alignment horizontal="right"/>
    </xf>
    <xf numFmtId="186" fontId="5" fillId="0" borderId="0" xfId="0" applyNumberFormat="1" applyFont="1" applyAlignment="1">
      <alignment horizontal="right"/>
    </xf>
    <xf numFmtId="186" fontId="5" fillId="0" borderId="28" xfId="0" applyNumberFormat="1" applyFont="1" applyBorder="1" applyAlignment="1">
      <alignment horizontal="right"/>
    </xf>
    <xf numFmtId="0" fontId="5" fillId="0" borderId="9" xfId="0" applyFont="1" applyBorder="1"/>
    <xf numFmtId="0" fontId="5" fillId="0" borderId="29" xfId="0" applyFont="1" applyBorder="1" applyAlignment="1">
      <alignment horizontal="center"/>
    </xf>
    <xf numFmtId="186" fontId="5" fillId="0" borderId="30" xfId="0" applyNumberFormat="1" applyFont="1" applyBorder="1" applyAlignment="1">
      <alignment horizontal="right"/>
    </xf>
    <xf numFmtId="0" fontId="5" fillId="0" borderId="31" xfId="0" applyFont="1" applyBorder="1" applyAlignment="1">
      <alignment horizontal="center"/>
    </xf>
    <xf numFmtId="186" fontId="5" fillId="0" borderId="11" xfId="0" applyNumberFormat="1" applyFont="1" applyBorder="1" applyAlignment="1">
      <alignment horizontal="right"/>
    </xf>
    <xf numFmtId="186" fontId="5" fillId="0" borderId="32" xfId="0" applyNumberFormat="1" applyFont="1" applyBorder="1" applyAlignment="1">
      <alignment horizontal="right"/>
    </xf>
    <xf numFmtId="176" fontId="18" fillId="0" borderId="0" xfId="0" applyNumberFormat="1" applyFont="1" applyAlignment="1">
      <alignment horizontal="right"/>
    </xf>
    <xf numFmtId="183" fontId="5" fillId="0" borderId="0" xfId="0" applyNumberFormat="1" applyFont="1" applyAlignment="1">
      <alignment horizontal="distributed"/>
    </xf>
    <xf numFmtId="187" fontId="5" fillId="0" borderId="9" xfId="0" applyNumberFormat="1" applyFont="1" applyBorder="1" applyAlignment="1">
      <alignment horizontal="right"/>
    </xf>
    <xf numFmtId="187" fontId="5" fillId="0" borderId="0" xfId="0" applyNumberFormat="1" applyFont="1" applyAlignment="1">
      <alignment horizontal="right"/>
    </xf>
    <xf numFmtId="187" fontId="5" fillId="0" borderId="0" xfId="0" applyNumberFormat="1" applyFont="1"/>
    <xf numFmtId="183" fontId="8" fillId="0" borderId="0" xfId="0" applyNumberFormat="1" applyFont="1" applyAlignment="1">
      <alignment horizontal="distributed"/>
    </xf>
    <xf numFmtId="187" fontId="8" fillId="0" borderId="9" xfId="0" applyNumberFormat="1" applyFont="1" applyBorder="1" applyAlignment="1">
      <alignment horizontal="right"/>
    </xf>
    <xf numFmtId="187" fontId="8" fillId="0" borderId="0" xfId="0" applyNumberFormat="1" applyFont="1" applyAlignment="1">
      <alignment horizontal="right"/>
    </xf>
    <xf numFmtId="187" fontId="8" fillId="0" borderId="0" xfId="0" applyNumberFormat="1" applyFont="1"/>
    <xf numFmtId="183" fontId="5" fillId="0" borderId="0" xfId="0" quotePrefix="1" applyNumberFormat="1" applyFont="1" applyAlignment="1">
      <alignment horizontal="distributed"/>
    </xf>
    <xf numFmtId="176" fontId="5" fillId="0" borderId="11" xfId="0" applyNumberFormat="1" applyFont="1" applyBorder="1" applyAlignment="1">
      <alignment horizontal="right"/>
    </xf>
    <xf numFmtId="38" fontId="6" fillId="0" borderId="0" xfId="0" applyNumberFormat="1" applyFont="1" applyAlignment="1">
      <alignment horizontal="center"/>
    </xf>
    <xf numFmtId="38" fontId="5" fillId="0" borderId="3" xfId="0" applyNumberFormat="1" applyFont="1" applyBorder="1" applyAlignment="1">
      <alignment horizontal="center" vertical="center"/>
    </xf>
    <xf numFmtId="38" fontId="5" fillId="0" borderId="14" xfId="0" applyNumberFormat="1" applyFont="1" applyBorder="1" applyAlignment="1">
      <alignment horizontal="center" vertical="center"/>
    </xf>
    <xf numFmtId="38" fontId="5" fillId="0" borderId="17" xfId="0" applyNumberFormat="1" applyFont="1" applyBorder="1" applyAlignment="1">
      <alignment horizontal="center"/>
    </xf>
    <xf numFmtId="38" fontId="5" fillId="0" borderId="13" xfId="0" applyNumberFormat="1" applyFont="1" applyBorder="1" applyAlignment="1">
      <alignment horizontal="center"/>
    </xf>
    <xf numFmtId="38" fontId="5" fillId="0" borderId="19" xfId="0" applyNumberFormat="1" applyFont="1" applyBorder="1" applyAlignment="1">
      <alignment horizontal="center"/>
    </xf>
    <xf numFmtId="38" fontId="5" fillId="0" borderId="2" xfId="0" applyNumberFormat="1" applyFont="1" applyBorder="1" applyAlignment="1">
      <alignment horizontal="center" vertical="center"/>
    </xf>
    <xf numFmtId="38" fontId="5" fillId="0" borderId="10" xfId="0" applyNumberFormat="1" applyFont="1" applyBorder="1" applyAlignment="1">
      <alignment horizontal="center" vertical="center"/>
    </xf>
    <xf numFmtId="38" fontId="5" fillId="0" borderId="15" xfId="0" applyNumberFormat="1" applyFont="1" applyBorder="1" applyAlignment="1">
      <alignment horizontal="center" vertical="center"/>
    </xf>
    <xf numFmtId="38" fontId="5" fillId="0" borderId="16" xfId="0" applyNumberFormat="1" applyFont="1" applyBorder="1" applyAlignment="1">
      <alignment horizontal="center" vertical="top"/>
    </xf>
    <xf numFmtId="38" fontId="5" fillId="0" borderId="10" xfId="0" applyNumberFormat="1" applyFont="1" applyBorder="1" applyAlignment="1">
      <alignment horizontal="center" vertical="top"/>
    </xf>
    <xf numFmtId="38" fontId="5" fillId="0" borderId="15" xfId="0" applyNumberFormat="1" applyFont="1" applyBorder="1" applyAlignment="1">
      <alignment horizontal="center" vertical="center"/>
    </xf>
    <xf numFmtId="38" fontId="5" fillId="0" borderId="7" xfId="0" applyNumberFormat="1" applyFont="1" applyBorder="1" applyAlignment="1">
      <alignment vertical="top"/>
    </xf>
    <xf numFmtId="38" fontId="5" fillId="0" borderId="15" xfId="0" applyNumberFormat="1" applyFont="1" applyBorder="1" applyAlignment="1">
      <alignment horizontal="center" vertical="center" shrinkToFit="1"/>
    </xf>
    <xf numFmtId="38" fontId="5" fillId="0" borderId="16" xfId="0" applyNumberFormat="1" applyFont="1" applyBorder="1" applyAlignment="1">
      <alignment horizontal="center" vertical="center" shrinkToFit="1"/>
    </xf>
    <xf numFmtId="38" fontId="5" fillId="0" borderId="0" xfId="0" applyNumberFormat="1" applyFont="1"/>
    <xf numFmtId="38" fontId="5" fillId="0" borderId="0" xfId="0" applyNumberFormat="1" applyFont="1" applyAlignment="1">
      <alignment horizontal="center"/>
    </xf>
    <xf numFmtId="183" fontId="9" fillId="0" borderId="0" xfId="0" applyNumberFormat="1" applyFont="1" applyAlignment="1">
      <alignment horizontal="distributed"/>
    </xf>
    <xf numFmtId="38" fontId="5" fillId="0" borderId="11" xfId="0" applyNumberFormat="1" applyFont="1" applyBorder="1"/>
  </cellXfs>
  <cellStyles count="3">
    <cellStyle name="桁区切り" xfId="1" builtinId="6"/>
    <cellStyle name="標準" xfId="0" builtinId="0"/>
    <cellStyle name="標準_Sheet1" xfId="2" xr:uid="{86211680-EE09-470E-A827-D709776CEA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87F5C-21F0-4C84-9F8F-07BDB3A82606}">
  <dimension ref="A1:N54"/>
  <sheetViews>
    <sheetView tabSelected="1" workbookViewId="0">
      <selection sqref="A1:L1"/>
    </sheetView>
  </sheetViews>
  <sheetFormatPr defaultColWidth="9" defaultRowHeight="15" customHeight="1" x14ac:dyDescent="0.2"/>
  <cols>
    <col min="1" max="1" width="4.6328125" style="2" customWidth="1"/>
    <col min="2" max="2" width="7.6328125" style="2" customWidth="1"/>
    <col min="3" max="3" width="9.36328125" style="2" customWidth="1"/>
    <col min="4" max="5" width="6.90625" style="2" customWidth="1"/>
    <col min="6" max="6" width="11.08984375" style="2" customWidth="1"/>
    <col min="7" max="7" width="9.6328125" style="2" customWidth="1"/>
    <col min="8" max="10" width="6.90625" style="2" customWidth="1"/>
    <col min="11" max="11" width="8.08984375" style="2" customWidth="1"/>
    <col min="12" max="12" width="9.6328125" style="2" customWidth="1"/>
    <col min="13" max="256" width="9" style="2"/>
    <col min="257" max="257" width="4.6328125" style="2" customWidth="1"/>
    <col min="258" max="258" width="7.6328125" style="2" customWidth="1"/>
    <col min="259" max="259" width="9.36328125" style="2" customWidth="1"/>
    <col min="260" max="261" width="6.90625" style="2" customWidth="1"/>
    <col min="262" max="262" width="11.08984375" style="2" customWidth="1"/>
    <col min="263" max="263" width="9.6328125" style="2" customWidth="1"/>
    <col min="264" max="266" width="6.90625" style="2" customWidth="1"/>
    <col min="267" max="267" width="8.08984375" style="2" customWidth="1"/>
    <col min="268" max="268" width="9.6328125" style="2" customWidth="1"/>
    <col min="269" max="512" width="9" style="2"/>
    <col min="513" max="513" width="4.6328125" style="2" customWidth="1"/>
    <col min="514" max="514" width="7.6328125" style="2" customWidth="1"/>
    <col min="515" max="515" width="9.36328125" style="2" customWidth="1"/>
    <col min="516" max="517" width="6.90625" style="2" customWidth="1"/>
    <col min="518" max="518" width="11.08984375" style="2" customWidth="1"/>
    <col min="519" max="519" width="9.6328125" style="2" customWidth="1"/>
    <col min="520" max="522" width="6.90625" style="2" customWidth="1"/>
    <col min="523" max="523" width="8.08984375" style="2" customWidth="1"/>
    <col min="524" max="524" width="9.6328125" style="2" customWidth="1"/>
    <col min="525" max="768" width="9" style="2"/>
    <col min="769" max="769" width="4.6328125" style="2" customWidth="1"/>
    <col min="770" max="770" width="7.6328125" style="2" customWidth="1"/>
    <col min="771" max="771" width="9.36328125" style="2" customWidth="1"/>
    <col min="772" max="773" width="6.90625" style="2" customWidth="1"/>
    <col min="774" max="774" width="11.08984375" style="2" customWidth="1"/>
    <col min="775" max="775" width="9.6328125" style="2" customWidth="1"/>
    <col min="776" max="778" width="6.90625" style="2" customWidth="1"/>
    <col min="779" max="779" width="8.08984375" style="2" customWidth="1"/>
    <col min="780" max="780" width="9.6328125" style="2" customWidth="1"/>
    <col min="781" max="1024" width="9" style="2"/>
    <col min="1025" max="1025" width="4.6328125" style="2" customWidth="1"/>
    <col min="1026" max="1026" width="7.6328125" style="2" customWidth="1"/>
    <col min="1027" max="1027" width="9.36328125" style="2" customWidth="1"/>
    <col min="1028" max="1029" width="6.90625" style="2" customWidth="1"/>
    <col min="1030" max="1030" width="11.08984375" style="2" customWidth="1"/>
    <col min="1031" max="1031" width="9.6328125" style="2" customWidth="1"/>
    <col min="1032" max="1034" width="6.90625" style="2" customWidth="1"/>
    <col min="1035" max="1035" width="8.08984375" style="2" customWidth="1"/>
    <col min="1036" max="1036" width="9.6328125" style="2" customWidth="1"/>
    <col min="1037" max="1280" width="9" style="2"/>
    <col min="1281" max="1281" width="4.6328125" style="2" customWidth="1"/>
    <col min="1282" max="1282" width="7.6328125" style="2" customWidth="1"/>
    <col min="1283" max="1283" width="9.36328125" style="2" customWidth="1"/>
    <col min="1284" max="1285" width="6.90625" style="2" customWidth="1"/>
    <col min="1286" max="1286" width="11.08984375" style="2" customWidth="1"/>
    <col min="1287" max="1287" width="9.6328125" style="2" customWidth="1"/>
    <col min="1288" max="1290" width="6.90625" style="2" customWidth="1"/>
    <col min="1291" max="1291" width="8.08984375" style="2" customWidth="1"/>
    <col min="1292" max="1292" width="9.6328125" style="2" customWidth="1"/>
    <col min="1293" max="1536" width="9" style="2"/>
    <col min="1537" max="1537" width="4.6328125" style="2" customWidth="1"/>
    <col min="1538" max="1538" width="7.6328125" style="2" customWidth="1"/>
    <col min="1539" max="1539" width="9.36328125" style="2" customWidth="1"/>
    <col min="1540" max="1541" width="6.90625" style="2" customWidth="1"/>
    <col min="1542" max="1542" width="11.08984375" style="2" customWidth="1"/>
    <col min="1543" max="1543" width="9.6328125" style="2" customWidth="1"/>
    <col min="1544" max="1546" width="6.90625" style="2" customWidth="1"/>
    <col min="1547" max="1547" width="8.08984375" style="2" customWidth="1"/>
    <col min="1548" max="1548" width="9.6328125" style="2" customWidth="1"/>
    <col min="1549" max="1792" width="9" style="2"/>
    <col min="1793" max="1793" width="4.6328125" style="2" customWidth="1"/>
    <col min="1794" max="1794" width="7.6328125" style="2" customWidth="1"/>
    <col min="1795" max="1795" width="9.36328125" style="2" customWidth="1"/>
    <col min="1796" max="1797" width="6.90625" style="2" customWidth="1"/>
    <col min="1798" max="1798" width="11.08984375" style="2" customWidth="1"/>
    <col min="1799" max="1799" width="9.6328125" style="2" customWidth="1"/>
    <col min="1800" max="1802" width="6.90625" style="2" customWidth="1"/>
    <col min="1803" max="1803" width="8.08984375" style="2" customWidth="1"/>
    <col min="1804" max="1804" width="9.6328125" style="2" customWidth="1"/>
    <col min="1805" max="2048" width="9" style="2"/>
    <col min="2049" max="2049" width="4.6328125" style="2" customWidth="1"/>
    <col min="2050" max="2050" width="7.6328125" style="2" customWidth="1"/>
    <col min="2051" max="2051" width="9.36328125" style="2" customWidth="1"/>
    <col min="2052" max="2053" width="6.90625" style="2" customWidth="1"/>
    <col min="2054" max="2054" width="11.08984375" style="2" customWidth="1"/>
    <col min="2055" max="2055" width="9.6328125" style="2" customWidth="1"/>
    <col min="2056" max="2058" width="6.90625" style="2" customWidth="1"/>
    <col min="2059" max="2059" width="8.08984375" style="2" customWidth="1"/>
    <col min="2060" max="2060" width="9.6328125" style="2" customWidth="1"/>
    <col min="2061" max="2304" width="9" style="2"/>
    <col min="2305" max="2305" width="4.6328125" style="2" customWidth="1"/>
    <col min="2306" max="2306" width="7.6328125" style="2" customWidth="1"/>
    <col min="2307" max="2307" width="9.36328125" style="2" customWidth="1"/>
    <col min="2308" max="2309" width="6.90625" style="2" customWidth="1"/>
    <col min="2310" max="2310" width="11.08984375" style="2" customWidth="1"/>
    <col min="2311" max="2311" width="9.6328125" style="2" customWidth="1"/>
    <col min="2312" max="2314" width="6.90625" style="2" customWidth="1"/>
    <col min="2315" max="2315" width="8.08984375" style="2" customWidth="1"/>
    <col min="2316" max="2316" width="9.6328125" style="2" customWidth="1"/>
    <col min="2317" max="2560" width="9" style="2"/>
    <col min="2561" max="2561" width="4.6328125" style="2" customWidth="1"/>
    <col min="2562" max="2562" width="7.6328125" style="2" customWidth="1"/>
    <col min="2563" max="2563" width="9.36328125" style="2" customWidth="1"/>
    <col min="2564" max="2565" width="6.90625" style="2" customWidth="1"/>
    <col min="2566" max="2566" width="11.08984375" style="2" customWidth="1"/>
    <col min="2567" max="2567" width="9.6328125" style="2" customWidth="1"/>
    <col min="2568" max="2570" width="6.90625" style="2" customWidth="1"/>
    <col min="2571" max="2571" width="8.08984375" style="2" customWidth="1"/>
    <col min="2572" max="2572" width="9.6328125" style="2" customWidth="1"/>
    <col min="2573" max="2816" width="9" style="2"/>
    <col min="2817" max="2817" width="4.6328125" style="2" customWidth="1"/>
    <col min="2818" max="2818" width="7.6328125" style="2" customWidth="1"/>
    <col min="2819" max="2819" width="9.36328125" style="2" customWidth="1"/>
    <col min="2820" max="2821" width="6.90625" style="2" customWidth="1"/>
    <col min="2822" max="2822" width="11.08984375" style="2" customWidth="1"/>
    <col min="2823" max="2823" width="9.6328125" style="2" customWidth="1"/>
    <col min="2824" max="2826" width="6.90625" style="2" customWidth="1"/>
    <col min="2827" max="2827" width="8.08984375" style="2" customWidth="1"/>
    <col min="2828" max="2828" width="9.6328125" style="2" customWidth="1"/>
    <col min="2829" max="3072" width="9" style="2"/>
    <col min="3073" max="3073" width="4.6328125" style="2" customWidth="1"/>
    <col min="3074" max="3074" width="7.6328125" style="2" customWidth="1"/>
    <col min="3075" max="3075" width="9.36328125" style="2" customWidth="1"/>
    <col min="3076" max="3077" width="6.90625" style="2" customWidth="1"/>
    <col min="3078" max="3078" width="11.08984375" style="2" customWidth="1"/>
    <col min="3079" max="3079" width="9.6328125" style="2" customWidth="1"/>
    <col min="3080" max="3082" width="6.90625" style="2" customWidth="1"/>
    <col min="3083" max="3083" width="8.08984375" style="2" customWidth="1"/>
    <col min="3084" max="3084" width="9.6328125" style="2" customWidth="1"/>
    <col min="3085" max="3328" width="9" style="2"/>
    <col min="3329" max="3329" width="4.6328125" style="2" customWidth="1"/>
    <col min="3330" max="3330" width="7.6328125" style="2" customWidth="1"/>
    <col min="3331" max="3331" width="9.36328125" style="2" customWidth="1"/>
    <col min="3332" max="3333" width="6.90625" style="2" customWidth="1"/>
    <col min="3334" max="3334" width="11.08984375" style="2" customWidth="1"/>
    <col min="3335" max="3335" width="9.6328125" style="2" customWidth="1"/>
    <col min="3336" max="3338" width="6.90625" style="2" customWidth="1"/>
    <col min="3339" max="3339" width="8.08984375" style="2" customWidth="1"/>
    <col min="3340" max="3340" width="9.6328125" style="2" customWidth="1"/>
    <col min="3341" max="3584" width="9" style="2"/>
    <col min="3585" max="3585" width="4.6328125" style="2" customWidth="1"/>
    <col min="3586" max="3586" width="7.6328125" style="2" customWidth="1"/>
    <col min="3587" max="3587" width="9.36328125" style="2" customWidth="1"/>
    <col min="3588" max="3589" width="6.90625" style="2" customWidth="1"/>
    <col min="3590" max="3590" width="11.08984375" style="2" customWidth="1"/>
    <col min="3591" max="3591" width="9.6328125" style="2" customWidth="1"/>
    <col min="3592" max="3594" width="6.90625" style="2" customWidth="1"/>
    <col min="3595" max="3595" width="8.08984375" style="2" customWidth="1"/>
    <col min="3596" max="3596" width="9.6328125" style="2" customWidth="1"/>
    <col min="3597" max="3840" width="9" style="2"/>
    <col min="3841" max="3841" width="4.6328125" style="2" customWidth="1"/>
    <col min="3842" max="3842" width="7.6328125" style="2" customWidth="1"/>
    <col min="3843" max="3843" width="9.36328125" style="2" customWidth="1"/>
    <col min="3844" max="3845" width="6.90625" style="2" customWidth="1"/>
    <col min="3846" max="3846" width="11.08984375" style="2" customWidth="1"/>
    <col min="3847" max="3847" width="9.6328125" style="2" customWidth="1"/>
    <col min="3848" max="3850" width="6.90625" style="2" customWidth="1"/>
    <col min="3851" max="3851" width="8.08984375" style="2" customWidth="1"/>
    <col min="3852" max="3852" width="9.6328125" style="2" customWidth="1"/>
    <col min="3853" max="4096" width="9" style="2"/>
    <col min="4097" max="4097" width="4.6328125" style="2" customWidth="1"/>
    <col min="4098" max="4098" width="7.6328125" style="2" customWidth="1"/>
    <col min="4099" max="4099" width="9.36328125" style="2" customWidth="1"/>
    <col min="4100" max="4101" width="6.90625" style="2" customWidth="1"/>
    <col min="4102" max="4102" width="11.08984375" style="2" customWidth="1"/>
    <col min="4103" max="4103" width="9.6328125" style="2" customWidth="1"/>
    <col min="4104" max="4106" width="6.90625" style="2" customWidth="1"/>
    <col min="4107" max="4107" width="8.08984375" style="2" customWidth="1"/>
    <col min="4108" max="4108" width="9.6328125" style="2" customWidth="1"/>
    <col min="4109" max="4352" width="9" style="2"/>
    <col min="4353" max="4353" width="4.6328125" style="2" customWidth="1"/>
    <col min="4354" max="4354" width="7.6328125" style="2" customWidth="1"/>
    <col min="4355" max="4355" width="9.36328125" style="2" customWidth="1"/>
    <col min="4356" max="4357" width="6.90625" style="2" customWidth="1"/>
    <col min="4358" max="4358" width="11.08984375" style="2" customWidth="1"/>
    <col min="4359" max="4359" width="9.6328125" style="2" customWidth="1"/>
    <col min="4360" max="4362" width="6.90625" style="2" customWidth="1"/>
    <col min="4363" max="4363" width="8.08984375" style="2" customWidth="1"/>
    <col min="4364" max="4364" width="9.6328125" style="2" customWidth="1"/>
    <col min="4365" max="4608" width="9" style="2"/>
    <col min="4609" max="4609" width="4.6328125" style="2" customWidth="1"/>
    <col min="4610" max="4610" width="7.6328125" style="2" customWidth="1"/>
    <col min="4611" max="4611" width="9.36328125" style="2" customWidth="1"/>
    <col min="4612" max="4613" width="6.90625" style="2" customWidth="1"/>
    <col min="4614" max="4614" width="11.08984375" style="2" customWidth="1"/>
    <col min="4615" max="4615" width="9.6328125" style="2" customWidth="1"/>
    <col min="4616" max="4618" width="6.90625" style="2" customWidth="1"/>
    <col min="4619" max="4619" width="8.08984375" style="2" customWidth="1"/>
    <col min="4620" max="4620" width="9.6328125" style="2" customWidth="1"/>
    <col min="4621" max="4864" width="9" style="2"/>
    <col min="4865" max="4865" width="4.6328125" style="2" customWidth="1"/>
    <col min="4866" max="4866" width="7.6328125" style="2" customWidth="1"/>
    <col min="4867" max="4867" width="9.36328125" style="2" customWidth="1"/>
    <col min="4868" max="4869" width="6.90625" style="2" customWidth="1"/>
    <col min="4870" max="4870" width="11.08984375" style="2" customWidth="1"/>
    <col min="4871" max="4871" width="9.6328125" style="2" customWidth="1"/>
    <col min="4872" max="4874" width="6.90625" style="2" customWidth="1"/>
    <col min="4875" max="4875" width="8.08984375" style="2" customWidth="1"/>
    <col min="4876" max="4876" width="9.6328125" style="2" customWidth="1"/>
    <col min="4877" max="5120" width="9" style="2"/>
    <col min="5121" max="5121" width="4.6328125" style="2" customWidth="1"/>
    <col min="5122" max="5122" width="7.6328125" style="2" customWidth="1"/>
    <col min="5123" max="5123" width="9.36328125" style="2" customWidth="1"/>
    <col min="5124" max="5125" width="6.90625" style="2" customWidth="1"/>
    <col min="5126" max="5126" width="11.08984375" style="2" customWidth="1"/>
    <col min="5127" max="5127" width="9.6328125" style="2" customWidth="1"/>
    <col min="5128" max="5130" width="6.90625" style="2" customWidth="1"/>
    <col min="5131" max="5131" width="8.08984375" style="2" customWidth="1"/>
    <col min="5132" max="5132" width="9.6328125" style="2" customWidth="1"/>
    <col min="5133" max="5376" width="9" style="2"/>
    <col min="5377" max="5377" width="4.6328125" style="2" customWidth="1"/>
    <col min="5378" max="5378" width="7.6328125" style="2" customWidth="1"/>
    <col min="5379" max="5379" width="9.36328125" style="2" customWidth="1"/>
    <col min="5380" max="5381" width="6.90625" style="2" customWidth="1"/>
    <col min="5382" max="5382" width="11.08984375" style="2" customWidth="1"/>
    <col min="5383" max="5383" width="9.6328125" style="2" customWidth="1"/>
    <col min="5384" max="5386" width="6.90625" style="2" customWidth="1"/>
    <col min="5387" max="5387" width="8.08984375" style="2" customWidth="1"/>
    <col min="5388" max="5388" width="9.6328125" style="2" customWidth="1"/>
    <col min="5389" max="5632" width="9" style="2"/>
    <col min="5633" max="5633" width="4.6328125" style="2" customWidth="1"/>
    <col min="5634" max="5634" width="7.6328125" style="2" customWidth="1"/>
    <col min="5635" max="5635" width="9.36328125" style="2" customWidth="1"/>
    <col min="5636" max="5637" width="6.90625" style="2" customWidth="1"/>
    <col min="5638" max="5638" width="11.08984375" style="2" customWidth="1"/>
    <col min="5639" max="5639" width="9.6328125" style="2" customWidth="1"/>
    <col min="5640" max="5642" width="6.90625" style="2" customWidth="1"/>
    <col min="5643" max="5643" width="8.08984375" style="2" customWidth="1"/>
    <col min="5644" max="5644" width="9.6328125" style="2" customWidth="1"/>
    <col min="5645" max="5888" width="9" style="2"/>
    <col min="5889" max="5889" width="4.6328125" style="2" customWidth="1"/>
    <col min="5890" max="5890" width="7.6328125" style="2" customWidth="1"/>
    <col min="5891" max="5891" width="9.36328125" style="2" customWidth="1"/>
    <col min="5892" max="5893" width="6.90625" style="2" customWidth="1"/>
    <col min="5894" max="5894" width="11.08984375" style="2" customWidth="1"/>
    <col min="5895" max="5895" width="9.6328125" style="2" customWidth="1"/>
    <col min="5896" max="5898" width="6.90625" style="2" customWidth="1"/>
    <col min="5899" max="5899" width="8.08984375" style="2" customWidth="1"/>
    <col min="5900" max="5900" width="9.6328125" style="2" customWidth="1"/>
    <col min="5901" max="6144" width="9" style="2"/>
    <col min="6145" max="6145" width="4.6328125" style="2" customWidth="1"/>
    <col min="6146" max="6146" width="7.6328125" style="2" customWidth="1"/>
    <col min="6147" max="6147" width="9.36328125" style="2" customWidth="1"/>
    <col min="6148" max="6149" width="6.90625" style="2" customWidth="1"/>
    <col min="6150" max="6150" width="11.08984375" style="2" customWidth="1"/>
    <col min="6151" max="6151" width="9.6328125" style="2" customWidth="1"/>
    <col min="6152" max="6154" width="6.90625" style="2" customWidth="1"/>
    <col min="6155" max="6155" width="8.08984375" style="2" customWidth="1"/>
    <col min="6156" max="6156" width="9.6328125" style="2" customWidth="1"/>
    <col min="6157" max="6400" width="9" style="2"/>
    <col min="6401" max="6401" width="4.6328125" style="2" customWidth="1"/>
    <col min="6402" max="6402" width="7.6328125" style="2" customWidth="1"/>
    <col min="6403" max="6403" width="9.36328125" style="2" customWidth="1"/>
    <col min="6404" max="6405" width="6.90625" style="2" customWidth="1"/>
    <col min="6406" max="6406" width="11.08984375" style="2" customWidth="1"/>
    <col min="6407" max="6407" width="9.6328125" style="2" customWidth="1"/>
    <col min="6408" max="6410" width="6.90625" style="2" customWidth="1"/>
    <col min="6411" max="6411" width="8.08984375" style="2" customWidth="1"/>
    <col min="6412" max="6412" width="9.6328125" style="2" customWidth="1"/>
    <col min="6413" max="6656" width="9" style="2"/>
    <col min="6657" max="6657" width="4.6328125" style="2" customWidth="1"/>
    <col min="6658" max="6658" width="7.6328125" style="2" customWidth="1"/>
    <col min="6659" max="6659" width="9.36328125" style="2" customWidth="1"/>
    <col min="6660" max="6661" width="6.90625" style="2" customWidth="1"/>
    <col min="6662" max="6662" width="11.08984375" style="2" customWidth="1"/>
    <col min="6663" max="6663" width="9.6328125" style="2" customWidth="1"/>
    <col min="6664" max="6666" width="6.90625" style="2" customWidth="1"/>
    <col min="6667" max="6667" width="8.08984375" style="2" customWidth="1"/>
    <col min="6668" max="6668" width="9.6328125" style="2" customWidth="1"/>
    <col min="6669" max="6912" width="9" style="2"/>
    <col min="6913" max="6913" width="4.6328125" style="2" customWidth="1"/>
    <col min="6914" max="6914" width="7.6328125" style="2" customWidth="1"/>
    <col min="6915" max="6915" width="9.36328125" style="2" customWidth="1"/>
    <col min="6916" max="6917" width="6.90625" style="2" customWidth="1"/>
    <col min="6918" max="6918" width="11.08984375" style="2" customWidth="1"/>
    <col min="6919" max="6919" width="9.6328125" style="2" customWidth="1"/>
    <col min="6920" max="6922" width="6.90625" style="2" customWidth="1"/>
    <col min="6923" max="6923" width="8.08984375" style="2" customWidth="1"/>
    <col min="6924" max="6924" width="9.6328125" style="2" customWidth="1"/>
    <col min="6925" max="7168" width="9" style="2"/>
    <col min="7169" max="7169" width="4.6328125" style="2" customWidth="1"/>
    <col min="7170" max="7170" width="7.6328125" style="2" customWidth="1"/>
    <col min="7171" max="7171" width="9.36328125" style="2" customWidth="1"/>
    <col min="7172" max="7173" width="6.90625" style="2" customWidth="1"/>
    <col min="7174" max="7174" width="11.08984375" style="2" customWidth="1"/>
    <col min="7175" max="7175" width="9.6328125" style="2" customWidth="1"/>
    <col min="7176" max="7178" width="6.90625" style="2" customWidth="1"/>
    <col min="7179" max="7179" width="8.08984375" style="2" customWidth="1"/>
    <col min="7180" max="7180" width="9.6328125" style="2" customWidth="1"/>
    <col min="7181" max="7424" width="9" style="2"/>
    <col min="7425" max="7425" width="4.6328125" style="2" customWidth="1"/>
    <col min="7426" max="7426" width="7.6328125" style="2" customWidth="1"/>
    <col min="7427" max="7427" width="9.36328125" style="2" customWidth="1"/>
    <col min="7428" max="7429" width="6.90625" style="2" customWidth="1"/>
    <col min="7430" max="7430" width="11.08984375" style="2" customWidth="1"/>
    <col min="7431" max="7431" width="9.6328125" style="2" customWidth="1"/>
    <col min="7432" max="7434" width="6.90625" style="2" customWidth="1"/>
    <col min="7435" max="7435" width="8.08984375" style="2" customWidth="1"/>
    <col min="7436" max="7436" width="9.6328125" style="2" customWidth="1"/>
    <col min="7437" max="7680" width="9" style="2"/>
    <col min="7681" max="7681" width="4.6328125" style="2" customWidth="1"/>
    <col min="7682" max="7682" width="7.6328125" style="2" customWidth="1"/>
    <col min="7683" max="7683" width="9.36328125" style="2" customWidth="1"/>
    <col min="7684" max="7685" width="6.90625" style="2" customWidth="1"/>
    <col min="7686" max="7686" width="11.08984375" style="2" customWidth="1"/>
    <col min="7687" max="7687" width="9.6328125" style="2" customWidth="1"/>
    <col min="7688" max="7690" width="6.90625" style="2" customWidth="1"/>
    <col min="7691" max="7691" width="8.08984375" style="2" customWidth="1"/>
    <col min="7692" max="7692" width="9.6328125" style="2" customWidth="1"/>
    <col min="7693" max="7936" width="9" style="2"/>
    <col min="7937" max="7937" width="4.6328125" style="2" customWidth="1"/>
    <col min="7938" max="7938" width="7.6328125" style="2" customWidth="1"/>
    <col min="7939" max="7939" width="9.36328125" style="2" customWidth="1"/>
    <col min="7940" max="7941" width="6.90625" style="2" customWidth="1"/>
    <col min="7942" max="7942" width="11.08984375" style="2" customWidth="1"/>
    <col min="7943" max="7943" width="9.6328125" style="2" customWidth="1"/>
    <col min="7944" max="7946" width="6.90625" style="2" customWidth="1"/>
    <col min="7947" max="7947" width="8.08984375" style="2" customWidth="1"/>
    <col min="7948" max="7948" width="9.6328125" style="2" customWidth="1"/>
    <col min="7949" max="8192" width="9" style="2"/>
    <col min="8193" max="8193" width="4.6328125" style="2" customWidth="1"/>
    <col min="8194" max="8194" width="7.6328125" style="2" customWidth="1"/>
    <col min="8195" max="8195" width="9.36328125" style="2" customWidth="1"/>
    <col min="8196" max="8197" width="6.90625" style="2" customWidth="1"/>
    <col min="8198" max="8198" width="11.08984375" style="2" customWidth="1"/>
    <col min="8199" max="8199" width="9.6328125" style="2" customWidth="1"/>
    <col min="8200" max="8202" width="6.90625" style="2" customWidth="1"/>
    <col min="8203" max="8203" width="8.08984375" style="2" customWidth="1"/>
    <col min="8204" max="8204" width="9.6328125" style="2" customWidth="1"/>
    <col min="8205" max="8448" width="9" style="2"/>
    <col min="8449" max="8449" width="4.6328125" style="2" customWidth="1"/>
    <col min="8450" max="8450" width="7.6328125" style="2" customWidth="1"/>
    <col min="8451" max="8451" width="9.36328125" style="2" customWidth="1"/>
    <col min="8452" max="8453" width="6.90625" style="2" customWidth="1"/>
    <col min="8454" max="8454" width="11.08984375" style="2" customWidth="1"/>
    <col min="8455" max="8455" width="9.6328125" style="2" customWidth="1"/>
    <col min="8456" max="8458" width="6.90625" style="2" customWidth="1"/>
    <col min="8459" max="8459" width="8.08984375" style="2" customWidth="1"/>
    <col min="8460" max="8460" width="9.6328125" style="2" customWidth="1"/>
    <col min="8461" max="8704" width="9" style="2"/>
    <col min="8705" max="8705" width="4.6328125" style="2" customWidth="1"/>
    <col min="8706" max="8706" width="7.6328125" style="2" customWidth="1"/>
    <col min="8707" max="8707" width="9.36328125" style="2" customWidth="1"/>
    <col min="8708" max="8709" width="6.90625" style="2" customWidth="1"/>
    <col min="8710" max="8710" width="11.08984375" style="2" customWidth="1"/>
    <col min="8711" max="8711" width="9.6328125" style="2" customWidth="1"/>
    <col min="8712" max="8714" width="6.90625" style="2" customWidth="1"/>
    <col min="8715" max="8715" width="8.08984375" style="2" customWidth="1"/>
    <col min="8716" max="8716" width="9.6328125" style="2" customWidth="1"/>
    <col min="8717" max="8960" width="9" style="2"/>
    <col min="8961" max="8961" width="4.6328125" style="2" customWidth="1"/>
    <col min="8962" max="8962" width="7.6328125" style="2" customWidth="1"/>
    <col min="8963" max="8963" width="9.36328125" style="2" customWidth="1"/>
    <col min="8964" max="8965" width="6.90625" style="2" customWidth="1"/>
    <col min="8966" max="8966" width="11.08984375" style="2" customWidth="1"/>
    <col min="8967" max="8967" width="9.6328125" style="2" customWidth="1"/>
    <col min="8968" max="8970" width="6.90625" style="2" customWidth="1"/>
    <col min="8971" max="8971" width="8.08984375" style="2" customWidth="1"/>
    <col min="8972" max="8972" width="9.6328125" style="2" customWidth="1"/>
    <col min="8973" max="9216" width="9" style="2"/>
    <col min="9217" max="9217" width="4.6328125" style="2" customWidth="1"/>
    <col min="9218" max="9218" width="7.6328125" style="2" customWidth="1"/>
    <col min="9219" max="9219" width="9.36328125" style="2" customWidth="1"/>
    <col min="9220" max="9221" width="6.90625" style="2" customWidth="1"/>
    <col min="9222" max="9222" width="11.08984375" style="2" customWidth="1"/>
    <col min="9223" max="9223" width="9.6328125" style="2" customWidth="1"/>
    <col min="9224" max="9226" width="6.90625" style="2" customWidth="1"/>
    <col min="9227" max="9227" width="8.08984375" style="2" customWidth="1"/>
    <col min="9228" max="9228" width="9.6328125" style="2" customWidth="1"/>
    <col min="9229" max="9472" width="9" style="2"/>
    <col min="9473" max="9473" width="4.6328125" style="2" customWidth="1"/>
    <col min="9474" max="9474" width="7.6328125" style="2" customWidth="1"/>
    <col min="9475" max="9475" width="9.36328125" style="2" customWidth="1"/>
    <col min="9476" max="9477" width="6.90625" style="2" customWidth="1"/>
    <col min="9478" max="9478" width="11.08984375" style="2" customWidth="1"/>
    <col min="9479" max="9479" width="9.6328125" style="2" customWidth="1"/>
    <col min="9480" max="9482" width="6.90625" style="2" customWidth="1"/>
    <col min="9483" max="9483" width="8.08984375" style="2" customWidth="1"/>
    <col min="9484" max="9484" width="9.6328125" style="2" customWidth="1"/>
    <col min="9485" max="9728" width="9" style="2"/>
    <col min="9729" max="9729" width="4.6328125" style="2" customWidth="1"/>
    <col min="9730" max="9730" width="7.6328125" style="2" customWidth="1"/>
    <col min="9731" max="9731" width="9.36328125" style="2" customWidth="1"/>
    <col min="9732" max="9733" width="6.90625" style="2" customWidth="1"/>
    <col min="9734" max="9734" width="11.08984375" style="2" customWidth="1"/>
    <col min="9735" max="9735" width="9.6328125" style="2" customWidth="1"/>
    <col min="9736" max="9738" width="6.90625" style="2" customWidth="1"/>
    <col min="9739" max="9739" width="8.08984375" style="2" customWidth="1"/>
    <col min="9740" max="9740" width="9.6328125" style="2" customWidth="1"/>
    <col min="9741" max="9984" width="9" style="2"/>
    <col min="9985" max="9985" width="4.6328125" style="2" customWidth="1"/>
    <col min="9986" max="9986" width="7.6328125" style="2" customWidth="1"/>
    <col min="9987" max="9987" width="9.36328125" style="2" customWidth="1"/>
    <col min="9988" max="9989" width="6.90625" style="2" customWidth="1"/>
    <col min="9990" max="9990" width="11.08984375" style="2" customWidth="1"/>
    <col min="9991" max="9991" width="9.6328125" style="2" customWidth="1"/>
    <col min="9992" max="9994" width="6.90625" style="2" customWidth="1"/>
    <col min="9995" max="9995" width="8.08984375" style="2" customWidth="1"/>
    <col min="9996" max="9996" width="9.6328125" style="2" customWidth="1"/>
    <col min="9997" max="10240" width="9" style="2"/>
    <col min="10241" max="10241" width="4.6328125" style="2" customWidth="1"/>
    <col min="10242" max="10242" width="7.6328125" style="2" customWidth="1"/>
    <col min="10243" max="10243" width="9.36328125" style="2" customWidth="1"/>
    <col min="10244" max="10245" width="6.90625" style="2" customWidth="1"/>
    <col min="10246" max="10246" width="11.08984375" style="2" customWidth="1"/>
    <col min="10247" max="10247" width="9.6328125" style="2" customWidth="1"/>
    <col min="10248" max="10250" width="6.90625" style="2" customWidth="1"/>
    <col min="10251" max="10251" width="8.08984375" style="2" customWidth="1"/>
    <col min="10252" max="10252" width="9.6328125" style="2" customWidth="1"/>
    <col min="10253" max="10496" width="9" style="2"/>
    <col min="10497" max="10497" width="4.6328125" style="2" customWidth="1"/>
    <col min="10498" max="10498" width="7.6328125" style="2" customWidth="1"/>
    <col min="10499" max="10499" width="9.36328125" style="2" customWidth="1"/>
    <col min="10500" max="10501" width="6.90625" style="2" customWidth="1"/>
    <col min="10502" max="10502" width="11.08984375" style="2" customWidth="1"/>
    <col min="10503" max="10503" width="9.6328125" style="2" customWidth="1"/>
    <col min="10504" max="10506" width="6.90625" style="2" customWidth="1"/>
    <col min="10507" max="10507" width="8.08984375" style="2" customWidth="1"/>
    <col min="10508" max="10508" width="9.6328125" style="2" customWidth="1"/>
    <col min="10509" max="10752" width="9" style="2"/>
    <col min="10753" max="10753" width="4.6328125" style="2" customWidth="1"/>
    <col min="10754" max="10754" width="7.6328125" style="2" customWidth="1"/>
    <col min="10755" max="10755" width="9.36328125" style="2" customWidth="1"/>
    <col min="10756" max="10757" width="6.90625" style="2" customWidth="1"/>
    <col min="10758" max="10758" width="11.08984375" style="2" customWidth="1"/>
    <col min="10759" max="10759" width="9.6328125" style="2" customWidth="1"/>
    <col min="10760" max="10762" width="6.90625" style="2" customWidth="1"/>
    <col min="10763" max="10763" width="8.08984375" style="2" customWidth="1"/>
    <col min="10764" max="10764" width="9.6328125" style="2" customWidth="1"/>
    <col min="10765" max="11008" width="9" style="2"/>
    <col min="11009" max="11009" width="4.6328125" style="2" customWidth="1"/>
    <col min="11010" max="11010" width="7.6328125" style="2" customWidth="1"/>
    <col min="11011" max="11011" width="9.36328125" style="2" customWidth="1"/>
    <col min="11012" max="11013" width="6.90625" style="2" customWidth="1"/>
    <col min="11014" max="11014" width="11.08984375" style="2" customWidth="1"/>
    <col min="11015" max="11015" width="9.6328125" style="2" customWidth="1"/>
    <col min="11016" max="11018" width="6.90625" style="2" customWidth="1"/>
    <col min="11019" max="11019" width="8.08984375" style="2" customWidth="1"/>
    <col min="11020" max="11020" width="9.6328125" style="2" customWidth="1"/>
    <col min="11021" max="11264" width="9" style="2"/>
    <col min="11265" max="11265" width="4.6328125" style="2" customWidth="1"/>
    <col min="11266" max="11266" width="7.6328125" style="2" customWidth="1"/>
    <col min="11267" max="11267" width="9.36328125" style="2" customWidth="1"/>
    <col min="11268" max="11269" width="6.90625" style="2" customWidth="1"/>
    <col min="11270" max="11270" width="11.08984375" style="2" customWidth="1"/>
    <col min="11271" max="11271" width="9.6328125" style="2" customWidth="1"/>
    <col min="11272" max="11274" width="6.90625" style="2" customWidth="1"/>
    <col min="11275" max="11275" width="8.08984375" style="2" customWidth="1"/>
    <col min="11276" max="11276" width="9.6328125" style="2" customWidth="1"/>
    <col min="11277" max="11520" width="9" style="2"/>
    <col min="11521" max="11521" width="4.6328125" style="2" customWidth="1"/>
    <col min="11522" max="11522" width="7.6328125" style="2" customWidth="1"/>
    <col min="11523" max="11523" width="9.36328125" style="2" customWidth="1"/>
    <col min="11524" max="11525" width="6.90625" style="2" customWidth="1"/>
    <col min="11526" max="11526" width="11.08984375" style="2" customWidth="1"/>
    <col min="11527" max="11527" width="9.6328125" style="2" customWidth="1"/>
    <col min="11528" max="11530" width="6.90625" style="2" customWidth="1"/>
    <col min="11531" max="11531" width="8.08984375" style="2" customWidth="1"/>
    <col min="11532" max="11532" width="9.6328125" style="2" customWidth="1"/>
    <col min="11533" max="11776" width="9" style="2"/>
    <col min="11777" max="11777" width="4.6328125" style="2" customWidth="1"/>
    <col min="11778" max="11778" width="7.6328125" style="2" customWidth="1"/>
    <col min="11779" max="11779" width="9.36328125" style="2" customWidth="1"/>
    <col min="11780" max="11781" width="6.90625" style="2" customWidth="1"/>
    <col min="11782" max="11782" width="11.08984375" style="2" customWidth="1"/>
    <col min="11783" max="11783" width="9.6328125" style="2" customWidth="1"/>
    <col min="11784" max="11786" width="6.90625" style="2" customWidth="1"/>
    <col min="11787" max="11787" width="8.08984375" style="2" customWidth="1"/>
    <col min="11788" max="11788" width="9.6328125" style="2" customWidth="1"/>
    <col min="11789" max="12032" width="9" style="2"/>
    <col min="12033" max="12033" width="4.6328125" style="2" customWidth="1"/>
    <col min="12034" max="12034" width="7.6328125" style="2" customWidth="1"/>
    <col min="12035" max="12035" width="9.36328125" style="2" customWidth="1"/>
    <col min="12036" max="12037" width="6.90625" style="2" customWidth="1"/>
    <col min="12038" max="12038" width="11.08984375" style="2" customWidth="1"/>
    <col min="12039" max="12039" width="9.6328125" style="2" customWidth="1"/>
    <col min="12040" max="12042" width="6.90625" style="2" customWidth="1"/>
    <col min="12043" max="12043" width="8.08984375" style="2" customWidth="1"/>
    <col min="12044" max="12044" width="9.6328125" style="2" customWidth="1"/>
    <col min="12045" max="12288" width="9" style="2"/>
    <col min="12289" max="12289" width="4.6328125" style="2" customWidth="1"/>
    <col min="12290" max="12290" width="7.6328125" style="2" customWidth="1"/>
    <col min="12291" max="12291" width="9.36328125" style="2" customWidth="1"/>
    <col min="12292" max="12293" width="6.90625" style="2" customWidth="1"/>
    <col min="12294" max="12294" width="11.08984375" style="2" customWidth="1"/>
    <col min="12295" max="12295" width="9.6328125" style="2" customWidth="1"/>
    <col min="12296" max="12298" width="6.90625" style="2" customWidth="1"/>
    <col min="12299" max="12299" width="8.08984375" style="2" customWidth="1"/>
    <col min="12300" max="12300" width="9.6328125" style="2" customWidth="1"/>
    <col min="12301" max="12544" width="9" style="2"/>
    <col min="12545" max="12545" width="4.6328125" style="2" customWidth="1"/>
    <col min="12546" max="12546" width="7.6328125" style="2" customWidth="1"/>
    <col min="12547" max="12547" width="9.36328125" style="2" customWidth="1"/>
    <col min="12548" max="12549" width="6.90625" style="2" customWidth="1"/>
    <col min="12550" max="12550" width="11.08984375" style="2" customWidth="1"/>
    <col min="12551" max="12551" width="9.6328125" style="2" customWidth="1"/>
    <col min="12552" max="12554" width="6.90625" style="2" customWidth="1"/>
    <col min="12555" max="12555" width="8.08984375" style="2" customWidth="1"/>
    <col min="12556" max="12556" width="9.6328125" style="2" customWidth="1"/>
    <col min="12557" max="12800" width="9" style="2"/>
    <col min="12801" max="12801" width="4.6328125" style="2" customWidth="1"/>
    <col min="12802" max="12802" width="7.6328125" style="2" customWidth="1"/>
    <col min="12803" max="12803" width="9.36328125" style="2" customWidth="1"/>
    <col min="12804" max="12805" width="6.90625" style="2" customWidth="1"/>
    <col min="12806" max="12806" width="11.08984375" style="2" customWidth="1"/>
    <col min="12807" max="12807" width="9.6328125" style="2" customWidth="1"/>
    <col min="12808" max="12810" width="6.90625" style="2" customWidth="1"/>
    <col min="12811" max="12811" width="8.08984375" style="2" customWidth="1"/>
    <col min="12812" max="12812" width="9.6328125" style="2" customWidth="1"/>
    <col min="12813" max="13056" width="9" style="2"/>
    <col min="13057" max="13057" width="4.6328125" style="2" customWidth="1"/>
    <col min="13058" max="13058" width="7.6328125" style="2" customWidth="1"/>
    <col min="13059" max="13059" width="9.36328125" style="2" customWidth="1"/>
    <col min="13060" max="13061" width="6.90625" style="2" customWidth="1"/>
    <col min="13062" max="13062" width="11.08984375" style="2" customWidth="1"/>
    <col min="13063" max="13063" width="9.6328125" style="2" customWidth="1"/>
    <col min="13064" max="13066" width="6.90625" style="2" customWidth="1"/>
    <col min="13067" max="13067" width="8.08984375" style="2" customWidth="1"/>
    <col min="13068" max="13068" width="9.6328125" style="2" customWidth="1"/>
    <col min="13069" max="13312" width="9" style="2"/>
    <col min="13313" max="13313" width="4.6328125" style="2" customWidth="1"/>
    <col min="13314" max="13314" width="7.6328125" style="2" customWidth="1"/>
    <col min="13315" max="13315" width="9.36328125" style="2" customWidth="1"/>
    <col min="13316" max="13317" width="6.90625" style="2" customWidth="1"/>
    <col min="13318" max="13318" width="11.08984375" style="2" customWidth="1"/>
    <col min="13319" max="13319" width="9.6328125" style="2" customWidth="1"/>
    <col min="13320" max="13322" width="6.90625" style="2" customWidth="1"/>
    <col min="13323" max="13323" width="8.08984375" style="2" customWidth="1"/>
    <col min="13324" max="13324" width="9.6328125" style="2" customWidth="1"/>
    <col min="13325" max="13568" width="9" style="2"/>
    <col min="13569" max="13569" width="4.6328125" style="2" customWidth="1"/>
    <col min="13570" max="13570" width="7.6328125" style="2" customWidth="1"/>
    <col min="13571" max="13571" width="9.36328125" style="2" customWidth="1"/>
    <col min="13572" max="13573" width="6.90625" style="2" customWidth="1"/>
    <col min="13574" max="13574" width="11.08984375" style="2" customWidth="1"/>
    <col min="13575" max="13575" width="9.6328125" style="2" customWidth="1"/>
    <col min="13576" max="13578" width="6.90625" style="2" customWidth="1"/>
    <col min="13579" max="13579" width="8.08984375" style="2" customWidth="1"/>
    <col min="13580" max="13580" width="9.6328125" style="2" customWidth="1"/>
    <col min="13581" max="13824" width="9" style="2"/>
    <col min="13825" max="13825" width="4.6328125" style="2" customWidth="1"/>
    <col min="13826" max="13826" width="7.6328125" style="2" customWidth="1"/>
    <col min="13827" max="13827" width="9.36328125" style="2" customWidth="1"/>
    <col min="13828" max="13829" width="6.90625" style="2" customWidth="1"/>
    <col min="13830" max="13830" width="11.08984375" style="2" customWidth="1"/>
    <col min="13831" max="13831" width="9.6328125" style="2" customWidth="1"/>
    <col min="13832" max="13834" width="6.90625" style="2" customWidth="1"/>
    <col min="13835" max="13835" width="8.08984375" style="2" customWidth="1"/>
    <col min="13836" max="13836" width="9.6328125" style="2" customWidth="1"/>
    <col min="13837" max="14080" width="9" style="2"/>
    <col min="14081" max="14081" width="4.6328125" style="2" customWidth="1"/>
    <col min="14082" max="14082" width="7.6328125" style="2" customWidth="1"/>
    <col min="14083" max="14083" width="9.36328125" style="2" customWidth="1"/>
    <col min="14084" max="14085" width="6.90625" style="2" customWidth="1"/>
    <col min="14086" max="14086" width="11.08984375" style="2" customWidth="1"/>
    <col min="14087" max="14087" width="9.6328125" style="2" customWidth="1"/>
    <col min="14088" max="14090" width="6.90625" style="2" customWidth="1"/>
    <col min="14091" max="14091" width="8.08984375" style="2" customWidth="1"/>
    <col min="14092" max="14092" width="9.6328125" style="2" customWidth="1"/>
    <col min="14093" max="14336" width="9" style="2"/>
    <col min="14337" max="14337" width="4.6328125" style="2" customWidth="1"/>
    <col min="14338" max="14338" width="7.6328125" style="2" customWidth="1"/>
    <col min="14339" max="14339" width="9.36328125" style="2" customWidth="1"/>
    <col min="14340" max="14341" width="6.90625" style="2" customWidth="1"/>
    <col min="14342" max="14342" width="11.08984375" style="2" customWidth="1"/>
    <col min="14343" max="14343" width="9.6328125" style="2" customWidth="1"/>
    <col min="14344" max="14346" width="6.90625" style="2" customWidth="1"/>
    <col min="14347" max="14347" width="8.08984375" style="2" customWidth="1"/>
    <col min="14348" max="14348" width="9.6328125" style="2" customWidth="1"/>
    <col min="14349" max="14592" width="9" style="2"/>
    <col min="14593" max="14593" width="4.6328125" style="2" customWidth="1"/>
    <col min="14594" max="14594" width="7.6328125" style="2" customWidth="1"/>
    <col min="14595" max="14595" width="9.36328125" style="2" customWidth="1"/>
    <col min="14596" max="14597" width="6.90625" style="2" customWidth="1"/>
    <col min="14598" max="14598" width="11.08984375" style="2" customWidth="1"/>
    <col min="14599" max="14599" width="9.6328125" style="2" customWidth="1"/>
    <col min="14600" max="14602" width="6.90625" style="2" customWidth="1"/>
    <col min="14603" max="14603" width="8.08984375" style="2" customWidth="1"/>
    <col min="14604" max="14604" width="9.6328125" style="2" customWidth="1"/>
    <col min="14605" max="14848" width="9" style="2"/>
    <col min="14849" max="14849" width="4.6328125" style="2" customWidth="1"/>
    <col min="14850" max="14850" width="7.6328125" style="2" customWidth="1"/>
    <col min="14851" max="14851" width="9.36328125" style="2" customWidth="1"/>
    <col min="14852" max="14853" width="6.90625" style="2" customWidth="1"/>
    <col min="14854" max="14854" width="11.08984375" style="2" customWidth="1"/>
    <col min="14855" max="14855" width="9.6328125" style="2" customWidth="1"/>
    <col min="14856" max="14858" width="6.90625" style="2" customWidth="1"/>
    <col min="14859" max="14859" width="8.08984375" style="2" customWidth="1"/>
    <col min="14860" max="14860" width="9.6328125" style="2" customWidth="1"/>
    <col min="14861" max="15104" width="9" style="2"/>
    <col min="15105" max="15105" width="4.6328125" style="2" customWidth="1"/>
    <col min="15106" max="15106" width="7.6328125" style="2" customWidth="1"/>
    <col min="15107" max="15107" width="9.36328125" style="2" customWidth="1"/>
    <col min="15108" max="15109" width="6.90625" style="2" customWidth="1"/>
    <col min="15110" max="15110" width="11.08984375" style="2" customWidth="1"/>
    <col min="15111" max="15111" width="9.6328125" style="2" customWidth="1"/>
    <col min="15112" max="15114" width="6.90625" style="2" customWidth="1"/>
    <col min="15115" max="15115" width="8.08984375" style="2" customWidth="1"/>
    <col min="15116" max="15116" width="9.6328125" style="2" customWidth="1"/>
    <col min="15117" max="15360" width="9" style="2"/>
    <col min="15361" max="15361" width="4.6328125" style="2" customWidth="1"/>
    <col min="15362" max="15362" width="7.6328125" style="2" customWidth="1"/>
    <col min="15363" max="15363" width="9.36328125" style="2" customWidth="1"/>
    <col min="15364" max="15365" width="6.90625" style="2" customWidth="1"/>
    <col min="15366" max="15366" width="11.08984375" style="2" customWidth="1"/>
    <col min="15367" max="15367" width="9.6328125" style="2" customWidth="1"/>
    <col min="15368" max="15370" width="6.90625" style="2" customWidth="1"/>
    <col min="15371" max="15371" width="8.08984375" style="2" customWidth="1"/>
    <col min="15372" max="15372" width="9.6328125" style="2" customWidth="1"/>
    <col min="15373" max="15616" width="9" style="2"/>
    <col min="15617" max="15617" width="4.6328125" style="2" customWidth="1"/>
    <col min="15618" max="15618" width="7.6328125" style="2" customWidth="1"/>
    <col min="15619" max="15619" width="9.36328125" style="2" customWidth="1"/>
    <col min="15620" max="15621" width="6.90625" style="2" customWidth="1"/>
    <col min="15622" max="15622" width="11.08984375" style="2" customWidth="1"/>
    <col min="15623" max="15623" width="9.6328125" style="2" customWidth="1"/>
    <col min="15624" max="15626" width="6.90625" style="2" customWidth="1"/>
    <col min="15627" max="15627" width="8.08984375" style="2" customWidth="1"/>
    <col min="15628" max="15628" width="9.6328125" style="2" customWidth="1"/>
    <col min="15629" max="15872" width="9" style="2"/>
    <col min="15873" max="15873" width="4.6328125" style="2" customWidth="1"/>
    <col min="15874" max="15874" width="7.6328125" style="2" customWidth="1"/>
    <col min="15875" max="15875" width="9.36328125" style="2" customWidth="1"/>
    <col min="15876" max="15877" width="6.90625" style="2" customWidth="1"/>
    <col min="15878" max="15878" width="11.08984375" style="2" customWidth="1"/>
    <col min="15879" max="15879" width="9.6328125" style="2" customWidth="1"/>
    <col min="15880" max="15882" width="6.90625" style="2" customWidth="1"/>
    <col min="15883" max="15883" width="8.08984375" style="2" customWidth="1"/>
    <col min="15884" max="15884" width="9.6328125" style="2" customWidth="1"/>
    <col min="15885" max="16128" width="9" style="2"/>
    <col min="16129" max="16129" width="4.6328125" style="2" customWidth="1"/>
    <col min="16130" max="16130" width="7.6328125" style="2" customWidth="1"/>
    <col min="16131" max="16131" width="9.36328125" style="2" customWidth="1"/>
    <col min="16132" max="16133" width="6.90625" style="2" customWidth="1"/>
    <col min="16134" max="16134" width="11.08984375" style="2" customWidth="1"/>
    <col min="16135" max="16135" width="9.6328125" style="2" customWidth="1"/>
    <col min="16136" max="16138" width="6.90625" style="2" customWidth="1"/>
    <col min="16139" max="16139" width="8.08984375" style="2" customWidth="1"/>
    <col min="16140" max="16140" width="9.6328125" style="2" customWidth="1"/>
    <col min="16141" max="16384" width="9" style="2"/>
  </cols>
  <sheetData>
    <row r="1" spans="1:12" ht="30" customHeight="1" x14ac:dyDescent="0.35">
      <c r="A1" s="1" t="s">
        <v>0</v>
      </c>
      <c r="B1" s="1"/>
      <c r="C1" s="1"/>
      <c r="D1" s="1"/>
      <c r="E1" s="1"/>
      <c r="F1" s="1"/>
      <c r="G1" s="1"/>
      <c r="H1" s="1"/>
      <c r="I1" s="1"/>
      <c r="J1" s="1"/>
      <c r="K1" s="1"/>
      <c r="L1" s="1"/>
    </row>
    <row r="2" spans="1:12" ht="24" customHeight="1" x14ac:dyDescent="0.25">
      <c r="A2" s="3" t="s">
        <v>1</v>
      </c>
      <c r="B2" s="3"/>
      <c r="C2" s="3"/>
      <c r="D2" s="3"/>
      <c r="E2" s="3"/>
      <c r="F2" s="3"/>
      <c r="G2" s="3"/>
      <c r="H2" s="3"/>
      <c r="I2" s="3"/>
      <c r="J2" s="3"/>
      <c r="K2" s="3"/>
      <c r="L2" s="3"/>
    </row>
    <row r="3" spans="1:12" ht="15" customHeight="1" x14ac:dyDescent="0.2">
      <c r="A3" s="4" t="s">
        <v>2</v>
      </c>
      <c r="B3" s="4"/>
      <c r="C3" s="4"/>
      <c r="D3" s="4"/>
      <c r="E3" s="4"/>
      <c r="F3" s="4"/>
      <c r="G3" s="4"/>
      <c r="H3" s="4"/>
      <c r="I3" s="4"/>
      <c r="J3" s="4"/>
      <c r="K3" s="4"/>
      <c r="L3" s="4"/>
    </row>
    <row r="4" spans="1:12" ht="15" customHeight="1" x14ac:dyDescent="0.2">
      <c r="L4" s="5" t="s">
        <v>3</v>
      </c>
    </row>
    <row r="5" spans="1:12" ht="15" customHeight="1" x14ac:dyDescent="0.2">
      <c r="A5" s="6" t="s">
        <v>4</v>
      </c>
      <c r="B5" s="6"/>
      <c r="C5" s="7" t="s">
        <v>5</v>
      </c>
      <c r="D5" s="6"/>
      <c r="E5" s="6"/>
      <c r="F5" s="8"/>
      <c r="G5" s="6" t="s">
        <v>6</v>
      </c>
      <c r="H5" s="6"/>
      <c r="I5" s="6"/>
      <c r="J5" s="6"/>
      <c r="K5" s="6"/>
      <c r="L5" s="6"/>
    </row>
    <row r="6" spans="1:12" ht="19.5" customHeight="1" x14ac:dyDescent="0.2">
      <c r="A6" s="9"/>
      <c r="B6" s="9"/>
      <c r="C6" s="10" t="s">
        <v>7</v>
      </c>
      <c r="D6" s="10" t="s">
        <v>8</v>
      </c>
      <c r="E6" s="10" t="s">
        <v>9</v>
      </c>
      <c r="F6" s="11" t="s">
        <v>10</v>
      </c>
      <c r="G6" s="10" t="s">
        <v>11</v>
      </c>
      <c r="H6" s="10" t="s">
        <v>12</v>
      </c>
      <c r="I6" s="10" t="s">
        <v>13</v>
      </c>
      <c r="J6" s="10" t="s">
        <v>14</v>
      </c>
      <c r="K6" s="10" t="s">
        <v>15</v>
      </c>
      <c r="L6" s="12" t="s">
        <v>16</v>
      </c>
    </row>
    <row r="7" spans="1:12" ht="22.5" customHeight="1" x14ac:dyDescent="0.2">
      <c r="A7" s="9"/>
      <c r="B7" s="9"/>
      <c r="C7" s="13"/>
      <c r="D7" s="13"/>
      <c r="E7" s="13"/>
      <c r="F7" s="14" t="s">
        <v>17</v>
      </c>
      <c r="G7" s="13"/>
      <c r="H7" s="13"/>
      <c r="I7" s="13"/>
      <c r="J7" s="13"/>
      <c r="K7" s="13"/>
      <c r="L7" s="15" t="s">
        <v>18</v>
      </c>
    </row>
    <row r="8" spans="1:12" ht="15" customHeight="1" x14ac:dyDescent="0.2">
      <c r="B8" s="16"/>
      <c r="C8" s="17"/>
      <c r="D8" s="16"/>
      <c r="E8" s="16"/>
      <c r="F8" s="16"/>
      <c r="G8" s="16"/>
      <c r="H8" s="16"/>
      <c r="I8" s="16"/>
      <c r="J8" s="16"/>
      <c r="L8" s="16"/>
    </row>
    <row r="9" spans="1:12" ht="15" customHeight="1" x14ac:dyDescent="0.2">
      <c r="A9" s="18" t="s">
        <v>19</v>
      </c>
      <c r="B9" s="19" t="s">
        <v>20</v>
      </c>
      <c r="C9" s="20">
        <f>SUM(D9:E9)</f>
        <v>93</v>
      </c>
      <c r="D9" s="21">
        <v>15</v>
      </c>
      <c r="E9" s="21">
        <v>78</v>
      </c>
      <c r="F9" s="21">
        <v>32</v>
      </c>
      <c r="G9" s="22">
        <f>SUM(H9:K9)</f>
        <v>10952</v>
      </c>
      <c r="H9" s="23">
        <v>2810</v>
      </c>
      <c r="I9" s="21">
        <v>16</v>
      </c>
      <c r="J9" s="21">
        <v>32</v>
      </c>
      <c r="K9" s="23">
        <v>8094</v>
      </c>
      <c r="L9" s="23">
        <v>3681</v>
      </c>
    </row>
    <row r="10" spans="1:12" ht="15" customHeight="1" x14ac:dyDescent="0.2">
      <c r="B10" s="19" t="s">
        <v>21</v>
      </c>
      <c r="C10" s="20">
        <f>SUM(D10:E10)</f>
        <v>92</v>
      </c>
      <c r="D10" s="24">
        <v>15</v>
      </c>
      <c r="E10" s="24">
        <v>77</v>
      </c>
      <c r="F10" s="24">
        <v>35</v>
      </c>
      <c r="G10" s="22">
        <f>SUM(H10:K10)</f>
        <v>10648</v>
      </c>
      <c r="H10" s="22">
        <v>2810</v>
      </c>
      <c r="I10" s="24">
        <v>16</v>
      </c>
      <c r="J10" s="24">
        <v>32</v>
      </c>
      <c r="K10" s="22">
        <v>7790</v>
      </c>
      <c r="L10" s="22">
        <v>3969</v>
      </c>
    </row>
    <row r="11" spans="1:12" ht="15" customHeight="1" x14ac:dyDescent="0.2">
      <c r="B11" s="19" t="s">
        <v>22</v>
      </c>
      <c r="C11" s="20">
        <f>SUM(D11:E11)</f>
        <v>91</v>
      </c>
      <c r="D11" s="24">
        <v>15</v>
      </c>
      <c r="E11" s="24">
        <v>76</v>
      </c>
      <c r="F11" s="24">
        <v>37</v>
      </c>
      <c r="G11" s="22">
        <f>SUM(H11:K11)</f>
        <v>10316</v>
      </c>
      <c r="H11" s="22">
        <v>2798</v>
      </c>
      <c r="I11" s="24">
        <v>12</v>
      </c>
      <c r="J11" s="24">
        <v>32</v>
      </c>
      <c r="K11" s="22">
        <v>7474</v>
      </c>
      <c r="L11" s="22">
        <v>4218</v>
      </c>
    </row>
    <row r="12" spans="1:12" ht="15" customHeight="1" x14ac:dyDescent="0.2">
      <c r="B12" s="19" t="s">
        <v>23</v>
      </c>
      <c r="C12" s="20">
        <f>SUM(D12:E12)</f>
        <v>90</v>
      </c>
      <c r="D12" s="24">
        <v>15</v>
      </c>
      <c r="E12" s="24">
        <v>75</v>
      </c>
      <c r="F12" s="24">
        <v>40</v>
      </c>
      <c r="G12" s="22">
        <f>SUM(H12:K12)</f>
        <v>10022</v>
      </c>
      <c r="H12" s="22">
        <v>2785</v>
      </c>
      <c r="I12" s="24">
        <v>12</v>
      </c>
      <c r="J12" s="24">
        <v>32</v>
      </c>
      <c r="K12" s="22">
        <v>7193</v>
      </c>
      <c r="L12" s="22">
        <v>4477</v>
      </c>
    </row>
    <row r="13" spans="1:12" s="25" customFormat="1" ht="15" customHeight="1" x14ac:dyDescent="0.2">
      <c r="B13" s="26" t="s">
        <v>24</v>
      </c>
      <c r="C13" s="27">
        <v>90</v>
      </c>
      <c r="D13" s="28">
        <v>15</v>
      </c>
      <c r="E13" s="28">
        <v>75</v>
      </c>
      <c r="F13" s="28">
        <v>40</v>
      </c>
      <c r="G13" s="29">
        <f>SUM(H13:K13)</f>
        <v>10084</v>
      </c>
      <c r="H13" s="29">
        <v>2785</v>
      </c>
      <c r="I13" s="28">
        <v>12</v>
      </c>
      <c r="J13" s="28">
        <v>32</v>
      </c>
      <c r="K13" s="29">
        <v>7255</v>
      </c>
      <c r="L13" s="29">
        <v>4471</v>
      </c>
    </row>
    <row r="14" spans="1:12" ht="15" customHeight="1" x14ac:dyDescent="0.2">
      <c r="A14" s="30"/>
      <c r="B14" s="30"/>
      <c r="C14" s="31"/>
      <c r="D14" s="30"/>
      <c r="E14" s="30"/>
      <c r="F14" s="30"/>
      <c r="G14" s="30"/>
      <c r="H14" s="30"/>
      <c r="I14" s="30"/>
      <c r="J14" s="30"/>
      <c r="K14" s="30"/>
      <c r="L14" s="30"/>
    </row>
    <row r="15" spans="1:12" s="33" customFormat="1" ht="15" customHeight="1" x14ac:dyDescent="0.2">
      <c r="A15" s="32" t="s">
        <v>25</v>
      </c>
      <c r="B15" s="32"/>
      <c r="C15" s="32"/>
      <c r="D15" s="32"/>
      <c r="E15" s="32"/>
      <c r="F15" s="32"/>
      <c r="G15" s="32"/>
      <c r="H15" s="32"/>
      <c r="I15" s="32"/>
      <c r="J15" s="32"/>
      <c r="K15" s="32"/>
      <c r="L15" s="32"/>
    </row>
    <row r="16" spans="1:12" s="33" customFormat="1" ht="15" customHeight="1" x14ac:dyDescent="0.2">
      <c r="A16" s="34" t="s">
        <v>26</v>
      </c>
      <c r="B16" s="34"/>
      <c r="C16" s="34"/>
      <c r="D16" s="34"/>
      <c r="E16" s="34"/>
      <c r="F16" s="34"/>
      <c r="G16" s="34"/>
      <c r="H16" s="34"/>
      <c r="I16" s="34"/>
      <c r="J16" s="34"/>
      <c r="K16" s="34"/>
      <c r="L16" s="34"/>
    </row>
    <row r="17" spans="1:12" s="36" customFormat="1" ht="15" customHeight="1" x14ac:dyDescent="0.2">
      <c r="A17" s="35" t="s">
        <v>27</v>
      </c>
    </row>
    <row r="18" spans="1:12" ht="15" customHeight="1" x14ac:dyDescent="0.2">
      <c r="A18" s="36"/>
      <c r="B18" s="36"/>
      <c r="C18" s="36"/>
      <c r="D18" s="36"/>
      <c r="E18" s="36"/>
      <c r="F18" s="36"/>
      <c r="G18" s="36"/>
      <c r="H18" s="36"/>
      <c r="I18" s="36"/>
      <c r="J18" s="36"/>
      <c r="K18" s="36"/>
      <c r="L18" s="36"/>
    </row>
    <row r="20" spans="1:12" ht="15" customHeight="1" x14ac:dyDescent="0.2">
      <c r="A20" s="4" t="s">
        <v>28</v>
      </c>
      <c r="B20" s="4"/>
      <c r="C20" s="4"/>
      <c r="D20" s="4"/>
      <c r="E20" s="4"/>
      <c r="F20" s="4"/>
      <c r="G20" s="4"/>
      <c r="H20" s="4"/>
      <c r="I20" s="4"/>
      <c r="J20" s="4"/>
      <c r="K20" s="4"/>
      <c r="L20" s="4"/>
    </row>
    <row r="21" spans="1:12" ht="15" customHeight="1" x14ac:dyDescent="0.2">
      <c r="L21" s="5" t="s">
        <v>3</v>
      </c>
    </row>
    <row r="22" spans="1:12" ht="15" customHeight="1" x14ac:dyDescent="0.2">
      <c r="A22" s="8" t="s">
        <v>4</v>
      </c>
      <c r="B22" s="37"/>
      <c r="C22" s="37" t="s">
        <v>29</v>
      </c>
      <c r="D22" s="37"/>
      <c r="E22" s="37"/>
      <c r="F22" s="37"/>
      <c r="G22" s="37"/>
      <c r="H22" s="37"/>
      <c r="I22" s="37" t="s">
        <v>30</v>
      </c>
      <c r="J22" s="37"/>
      <c r="K22" s="37"/>
      <c r="L22" s="7"/>
    </row>
    <row r="23" spans="1:12" ht="15" customHeight="1" x14ac:dyDescent="0.2">
      <c r="A23" s="38"/>
      <c r="B23" s="39"/>
      <c r="C23" s="39" t="s">
        <v>31</v>
      </c>
      <c r="D23" s="39"/>
      <c r="E23" s="39"/>
      <c r="F23" s="39"/>
      <c r="G23" s="39" t="s">
        <v>32</v>
      </c>
      <c r="H23" s="40" t="s">
        <v>33</v>
      </c>
      <c r="I23" s="39" t="s">
        <v>34</v>
      </c>
      <c r="J23" s="39"/>
      <c r="K23" s="39"/>
      <c r="L23" s="41" t="s">
        <v>32</v>
      </c>
    </row>
    <row r="24" spans="1:12" ht="15" customHeight="1" x14ac:dyDescent="0.2">
      <c r="A24" s="38"/>
      <c r="B24" s="39"/>
      <c r="C24" s="39" t="s">
        <v>35</v>
      </c>
      <c r="D24" s="39" t="s">
        <v>36</v>
      </c>
      <c r="E24" s="39" t="s">
        <v>37</v>
      </c>
      <c r="F24" s="42" t="s">
        <v>38</v>
      </c>
      <c r="G24" s="39"/>
      <c r="H24" s="40"/>
      <c r="I24" s="39" t="s">
        <v>35</v>
      </c>
      <c r="J24" s="39" t="s">
        <v>36</v>
      </c>
      <c r="K24" s="39" t="s">
        <v>37</v>
      </c>
      <c r="L24" s="41"/>
    </row>
    <row r="25" spans="1:12" ht="15" customHeight="1" x14ac:dyDescent="0.2">
      <c r="A25" s="38"/>
      <c r="B25" s="39"/>
      <c r="C25" s="39"/>
      <c r="D25" s="39"/>
      <c r="E25" s="39"/>
      <c r="F25" s="42"/>
      <c r="G25" s="39"/>
      <c r="H25" s="40"/>
      <c r="I25" s="39"/>
      <c r="J25" s="39"/>
      <c r="K25" s="39"/>
      <c r="L25" s="41"/>
    </row>
    <row r="26" spans="1:12" ht="15" customHeight="1" x14ac:dyDescent="0.2">
      <c r="A26" s="38"/>
      <c r="B26" s="39"/>
      <c r="C26" s="39"/>
      <c r="D26" s="39"/>
      <c r="E26" s="39"/>
      <c r="F26" s="42"/>
      <c r="G26" s="39"/>
      <c r="H26" s="40"/>
      <c r="I26" s="39"/>
      <c r="J26" s="39"/>
      <c r="K26" s="39"/>
      <c r="L26" s="41"/>
    </row>
    <row r="27" spans="1:12" ht="15" customHeight="1" x14ac:dyDescent="0.2">
      <c r="B27" s="16"/>
      <c r="C27" s="16"/>
      <c r="D27" s="16"/>
      <c r="E27" s="16"/>
      <c r="F27" s="16"/>
      <c r="G27" s="16"/>
      <c r="H27" s="16"/>
      <c r="I27" s="16"/>
      <c r="J27" s="16"/>
      <c r="K27" s="16"/>
      <c r="L27" s="16"/>
    </row>
    <row r="28" spans="1:12" ht="15" customHeight="1" x14ac:dyDescent="0.2">
      <c r="A28" s="18" t="s">
        <v>19</v>
      </c>
      <c r="B28" s="19" t="s">
        <v>20</v>
      </c>
      <c r="C28" s="20">
        <f>SUM(D28:E28)</f>
        <v>570</v>
      </c>
      <c r="D28" s="21">
        <v>213</v>
      </c>
      <c r="E28" s="21">
        <v>357</v>
      </c>
      <c r="F28" s="24">
        <v>43</v>
      </c>
      <c r="G28" s="23">
        <v>3207</v>
      </c>
      <c r="H28" s="24">
        <v>389</v>
      </c>
      <c r="I28" s="21">
        <f>SUM(J28:K28)</f>
        <v>320</v>
      </c>
      <c r="J28" s="21">
        <v>2</v>
      </c>
      <c r="K28" s="21">
        <v>318</v>
      </c>
      <c r="L28" s="21">
        <v>20</v>
      </c>
    </row>
    <row r="29" spans="1:12" ht="15" customHeight="1" x14ac:dyDescent="0.2">
      <c r="B29" s="19" t="s">
        <v>39</v>
      </c>
      <c r="C29" s="20">
        <f>SUM(D29:E29)</f>
        <v>576</v>
      </c>
      <c r="D29" s="24">
        <v>193</v>
      </c>
      <c r="E29" s="24">
        <v>383</v>
      </c>
      <c r="F29" s="24">
        <v>42</v>
      </c>
      <c r="G29" s="22">
        <v>2981</v>
      </c>
      <c r="H29" s="24">
        <v>420</v>
      </c>
      <c r="I29" s="21">
        <f>SUM(J29:K29)</f>
        <v>329</v>
      </c>
      <c r="J29" s="24">
        <v>2</v>
      </c>
      <c r="K29" s="24">
        <v>327</v>
      </c>
      <c r="L29" s="24">
        <v>20</v>
      </c>
    </row>
    <row r="30" spans="1:12" ht="15" customHeight="1" x14ac:dyDescent="0.2">
      <c r="B30" s="19" t="s">
        <v>40</v>
      </c>
      <c r="C30" s="20">
        <f>SUM(D30:E30)</f>
        <v>580</v>
      </c>
      <c r="D30" s="24">
        <v>189</v>
      </c>
      <c r="E30" s="24">
        <v>391</v>
      </c>
      <c r="F30" s="24">
        <v>43</v>
      </c>
      <c r="G30" s="22">
        <v>2926</v>
      </c>
      <c r="H30" s="24">
        <v>425</v>
      </c>
      <c r="I30" s="21">
        <f>SUM(J30:K30)</f>
        <v>336</v>
      </c>
      <c r="J30" s="24">
        <v>2</v>
      </c>
      <c r="K30" s="24">
        <v>334</v>
      </c>
      <c r="L30" s="24">
        <v>20</v>
      </c>
    </row>
    <row r="31" spans="1:12" ht="15" customHeight="1" x14ac:dyDescent="0.2">
      <c r="B31" s="19" t="s">
        <v>41</v>
      </c>
      <c r="C31" s="20">
        <f>SUM(D31:E31)</f>
        <v>583</v>
      </c>
      <c r="D31" s="24">
        <v>187</v>
      </c>
      <c r="E31" s="24">
        <v>396</v>
      </c>
      <c r="F31" s="24">
        <v>42</v>
      </c>
      <c r="G31" s="22">
        <v>2863</v>
      </c>
      <c r="H31" s="24">
        <v>419</v>
      </c>
      <c r="I31" s="21">
        <f>SUM(J31:K31)</f>
        <v>340</v>
      </c>
      <c r="J31" s="24">
        <v>2</v>
      </c>
      <c r="K31" s="24">
        <v>338</v>
      </c>
      <c r="L31" s="24">
        <v>20</v>
      </c>
    </row>
    <row r="32" spans="1:12" s="25" customFormat="1" ht="15" customHeight="1" x14ac:dyDescent="0.2">
      <c r="B32" s="26" t="s">
        <v>42</v>
      </c>
      <c r="C32" s="27">
        <v>574</v>
      </c>
      <c r="D32" s="28">
        <v>171</v>
      </c>
      <c r="E32" s="28">
        <v>403</v>
      </c>
      <c r="F32" s="28">
        <v>42</v>
      </c>
      <c r="G32" s="29">
        <v>2681</v>
      </c>
      <c r="H32" s="28">
        <v>437</v>
      </c>
      <c r="I32" s="43">
        <v>343</v>
      </c>
      <c r="J32" s="28">
        <v>2</v>
      </c>
      <c r="K32" s="28">
        <v>341</v>
      </c>
      <c r="L32" s="28">
        <v>20</v>
      </c>
    </row>
    <row r="33" spans="1:14" ht="15" customHeight="1" x14ac:dyDescent="0.2">
      <c r="A33" s="30"/>
      <c r="B33" s="30"/>
      <c r="C33" s="30"/>
      <c r="D33" s="30"/>
      <c r="E33" s="30"/>
      <c r="F33" s="30"/>
      <c r="G33" s="30"/>
      <c r="H33" s="30"/>
      <c r="I33" s="30"/>
      <c r="J33" s="30"/>
      <c r="K33" s="30"/>
      <c r="L33" s="30"/>
    </row>
    <row r="34" spans="1:14" ht="15" customHeight="1" x14ac:dyDescent="0.2">
      <c r="A34" s="44" t="s">
        <v>43</v>
      </c>
      <c r="B34" s="44"/>
      <c r="C34" s="44"/>
      <c r="D34" s="44"/>
      <c r="E34" s="44"/>
      <c r="F34" s="44"/>
      <c r="G34" s="44"/>
      <c r="H34" s="44"/>
      <c r="I34" s="44"/>
      <c r="J34" s="44"/>
      <c r="K34" s="44"/>
      <c r="L34" s="44"/>
    </row>
    <row r="35" spans="1:14" ht="15" customHeight="1" x14ac:dyDescent="0.2">
      <c r="A35" s="2" t="s">
        <v>44</v>
      </c>
    </row>
    <row r="36" spans="1:14" ht="15" customHeight="1" x14ac:dyDescent="0.2">
      <c r="A36" s="2" t="s">
        <v>45</v>
      </c>
      <c r="C36" s="45"/>
      <c r="D36" s="45"/>
      <c r="E36" s="46"/>
      <c r="F36" s="46"/>
      <c r="G36" s="45"/>
      <c r="H36" s="45"/>
      <c r="I36" s="45"/>
      <c r="J36" s="45"/>
      <c r="K36" s="45"/>
      <c r="L36" s="45"/>
    </row>
    <row r="40" spans="1:14" ht="15" customHeight="1" x14ac:dyDescent="0.25">
      <c r="A40" s="3" t="s">
        <v>46</v>
      </c>
      <c r="B40" s="3"/>
      <c r="C40" s="3"/>
      <c r="D40" s="3"/>
      <c r="E40" s="3"/>
      <c r="F40" s="3"/>
      <c r="G40" s="3"/>
      <c r="H40" s="3"/>
      <c r="I40" s="3"/>
      <c r="J40" s="3"/>
      <c r="K40" s="3"/>
      <c r="L40" s="3"/>
      <c r="M40" s="3"/>
      <c r="N40" s="3"/>
    </row>
    <row r="41" spans="1:14" ht="15" customHeight="1" x14ac:dyDescent="0.2">
      <c r="B41" s="46"/>
      <c r="C41" s="46"/>
      <c r="D41" s="46"/>
      <c r="E41" s="46"/>
      <c r="F41" s="46"/>
      <c r="G41" s="46"/>
      <c r="H41" s="46"/>
      <c r="I41" s="46"/>
      <c r="J41" s="46"/>
      <c r="K41" s="46"/>
      <c r="L41" s="46"/>
      <c r="M41" s="5"/>
      <c r="N41" s="46"/>
    </row>
    <row r="42" spans="1:14" ht="15" customHeight="1" x14ac:dyDescent="0.2">
      <c r="B42" s="46"/>
      <c r="C42" s="46"/>
      <c r="D42" s="46"/>
      <c r="E42" s="46"/>
      <c r="F42" s="46"/>
      <c r="G42" s="46"/>
      <c r="H42" s="46"/>
      <c r="I42" s="46"/>
      <c r="J42" s="46"/>
      <c r="K42" s="46"/>
      <c r="L42" s="46"/>
      <c r="N42" s="5" t="s">
        <v>47</v>
      </c>
    </row>
    <row r="43" spans="1:14" ht="15" customHeight="1" x14ac:dyDescent="0.2">
      <c r="A43" s="47" t="s">
        <v>4</v>
      </c>
      <c r="B43" s="47"/>
      <c r="C43" s="48" t="s">
        <v>48</v>
      </c>
      <c r="D43" s="49"/>
      <c r="E43" s="48" t="s">
        <v>49</v>
      </c>
      <c r="F43" s="49"/>
      <c r="G43" s="48" t="s">
        <v>50</v>
      </c>
      <c r="H43" s="49"/>
      <c r="I43" s="50" t="s">
        <v>51</v>
      </c>
      <c r="J43" s="50" t="s">
        <v>51</v>
      </c>
      <c r="K43" s="50" t="s">
        <v>51</v>
      </c>
      <c r="L43" s="50" t="s">
        <v>51</v>
      </c>
      <c r="M43" s="50" t="s">
        <v>51</v>
      </c>
      <c r="N43" s="51" t="s">
        <v>51</v>
      </c>
    </row>
    <row r="44" spans="1:14" ht="15" customHeight="1" x14ac:dyDescent="0.2">
      <c r="A44" s="52"/>
      <c r="B44" s="52"/>
      <c r="C44" s="53"/>
      <c r="D44" s="54"/>
      <c r="E44" s="53" t="s">
        <v>49</v>
      </c>
      <c r="F44" s="54"/>
      <c r="G44" s="53"/>
      <c r="H44" s="54"/>
      <c r="I44" s="55" t="s">
        <v>52</v>
      </c>
      <c r="J44" s="55" t="s">
        <v>53</v>
      </c>
      <c r="K44" s="55" t="s">
        <v>54</v>
      </c>
      <c r="L44" s="55" t="s">
        <v>55</v>
      </c>
      <c r="M44" s="56" t="s">
        <v>56</v>
      </c>
      <c r="N44" s="57" t="s">
        <v>57</v>
      </c>
    </row>
    <row r="45" spans="1:14" ht="15" customHeight="1" x14ac:dyDescent="0.2">
      <c r="B45" s="16"/>
      <c r="C45" s="58"/>
      <c r="D45" s="46"/>
      <c r="G45" s="46"/>
      <c r="H45" s="46"/>
      <c r="I45" s="46"/>
      <c r="J45" s="46"/>
      <c r="K45" s="46"/>
      <c r="L45" s="46"/>
      <c r="M45" s="46"/>
      <c r="N45" s="46"/>
    </row>
    <row r="46" spans="1:14" ht="15" customHeight="1" x14ac:dyDescent="0.2">
      <c r="A46" s="18" t="s">
        <v>19</v>
      </c>
      <c r="B46" s="18" t="s">
        <v>20</v>
      </c>
      <c r="C46" s="59">
        <v>2341</v>
      </c>
      <c r="D46" s="60">
        <v>-2508</v>
      </c>
      <c r="E46" s="61">
        <v>502</v>
      </c>
      <c r="F46" s="61">
        <v>-521</v>
      </c>
      <c r="G46" s="61">
        <v>832</v>
      </c>
      <c r="H46" s="62">
        <v>-1349</v>
      </c>
      <c r="I46" s="63">
        <v>6419</v>
      </c>
      <c r="J46" s="63">
        <v>3551</v>
      </c>
      <c r="K46" s="61">
        <v>181</v>
      </c>
      <c r="L46" s="61">
        <v>231</v>
      </c>
      <c r="M46" s="61">
        <v>656</v>
      </c>
      <c r="N46" s="61">
        <v>408</v>
      </c>
    </row>
    <row r="47" spans="1:14" ht="15" customHeight="1" x14ac:dyDescent="0.2">
      <c r="B47" s="18" t="s">
        <v>21</v>
      </c>
      <c r="C47" s="64" t="s">
        <v>58</v>
      </c>
      <c r="D47" s="65" t="s">
        <v>59</v>
      </c>
      <c r="E47" s="61" t="s">
        <v>59</v>
      </c>
      <c r="F47" s="61" t="s">
        <v>59</v>
      </c>
      <c r="G47" s="61" t="s">
        <v>59</v>
      </c>
      <c r="H47" s="61" t="s">
        <v>59</v>
      </c>
      <c r="I47" s="61" t="s">
        <v>59</v>
      </c>
      <c r="J47" s="61" t="s">
        <v>59</v>
      </c>
      <c r="K47" s="61" t="s">
        <v>59</v>
      </c>
      <c r="L47" s="61" t="s">
        <v>59</v>
      </c>
      <c r="M47" s="61" t="s">
        <v>59</v>
      </c>
      <c r="N47" s="61" t="s">
        <v>59</v>
      </c>
    </row>
    <row r="48" spans="1:14" ht="15" customHeight="1" x14ac:dyDescent="0.2">
      <c r="B48" s="18" t="s">
        <v>22</v>
      </c>
      <c r="C48" s="59">
        <v>2357</v>
      </c>
      <c r="D48" s="60">
        <v>-2510</v>
      </c>
      <c r="E48" s="65">
        <v>529</v>
      </c>
      <c r="F48" s="61">
        <v>-548</v>
      </c>
      <c r="G48" s="65">
        <v>882</v>
      </c>
      <c r="H48" s="62">
        <v>-1395</v>
      </c>
      <c r="I48" s="66">
        <v>6911</v>
      </c>
      <c r="J48" s="66">
        <v>3586</v>
      </c>
      <c r="K48" s="65">
        <v>159</v>
      </c>
      <c r="L48" s="65">
        <v>231</v>
      </c>
      <c r="M48" s="65">
        <v>739</v>
      </c>
      <c r="N48" s="65">
        <v>341</v>
      </c>
    </row>
    <row r="49" spans="1:14" ht="15" customHeight="1" x14ac:dyDescent="0.2">
      <c r="B49" s="18" t="s">
        <v>60</v>
      </c>
      <c r="C49" s="64" t="s">
        <v>58</v>
      </c>
      <c r="D49" s="65" t="s">
        <v>59</v>
      </c>
      <c r="E49" s="61" t="s">
        <v>59</v>
      </c>
      <c r="F49" s="61" t="s">
        <v>59</v>
      </c>
      <c r="G49" s="61" t="s">
        <v>59</v>
      </c>
      <c r="H49" s="61" t="s">
        <v>59</v>
      </c>
      <c r="I49" s="61" t="s">
        <v>59</v>
      </c>
      <c r="J49" s="61" t="s">
        <v>59</v>
      </c>
      <c r="K49" s="61" t="s">
        <v>59</v>
      </c>
      <c r="L49" s="61" t="s">
        <v>59</v>
      </c>
      <c r="M49" s="61" t="s">
        <v>59</v>
      </c>
      <c r="N49" s="61" t="s">
        <v>59</v>
      </c>
    </row>
    <row r="50" spans="1:14" ht="15" customHeight="1" x14ac:dyDescent="0.2">
      <c r="B50" s="18" t="s">
        <v>61</v>
      </c>
      <c r="C50" s="59">
        <v>2318</v>
      </c>
      <c r="D50" s="60">
        <v>-2470</v>
      </c>
      <c r="E50" s="59">
        <v>567</v>
      </c>
      <c r="F50" s="61">
        <v>-579</v>
      </c>
      <c r="G50" s="59">
        <v>958</v>
      </c>
      <c r="H50" s="62">
        <v>-1511</v>
      </c>
      <c r="I50" s="59">
        <v>7510</v>
      </c>
      <c r="J50" s="59">
        <v>3636</v>
      </c>
      <c r="K50" s="59">
        <v>183</v>
      </c>
      <c r="L50" s="59">
        <v>249</v>
      </c>
      <c r="M50" s="59">
        <v>818</v>
      </c>
      <c r="N50" s="59">
        <v>398</v>
      </c>
    </row>
    <row r="51" spans="1:14" ht="15" customHeight="1" x14ac:dyDescent="0.2">
      <c r="A51" s="67"/>
      <c r="B51" s="67"/>
      <c r="C51" s="68"/>
      <c r="D51" s="69"/>
      <c r="E51" s="70"/>
      <c r="F51" s="70"/>
      <c r="G51" s="69"/>
      <c r="H51" s="69"/>
      <c r="I51" s="69"/>
      <c r="J51" s="69"/>
      <c r="K51" s="69"/>
      <c r="L51" s="69"/>
      <c r="M51" s="69"/>
      <c r="N51" s="69"/>
    </row>
    <row r="52" spans="1:14" ht="15" customHeight="1" x14ac:dyDescent="0.2">
      <c r="A52" s="46" t="s">
        <v>62</v>
      </c>
      <c r="B52" s="46"/>
      <c r="C52" s="45"/>
      <c r="D52" s="45"/>
      <c r="E52" s="46"/>
      <c r="F52" s="46"/>
      <c r="G52" s="45"/>
      <c r="H52" s="45"/>
      <c r="I52" s="45"/>
      <c r="J52" s="45"/>
      <c r="K52" s="45"/>
      <c r="L52" s="45"/>
      <c r="M52" s="45"/>
      <c r="N52" s="45"/>
    </row>
    <row r="53" spans="1:14" ht="15" customHeight="1" x14ac:dyDescent="0.2">
      <c r="A53" s="46" t="s">
        <v>63</v>
      </c>
      <c r="C53" s="45"/>
      <c r="D53" s="45"/>
      <c r="E53" s="46"/>
      <c r="F53" s="46"/>
      <c r="G53" s="45"/>
      <c r="H53" s="45"/>
      <c r="I53" s="45"/>
      <c r="J53" s="45"/>
      <c r="K53" s="45"/>
      <c r="L53" s="45"/>
      <c r="M53" s="45"/>
      <c r="N53" s="45"/>
    </row>
    <row r="54" spans="1:14" ht="15" customHeight="1" x14ac:dyDescent="0.2">
      <c r="A54" s="46" t="s">
        <v>64</v>
      </c>
      <c r="C54" s="45"/>
      <c r="D54" s="45"/>
      <c r="E54" s="46"/>
      <c r="F54" s="46"/>
      <c r="G54" s="45"/>
      <c r="H54" s="45"/>
      <c r="I54" s="45"/>
      <c r="J54" s="45"/>
      <c r="K54" s="45"/>
      <c r="L54" s="45"/>
      <c r="M54" s="45"/>
      <c r="N54" s="45"/>
    </row>
  </sheetData>
  <mergeCells count="38">
    <mergeCell ref="A34:L34"/>
    <mergeCell ref="A40:N40"/>
    <mergeCell ref="A43:B44"/>
    <mergeCell ref="C43:D44"/>
    <mergeCell ref="E43:F44"/>
    <mergeCell ref="G43:H44"/>
    <mergeCell ref="D24:D26"/>
    <mergeCell ref="E24:E26"/>
    <mergeCell ref="F24:F26"/>
    <mergeCell ref="I24:I26"/>
    <mergeCell ref="J24:J26"/>
    <mergeCell ref="K24:K26"/>
    <mergeCell ref="A20:L20"/>
    <mergeCell ref="A22:B26"/>
    <mergeCell ref="C22:H22"/>
    <mergeCell ref="I22:L22"/>
    <mergeCell ref="C23:F23"/>
    <mergeCell ref="G23:G26"/>
    <mergeCell ref="H23:H26"/>
    <mergeCell ref="I23:K23"/>
    <mergeCell ref="L23:L26"/>
    <mergeCell ref="C24:C26"/>
    <mergeCell ref="H6:H7"/>
    <mergeCell ref="I6:I7"/>
    <mergeCell ref="J6:J7"/>
    <mergeCell ref="K6:K7"/>
    <mergeCell ref="A15:L15"/>
    <mergeCell ref="A16:L16"/>
    <mergeCell ref="A1:L1"/>
    <mergeCell ref="A2:L2"/>
    <mergeCell ref="A3:L3"/>
    <mergeCell ref="A5:B7"/>
    <mergeCell ref="C5:F5"/>
    <mergeCell ref="G5:L5"/>
    <mergeCell ref="C6:C7"/>
    <mergeCell ref="D6:D7"/>
    <mergeCell ref="E6:E7"/>
    <mergeCell ref="G6:G7"/>
  </mergeCells>
  <phoneticPr fontId="3"/>
  <pageMargins left="0.41" right="0.36" top="0.78740157480314965" bottom="0.59055118110236227"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D613D-50DE-445C-B1EB-674E4C2313F8}">
  <dimension ref="A1:M40"/>
  <sheetViews>
    <sheetView tabSelected="1" workbookViewId="0">
      <selection sqref="A1:L1"/>
    </sheetView>
  </sheetViews>
  <sheetFormatPr defaultColWidth="8.6328125" defaultRowHeight="15" customHeight="1" x14ac:dyDescent="0.2"/>
  <cols>
    <col min="1" max="1" width="4.6328125" style="2" customWidth="1"/>
    <col min="2" max="2" width="7.6328125" style="2" customWidth="1"/>
    <col min="3" max="9" width="11.36328125" style="2" customWidth="1"/>
    <col min="10" max="10" width="7.6328125" style="2" customWidth="1"/>
    <col min="11" max="11" width="6.6328125" style="2" customWidth="1"/>
    <col min="12" max="12" width="7.6328125" style="2" customWidth="1"/>
    <col min="13" max="256" width="8.6328125" style="2"/>
    <col min="257" max="257" width="4.6328125" style="2" customWidth="1"/>
    <col min="258" max="258" width="7.6328125" style="2" customWidth="1"/>
    <col min="259" max="265" width="11.36328125" style="2" customWidth="1"/>
    <col min="266" max="266" width="7.6328125" style="2" customWidth="1"/>
    <col min="267" max="267" width="6.6328125" style="2" customWidth="1"/>
    <col min="268" max="268" width="7.6328125" style="2" customWidth="1"/>
    <col min="269" max="512" width="8.6328125" style="2"/>
    <col min="513" max="513" width="4.6328125" style="2" customWidth="1"/>
    <col min="514" max="514" width="7.6328125" style="2" customWidth="1"/>
    <col min="515" max="521" width="11.36328125" style="2" customWidth="1"/>
    <col min="522" max="522" width="7.6328125" style="2" customWidth="1"/>
    <col min="523" max="523" width="6.6328125" style="2" customWidth="1"/>
    <col min="524" max="524" width="7.6328125" style="2" customWidth="1"/>
    <col min="525" max="768" width="8.6328125" style="2"/>
    <col min="769" max="769" width="4.6328125" style="2" customWidth="1"/>
    <col min="770" max="770" width="7.6328125" style="2" customWidth="1"/>
    <col min="771" max="777" width="11.36328125" style="2" customWidth="1"/>
    <col min="778" max="778" width="7.6328125" style="2" customWidth="1"/>
    <col min="779" max="779" width="6.6328125" style="2" customWidth="1"/>
    <col min="780" max="780" width="7.6328125" style="2" customWidth="1"/>
    <col min="781" max="1024" width="8.6328125" style="2"/>
    <col min="1025" max="1025" width="4.6328125" style="2" customWidth="1"/>
    <col min="1026" max="1026" width="7.6328125" style="2" customWidth="1"/>
    <col min="1027" max="1033" width="11.36328125" style="2" customWidth="1"/>
    <col min="1034" max="1034" width="7.6328125" style="2" customWidth="1"/>
    <col min="1035" max="1035" width="6.6328125" style="2" customWidth="1"/>
    <col min="1036" max="1036" width="7.6328125" style="2" customWidth="1"/>
    <col min="1037" max="1280" width="8.6328125" style="2"/>
    <col min="1281" max="1281" width="4.6328125" style="2" customWidth="1"/>
    <col min="1282" max="1282" width="7.6328125" style="2" customWidth="1"/>
    <col min="1283" max="1289" width="11.36328125" style="2" customWidth="1"/>
    <col min="1290" max="1290" width="7.6328125" style="2" customWidth="1"/>
    <col min="1291" max="1291" width="6.6328125" style="2" customWidth="1"/>
    <col min="1292" max="1292" width="7.6328125" style="2" customWidth="1"/>
    <col min="1293" max="1536" width="8.6328125" style="2"/>
    <col min="1537" max="1537" width="4.6328125" style="2" customWidth="1"/>
    <col min="1538" max="1538" width="7.6328125" style="2" customWidth="1"/>
    <col min="1539" max="1545" width="11.36328125" style="2" customWidth="1"/>
    <col min="1546" max="1546" width="7.6328125" style="2" customWidth="1"/>
    <col min="1547" max="1547" width="6.6328125" style="2" customWidth="1"/>
    <col min="1548" max="1548" width="7.6328125" style="2" customWidth="1"/>
    <col min="1549" max="1792" width="8.6328125" style="2"/>
    <col min="1793" max="1793" width="4.6328125" style="2" customWidth="1"/>
    <col min="1794" max="1794" width="7.6328125" style="2" customWidth="1"/>
    <col min="1795" max="1801" width="11.36328125" style="2" customWidth="1"/>
    <col min="1802" max="1802" width="7.6328125" style="2" customWidth="1"/>
    <col min="1803" max="1803" width="6.6328125" style="2" customWidth="1"/>
    <col min="1804" max="1804" width="7.6328125" style="2" customWidth="1"/>
    <col min="1805" max="2048" width="8.6328125" style="2"/>
    <col min="2049" max="2049" width="4.6328125" style="2" customWidth="1"/>
    <col min="2050" max="2050" width="7.6328125" style="2" customWidth="1"/>
    <col min="2051" max="2057" width="11.36328125" style="2" customWidth="1"/>
    <col min="2058" max="2058" width="7.6328125" style="2" customWidth="1"/>
    <col min="2059" max="2059" width="6.6328125" style="2" customWidth="1"/>
    <col min="2060" max="2060" width="7.6328125" style="2" customWidth="1"/>
    <col min="2061" max="2304" width="8.6328125" style="2"/>
    <col min="2305" max="2305" width="4.6328125" style="2" customWidth="1"/>
    <col min="2306" max="2306" width="7.6328125" style="2" customWidth="1"/>
    <col min="2307" max="2313" width="11.36328125" style="2" customWidth="1"/>
    <col min="2314" max="2314" width="7.6328125" style="2" customWidth="1"/>
    <col min="2315" max="2315" width="6.6328125" style="2" customWidth="1"/>
    <col min="2316" max="2316" width="7.6328125" style="2" customWidth="1"/>
    <col min="2317" max="2560" width="8.6328125" style="2"/>
    <col min="2561" max="2561" width="4.6328125" style="2" customWidth="1"/>
    <col min="2562" max="2562" width="7.6328125" style="2" customWidth="1"/>
    <col min="2563" max="2569" width="11.36328125" style="2" customWidth="1"/>
    <col min="2570" max="2570" width="7.6328125" style="2" customWidth="1"/>
    <col min="2571" max="2571" width="6.6328125" style="2" customWidth="1"/>
    <col min="2572" max="2572" width="7.6328125" style="2" customWidth="1"/>
    <col min="2573" max="2816" width="8.6328125" style="2"/>
    <col min="2817" max="2817" width="4.6328125" style="2" customWidth="1"/>
    <col min="2818" max="2818" width="7.6328125" style="2" customWidth="1"/>
    <col min="2819" max="2825" width="11.36328125" style="2" customWidth="1"/>
    <col min="2826" max="2826" width="7.6328125" style="2" customWidth="1"/>
    <col min="2827" max="2827" width="6.6328125" style="2" customWidth="1"/>
    <col min="2828" max="2828" width="7.6328125" style="2" customWidth="1"/>
    <col min="2829" max="3072" width="8.6328125" style="2"/>
    <col min="3073" max="3073" width="4.6328125" style="2" customWidth="1"/>
    <col min="3074" max="3074" width="7.6328125" style="2" customWidth="1"/>
    <col min="3075" max="3081" width="11.36328125" style="2" customWidth="1"/>
    <col min="3082" max="3082" width="7.6328125" style="2" customWidth="1"/>
    <col min="3083" max="3083" width="6.6328125" style="2" customWidth="1"/>
    <col min="3084" max="3084" width="7.6328125" style="2" customWidth="1"/>
    <col min="3085" max="3328" width="8.6328125" style="2"/>
    <col min="3329" max="3329" width="4.6328125" style="2" customWidth="1"/>
    <col min="3330" max="3330" width="7.6328125" style="2" customWidth="1"/>
    <col min="3331" max="3337" width="11.36328125" style="2" customWidth="1"/>
    <col min="3338" max="3338" width="7.6328125" style="2" customWidth="1"/>
    <col min="3339" max="3339" width="6.6328125" style="2" customWidth="1"/>
    <col min="3340" max="3340" width="7.6328125" style="2" customWidth="1"/>
    <col min="3341" max="3584" width="8.6328125" style="2"/>
    <col min="3585" max="3585" width="4.6328125" style="2" customWidth="1"/>
    <col min="3586" max="3586" width="7.6328125" style="2" customWidth="1"/>
    <col min="3587" max="3593" width="11.36328125" style="2" customWidth="1"/>
    <col min="3594" max="3594" width="7.6328125" style="2" customWidth="1"/>
    <col min="3595" max="3595" width="6.6328125" style="2" customWidth="1"/>
    <col min="3596" max="3596" width="7.6328125" style="2" customWidth="1"/>
    <col min="3597" max="3840" width="8.6328125" style="2"/>
    <col min="3841" max="3841" width="4.6328125" style="2" customWidth="1"/>
    <col min="3842" max="3842" width="7.6328125" style="2" customWidth="1"/>
    <col min="3843" max="3849" width="11.36328125" style="2" customWidth="1"/>
    <col min="3850" max="3850" width="7.6328125" style="2" customWidth="1"/>
    <col min="3851" max="3851" width="6.6328125" style="2" customWidth="1"/>
    <col min="3852" max="3852" width="7.6328125" style="2" customWidth="1"/>
    <col min="3853" max="4096" width="8.6328125" style="2"/>
    <col min="4097" max="4097" width="4.6328125" style="2" customWidth="1"/>
    <col min="4098" max="4098" width="7.6328125" style="2" customWidth="1"/>
    <col min="4099" max="4105" width="11.36328125" style="2" customWidth="1"/>
    <col min="4106" max="4106" width="7.6328125" style="2" customWidth="1"/>
    <col min="4107" max="4107" width="6.6328125" style="2" customWidth="1"/>
    <col min="4108" max="4108" width="7.6328125" style="2" customWidth="1"/>
    <col min="4109" max="4352" width="8.6328125" style="2"/>
    <col min="4353" max="4353" width="4.6328125" style="2" customWidth="1"/>
    <col min="4354" max="4354" width="7.6328125" style="2" customWidth="1"/>
    <col min="4355" max="4361" width="11.36328125" style="2" customWidth="1"/>
    <col min="4362" max="4362" width="7.6328125" style="2" customWidth="1"/>
    <col min="4363" max="4363" width="6.6328125" style="2" customWidth="1"/>
    <col min="4364" max="4364" width="7.6328125" style="2" customWidth="1"/>
    <col min="4365" max="4608" width="8.6328125" style="2"/>
    <col min="4609" max="4609" width="4.6328125" style="2" customWidth="1"/>
    <col min="4610" max="4610" width="7.6328125" style="2" customWidth="1"/>
    <col min="4611" max="4617" width="11.36328125" style="2" customWidth="1"/>
    <col min="4618" max="4618" width="7.6328125" style="2" customWidth="1"/>
    <col min="4619" max="4619" width="6.6328125" style="2" customWidth="1"/>
    <col min="4620" max="4620" width="7.6328125" style="2" customWidth="1"/>
    <col min="4621" max="4864" width="8.6328125" style="2"/>
    <col min="4865" max="4865" width="4.6328125" style="2" customWidth="1"/>
    <col min="4866" max="4866" width="7.6328125" style="2" customWidth="1"/>
    <col min="4867" max="4873" width="11.36328125" style="2" customWidth="1"/>
    <col min="4874" max="4874" width="7.6328125" style="2" customWidth="1"/>
    <col min="4875" max="4875" width="6.6328125" style="2" customWidth="1"/>
    <col min="4876" max="4876" width="7.6328125" style="2" customWidth="1"/>
    <col min="4877" max="5120" width="8.6328125" style="2"/>
    <col min="5121" max="5121" width="4.6328125" style="2" customWidth="1"/>
    <col min="5122" max="5122" width="7.6328125" style="2" customWidth="1"/>
    <col min="5123" max="5129" width="11.36328125" style="2" customWidth="1"/>
    <col min="5130" max="5130" width="7.6328125" style="2" customWidth="1"/>
    <col min="5131" max="5131" width="6.6328125" style="2" customWidth="1"/>
    <col min="5132" max="5132" width="7.6328125" style="2" customWidth="1"/>
    <col min="5133" max="5376" width="8.6328125" style="2"/>
    <col min="5377" max="5377" width="4.6328125" style="2" customWidth="1"/>
    <col min="5378" max="5378" width="7.6328125" style="2" customWidth="1"/>
    <col min="5379" max="5385" width="11.36328125" style="2" customWidth="1"/>
    <col min="5386" max="5386" width="7.6328125" style="2" customWidth="1"/>
    <col min="5387" max="5387" width="6.6328125" style="2" customWidth="1"/>
    <col min="5388" max="5388" width="7.6328125" style="2" customWidth="1"/>
    <col min="5389" max="5632" width="8.6328125" style="2"/>
    <col min="5633" max="5633" width="4.6328125" style="2" customWidth="1"/>
    <col min="5634" max="5634" width="7.6328125" style="2" customWidth="1"/>
    <col min="5635" max="5641" width="11.36328125" style="2" customWidth="1"/>
    <col min="5642" max="5642" width="7.6328125" style="2" customWidth="1"/>
    <col min="5643" max="5643" width="6.6328125" style="2" customWidth="1"/>
    <col min="5644" max="5644" width="7.6328125" style="2" customWidth="1"/>
    <col min="5645" max="5888" width="8.6328125" style="2"/>
    <col min="5889" max="5889" width="4.6328125" style="2" customWidth="1"/>
    <col min="5890" max="5890" width="7.6328125" style="2" customWidth="1"/>
    <col min="5891" max="5897" width="11.36328125" style="2" customWidth="1"/>
    <col min="5898" max="5898" width="7.6328125" style="2" customWidth="1"/>
    <col min="5899" max="5899" width="6.6328125" style="2" customWidth="1"/>
    <col min="5900" max="5900" width="7.6328125" style="2" customWidth="1"/>
    <col min="5901" max="6144" width="8.6328125" style="2"/>
    <col min="6145" max="6145" width="4.6328125" style="2" customWidth="1"/>
    <col min="6146" max="6146" width="7.6328125" style="2" customWidth="1"/>
    <col min="6147" max="6153" width="11.36328125" style="2" customWidth="1"/>
    <col min="6154" max="6154" width="7.6328125" style="2" customWidth="1"/>
    <col min="6155" max="6155" width="6.6328125" style="2" customWidth="1"/>
    <col min="6156" max="6156" width="7.6328125" style="2" customWidth="1"/>
    <col min="6157" max="6400" width="8.6328125" style="2"/>
    <col min="6401" max="6401" width="4.6328125" style="2" customWidth="1"/>
    <col min="6402" max="6402" width="7.6328125" style="2" customWidth="1"/>
    <col min="6403" max="6409" width="11.36328125" style="2" customWidth="1"/>
    <col min="6410" max="6410" width="7.6328125" style="2" customWidth="1"/>
    <col min="6411" max="6411" width="6.6328125" style="2" customWidth="1"/>
    <col min="6412" max="6412" width="7.6328125" style="2" customWidth="1"/>
    <col min="6413" max="6656" width="8.6328125" style="2"/>
    <col min="6657" max="6657" width="4.6328125" style="2" customWidth="1"/>
    <col min="6658" max="6658" width="7.6328125" style="2" customWidth="1"/>
    <col min="6659" max="6665" width="11.36328125" style="2" customWidth="1"/>
    <col min="6666" max="6666" width="7.6328125" style="2" customWidth="1"/>
    <col min="6667" max="6667" width="6.6328125" style="2" customWidth="1"/>
    <col min="6668" max="6668" width="7.6328125" style="2" customWidth="1"/>
    <col min="6669" max="6912" width="8.6328125" style="2"/>
    <col min="6913" max="6913" width="4.6328125" style="2" customWidth="1"/>
    <col min="6914" max="6914" width="7.6328125" style="2" customWidth="1"/>
    <col min="6915" max="6921" width="11.36328125" style="2" customWidth="1"/>
    <col min="6922" max="6922" width="7.6328125" style="2" customWidth="1"/>
    <col min="6923" max="6923" width="6.6328125" style="2" customWidth="1"/>
    <col min="6924" max="6924" width="7.6328125" style="2" customWidth="1"/>
    <col min="6925" max="7168" width="8.6328125" style="2"/>
    <col min="7169" max="7169" width="4.6328125" style="2" customWidth="1"/>
    <col min="7170" max="7170" width="7.6328125" style="2" customWidth="1"/>
    <col min="7171" max="7177" width="11.36328125" style="2" customWidth="1"/>
    <col min="7178" max="7178" width="7.6328125" style="2" customWidth="1"/>
    <col min="7179" max="7179" width="6.6328125" style="2" customWidth="1"/>
    <col min="7180" max="7180" width="7.6328125" style="2" customWidth="1"/>
    <col min="7181" max="7424" width="8.6328125" style="2"/>
    <col min="7425" max="7425" width="4.6328125" style="2" customWidth="1"/>
    <col min="7426" max="7426" width="7.6328125" style="2" customWidth="1"/>
    <col min="7427" max="7433" width="11.36328125" style="2" customWidth="1"/>
    <col min="7434" max="7434" width="7.6328125" style="2" customWidth="1"/>
    <col min="7435" max="7435" width="6.6328125" style="2" customWidth="1"/>
    <col min="7436" max="7436" width="7.6328125" style="2" customWidth="1"/>
    <col min="7437" max="7680" width="8.6328125" style="2"/>
    <col min="7681" max="7681" width="4.6328125" style="2" customWidth="1"/>
    <col min="7682" max="7682" width="7.6328125" style="2" customWidth="1"/>
    <col min="7683" max="7689" width="11.36328125" style="2" customWidth="1"/>
    <col min="7690" max="7690" width="7.6328125" style="2" customWidth="1"/>
    <col min="7691" max="7691" width="6.6328125" style="2" customWidth="1"/>
    <col min="7692" max="7692" width="7.6328125" style="2" customWidth="1"/>
    <col min="7693" max="7936" width="8.6328125" style="2"/>
    <col min="7937" max="7937" width="4.6328125" style="2" customWidth="1"/>
    <col min="7938" max="7938" width="7.6328125" style="2" customWidth="1"/>
    <col min="7939" max="7945" width="11.36328125" style="2" customWidth="1"/>
    <col min="7946" max="7946" width="7.6328125" style="2" customWidth="1"/>
    <col min="7947" max="7947" width="6.6328125" style="2" customWidth="1"/>
    <col min="7948" max="7948" width="7.6328125" style="2" customWidth="1"/>
    <col min="7949" max="8192" width="8.6328125" style="2"/>
    <col min="8193" max="8193" width="4.6328125" style="2" customWidth="1"/>
    <col min="8194" max="8194" width="7.6328125" style="2" customWidth="1"/>
    <col min="8195" max="8201" width="11.36328125" style="2" customWidth="1"/>
    <col min="8202" max="8202" width="7.6328125" style="2" customWidth="1"/>
    <col min="8203" max="8203" width="6.6328125" style="2" customWidth="1"/>
    <col min="8204" max="8204" width="7.6328125" style="2" customWidth="1"/>
    <col min="8205" max="8448" width="8.6328125" style="2"/>
    <col min="8449" max="8449" width="4.6328125" style="2" customWidth="1"/>
    <col min="8450" max="8450" width="7.6328125" style="2" customWidth="1"/>
    <col min="8451" max="8457" width="11.36328125" style="2" customWidth="1"/>
    <col min="8458" max="8458" width="7.6328125" style="2" customWidth="1"/>
    <col min="8459" max="8459" width="6.6328125" style="2" customWidth="1"/>
    <col min="8460" max="8460" width="7.6328125" style="2" customWidth="1"/>
    <col min="8461" max="8704" width="8.6328125" style="2"/>
    <col min="8705" max="8705" width="4.6328125" style="2" customWidth="1"/>
    <col min="8706" max="8706" width="7.6328125" style="2" customWidth="1"/>
    <col min="8707" max="8713" width="11.36328125" style="2" customWidth="1"/>
    <col min="8714" max="8714" width="7.6328125" style="2" customWidth="1"/>
    <col min="8715" max="8715" width="6.6328125" style="2" customWidth="1"/>
    <col min="8716" max="8716" width="7.6328125" style="2" customWidth="1"/>
    <col min="8717" max="8960" width="8.6328125" style="2"/>
    <col min="8961" max="8961" width="4.6328125" style="2" customWidth="1"/>
    <col min="8962" max="8962" width="7.6328125" style="2" customWidth="1"/>
    <col min="8963" max="8969" width="11.36328125" style="2" customWidth="1"/>
    <col min="8970" max="8970" width="7.6328125" style="2" customWidth="1"/>
    <col min="8971" max="8971" width="6.6328125" style="2" customWidth="1"/>
    <col min="8972" max="8972" width="7.6328125" style="2" customWidth="1"/>
    <col min="8973" max="9216" width="8.6328125" style="2"/>
    <col min="9217" max="9217" width="4.6328125" style="2" customWidth="1"/>
    <col min="9218" max="9218" width="7.6328125" style="2" customWidth="1"/>
    <col min="9219" max="9225" width="11.36328125" style="2" customWidth="1"/>
    <col min="9226" max="9226" width="7.6328125" style="2" customWidth="1"/>
    <col min="9227" max="9227" width="6.6328125" style="2" customWidth="1"/>
    <col min="9228" max="9228" width="7.6328125" style="2" customWidth="1"/>
    <col min="9229" max="9472" width="8.6328125" style="2"/>
    <col min="9473" max="9473" width="4.6328125" style="2" customWidth="1"/>
    <col min="9474" max="9474" width="7.6328125" style="2" customWidth="1"/>
    <col min="9475" max="9481" width="11.36328125" style="2" customWidth="1"/>
    <col min="9482" max="9482" width="7.6328125" style="2" customWidth="1"/>
    <col min="9483" max="9483" width="6.6328125" style="2" customWidth="1"/>
    <col min="9484" max="9484" width="7.6328125" style="2" customWidth="1"/>
    <col min="9485" max="9728" width="8.6328125" style="2"/>
    <col min="9729" max="9729" width="4.6328125" style="2" customWidth="1"/>
    <col min="9730" max="9730" width="7.6328125" style="2" customWidth="1"/>
    <col min="9731" max="9737" width="11.36328125" style="2" customWidth="1"/>
    <col min="9738" max="9738" width="7.6328125" style="2" customWidth="1"/>
    <col min="9739" max="9739" width="6.6328125" style="2" customWidth="1"/>
    <col min="9740" max="9740" width="7.6328125" style="2" customWidth="1"/>
    <col min="9741" max="9984" width="8.6328125" style="2"/>
    <col min="9985" max="9985" width="4.6328125" style="2" customWidth="1"/>
    <col min="9986" max="9986" width="7.6328125" style="2" customWidth="1"/>
    <col min="9987" max="9993" width="11.36328125" style="2" customWidth="1"/>
    <col min="9994" max="9994" width="7.6328125" style="2" customWidth="1"/>
    <col min="9995" max="9995" width="6.6328125" style="2" customWidth="1"/>
    <col min="9996" max="9996" width="7.6328125" style="2" customWidth="1"/>
    <col min="9997" max="10240" width="8.6328125" style="2"/>
    <col min="10241" max="10241" width="4.6328125" style="2" customWidth="1"/>
    <col min="10242" max="10242" width="7.6328125" style="2" customWidth="1"/>
    <col min="10243" max="10249" width="11.36328125" style="2" customWidth="1"/>
    <col min="10250" max="10250" width="7.6328125" style="2" customWidth="1"/>
    <col min="10251" max="10251" width="6.6328125" style="2" customWidth="1"/>
    <col min="10252" max="10252" width="7.6328125" style="2" customWidth="1"/>
    <col min="10253" max="10496" width="8.6328125" style="2"/>
    <col min="10497" max="10497" width="4.6328125" style="2" customWidth="1"/>
    <col min="10498" max="10498" width="7.6328125" style="2" customWidth="1"/>
    <col min="10499" max="10505" width="11.36328125" style="2" customWidth="1"/>
    <col min="10506" max="10506" width="7.6328125" style="2" customWidth="1"/>
    <col min="10507" max="10507" width="6.6328125" style="2" customWidth="1"/>
    <col min="10508" max="10508" width="7.6328125" style="2" customWidth="1"/>
    <col min="10509" max="10752" width="8.6328125" style="2"/>
    <col min="10753" max="10753" width="4.6328125" style="2" customWidth="1"/>
    <col min="10754" max="10754" width="7.6328125" style="2" customWidth="1"/>
    <col min="10755" max="10761" width="11.36328125" style="2" customWidth="1"/>
    <col min="10762" max="10762" width="7.6328125" style="2" customWidth="1"/>
    <col min="10763" max="10763" width="6.6328125" style="2" customWidth="1"/>
    <col min="10764" max="10764" width="7.6328125" style="2" customWidth="1"/>
    <col min="10765" max="11008" width="8.6328125" style="2"/>
    <col min="11009" max="11009" width="4.6328125" style="2" customWidth="1"/>
    <col min="11010" max="11010" width="7.6328125" style="2" customWidth="1"/>
    <col min="11011" max="11017" width="11.36328125" style="2" customWidth="1"/>
    <col min="11018" max="11018" width="7.6328125" style="2" customWidth="1"/>
    <col min="11019" max="11019" width="6.6328125" style="2" customWidth="1"/>
    <col min="11020" max="11020" width="7.6328125" style="2" customWidth="1"/>
    <col min="11021" max="11264" width="8.6328125" style="2"/>
    <col min="11265" max="11265" width="4.6328125" style="2" customWidth="1"/>
    <col min="11266" max="11266" width="7.6328125" style="2" customWidth="1"/>
    <col min="11267" max="11273" width="11.36328125" style="2" customWidth="1"/>
    <col min="11274" max="11274" width="7.6328125" style="2" customWidth="1"/>
    <col min="11275" max="11275" width="6.6328125" style="2" customWidth="1"/>
    <col min="11276" max="11276" width="7.6328125" style="2" customWidth="1"/>
    <col min="11277" max="11520" width="8.6328125" style="2"/>
    <col min="11521" max="11521" width="4.6328125" style="2" customWidth="1"/>
    <col min="11522" max="11522" width="7.6328125" style="2" customWidth="1"/>
    <col min="11523" max="11529" width="11.36328125" style="2" customWidth="1"/>
    <col min="11530" max="11530" width="7.6328125" style="2" customWidth="1"/>
    <col min="11531" max="11531" width="6.6328125" style="2" customWidth="1"/>
    <col min="11532" max="11532" width="7.6328125" style="2" customWidth="1"/>
    <col min="11533" max="11776" width="8.6328125" style="2"/>
    <col min="11777" max="11777" width="4.6328125" style="2" customWidth="1"/>
    <col min="11778" max="11778" width="7.6328125" style="2" customWidth="1"/>
    <col min="11779" max="11785" width="11.36328125" style="2" customWidth="1"/>
    <col min="11786" max="11786" width="7.6328125" style="2" customWidth="1"/>
    <col min="11787" max="11787" width="6.6328125" style="2" customWidth="1"/>
    <col min="11788" max="11788" width="7.6328125" style="2" customWidth="1"/>
    <col min="11789" max="12032" width="8.6328125" style="2"/>
    <col min="12033" max="12033" width="4.6328125" style="2" customWidth="1"/>
    <col min="12034" max="12034" width="7.6328125" style="2" customWidth="1"/>
    <col min="12035" max="12041" width="11.36328125" style="2" customWidth="1"/>
    <col min="12042" max="12042" width="7.6328125" style="2" customWidth="1"/>
    <col min="12043" max="12043" width="6.6328125" style="2" customWidth="1"/>
    <col min="12044" max="12044" width="7.6328125" style="2" customWidth="1"/>
    <col min="12045" max="12288" width="8.6328125" style="2"/>
    <col min="12289" max="12289" width="4.6328125" style="2" customWidth="1"/>
    <col min="12290" max="12290" width="7.6328125" style="2" customWidth="1"/>
    <col min="12291" max="12297" width="11.36328125" style="2" customWidth="1"/>
    <col min="12298" max="12298" width="7.6328125" style="2" customWidth="1"/>
    <col min="12299" max="12299" width="6.6328125" style="2" customWidth="1"/>
    <col min="12300" max="12300" width="7.6328125" style="2" customWidth="1"/>
    <col min="12301" max="12544" width="8.6328125" style="2"/>
    <col min="12545" max="12545" width="4.6328125" style="2" customWidth="1"/>
    <col min="12546" max="12546" width="7.6328125" style="2" customWidth="1"/>
    <col min="12547" max="12553" width="11.36328125" style="2" customWidth="1"/>
    <col min="12554" max="12554" width="7.6328125" style="2" customWidth="1"/>
    <col min="12555" max="12555" width="6.6328125" style="2" customWidth="1"/>
    <col min="12556" max="12556" width="7.6328125" style="2" customWidth="1"/>
    <col min="12557" max="12800" width="8.6328125" style="2"/>
    <col min="12801" max="12801" width="4.6328125" style="2" customWidth="1"/>
    <col min="12802" max="12802" width="7.6328125" style="2" customWidth="1"/>
    <col min="12803" max="12809" width="11.36328125" style="2" customWidth="1"/>
    <col min="12810" max="12810" width="7.6328125" style="2" customWidth="1"/>
    <col min="12811" max="12811" width="6.6328125" style="2" customWidth="1"/>
    <col min="12812" max="12812" width="7.6328125" style="2" customWidth="1"/>
    <col min="12813" max="13056" width="8.6328125" style="2"/>
    <col min="13057" max="13057" width="4.6328125" style="2" customWidth="1"/>
    <col min="13058" max="13058" width="7.6328125" style="2" customWidth="1"/>
    <col min="13059" max="13065" width="11.36328125" style="2" customWidth="1"/>
    <col min="13066" max="13066" width="7.6328125" style="2" customWidth="1"/>
    <col min="13067" max="13067" width="6.6328125" style="2" customWidth="1"/>
    <col min="13068" max="13068" width="7.6328125" style="2" customWidth="1"/>
    <col min="13069" max="13312" width="8.6328125" style="2"/>
    <col min="13313" max="13313" width="4.6328125" style="2" customWidth="1"/>
    <col min="13314" max="13314" width="7.6328125" style="2" customWidth="1"/>
    <col min="13315" max="13321" width="11.36328125" style="2" customWidth="1"/>
    <col min="13322" max="13322" width="7.6328125" style="2" customWidth="1"/>
    <col min="13323" max="13323" width="6.6328125" style="2" customWidth="1"/>
    <col min="13324" max="13324" width="7.6328125" style="2" customWidth="1"/>
    <col min="13325" max="13568" width="8.6328125" style="2"/>
    <col min="13569" max="13569" width="4.6328125" style="2" customWidth="1"/>
    <col min="13570" max="13570" width="7.6328125" style="2" customWidth="1"/>
    <col min="13571" max="13577" width="11.36328125" style="2" customWidth="1"/>
    <col min="13578" max="13578" width="7.6328125" style="2" customWidth="1"/>
    <col min="13579" max="13579" width="6.6328125" style="2" customWidth="1"/>
    <col min="13580" max="13580" width="7.6328125" style="2" customWidth="1"/>
    <col min="13581" max="13824" width="8.6328125" style="2"/>
    <col min="13825" max="13825" width="4.6328125" style="2" customWidth="1"/>
    <col min="13826" max="13826" width="7.6328125" style="2" customWidth="1"/>
    <col min="13827" max="13833" width="11.36328125" style="2" customWidth="1"/>
    <col min="13834" max="13834" width="7.6328125" style="2" customWidth="1"/>
    <col min="13835" max="13835" width="6.6328125" style="2" customWidth="1"/>
    <col min="13836" max="13836" width="7.6328125" style="2" customWidth="1"/>
    <col min="13837" max="14080" width="8.6328125" style="2"/>
    <col min="14081" max="14081" width="4.6328125" style="2" customWidth="1"/>
    <col min="14082" max="14082" width="7.6328125" style="2" customWidth="1"/>
    <col min="14083" max="14089" width="11.36328125" style="2" customWidth="1"/>
    <col min="14090" max="14090" width="7.6328125" style="2" customWidth="1"/>
    <col min="14091" max="14091" width="6.6328125" style="2" customWidth="1"/>
    <col min="14092" max="14092" width="7.6328125" style="2" customWidth="1"/>
    <col min="14093" max="14336" width="8.6328125" style="2"/>
    <col min="14337" max="14337" width="4.6328125" style="2" customWidth="1"/>
    <col min="14338" max="14338" width="7.6328125" style="2" customWidth="1"/>
    <col min="14339" max="14345" width="11.36328125" style="2" customWidth="1"/>
    <col min="14346" max="14346" width="7.6328125" style="2" customWidth="1"/>
    <col min="14347" max="14347" width="6.6328125" style="2" customWidth="1"/>
    <col min="14348" max="14348" width="7.6328125" style="2" customWidth="1"/>
    <col min="14349" max="14592" width="8.6328125" style="2"/>
    <col min="14593" max="14593" width="4.6328125" style="2" customWidth="1"/>
    <col min="14594" max="14594" width="7.6328125" style="2" customWidth="1"/>
    <col min="14595" max="14601" width="11.36328125" style="2" customWidth="1"/>
    <col min="14602" max="14602" width="7.6328125" style="2" customWidth="1"/>
    <col min="14603" max="14603" width="6.6328125" style="2" customWidth="1"/>
    <col min="14604" max="14604" width="7.6328125" style="2" customWidth="1"/>
    <col min="14605" max="14848" width="8.6328125" style="2"/>
    <col min="14849" max="14849" width="4.6328125" style="2" customWidth="1"/>
    <col min="14850" max="14850" width="7.6328125" style="2" customWidth="1"/>
    <col min="14851" max="14857" width="11.36328125" style="2" customWidth="1"/>
    <col min="14858" max="14858" width="7.6328125" style="2" customWidth="1"/>
    <col min="14859" max="14859" width="6.6328125" style="2" customWidth="1"/>
    <col min="14860" max="14860" width="7.6328125" style="2" customWidth="1"/>
    <col min="14861" max="15104" width="8.6328125" style="2"/>
    <col min="15105" max="15105" width="4.6328125" style="2" customWidth="1"/>
    <col min="15106" max="15106" width="7.6328125" style="2" customWidth="1"/>
    <col min="15107" max="15113" width="11.36328125" style="2" customWidth="1"/>
    <col min="15114" max="15114" width="7.6328125" style="2" customWidth="1"/>
    <col min="15115" max="15115" width="6.6328125" style="2" customWidth="1"/>
    <col min="15116" max="15116" width="7.6328125" style="2" customWidth="1"/>
    <col min="15117" max="15360" width="8.6328125" style="2"/>
    <col min="15361" max="15361" width="4.6328125" style="2" customWidth="1"/>
    <col min="15362" max="15362" width="7.6328125" style="2" customWidth="1"/>
    <col min="15363" max="15369" width="11.36328125" style="2" customWidth="1"/>
    <col min="15370" max="15370" width="7.6328125" style="2" customWidth="1"/>
    <col min="15371" max="15371" width="6.6328125" style="2" customWidth="1"/>
    <col min="15372" max="15372" width="7.6328125" style="2" customWidth="1"/>
    <col min="15373" max="15616" width="8.6328125" style="2"/>
    <col min="15617" max="15617" width="4.6328125" style="2" customWidth="1"/>
    <col min="15618" max="15618" width="7.6328125" style="2" customWidth="1"/>
    <col min="15619" max="15625" width="11.36328125" style="2" customWidth="1"/>
    <col min="15626" max="15626" width="7.6328125" style="2" customWidth="1"/>
    <col min="15627" max="15627" width="6.6328125" style="2" customWidth="1"/>
    <col min="15628" max="15628" width="7.6328125" style="2" customWidth="1"/>
    <col min="15629" max="15872" width="8.6328125" style="2"/>
    <col min="15873" max="15873" width="4.6328125" style="2" customWidth="1"/>
    <col min="15874" max="15874" width="7.6328125" style="2" customWidth="1"/>
    <col min="15875" max="15881" width="11.36328125" style="2" customWidth="1"/>
    <col min="15882" max="15882" width="7.6328125" style="2" customWidth="1"/>
    <col min="15883" max="15883" width="6.6328125" style="2" customWidth="1"/>
    <col min="15884" max="15884" width="7.6328125" style="2" customWidth="1"/>
    <col min="15885" max="16128" width="8.6328125" style="2"/>
    <col min="16129" max="16129" width="4.6328125" style="2" customWidth="1"/>
    <col min="16130" max="16130" width="7.6328125" style="2" customWidth="1"/>
    <col min="16131" max="16137" width="11.36328125" style="2" customWidth="1"/>
    <col min="16138" max="16138" width="7.6328125" style="2" customWidth="1"/>
    <col min="16139" max="16139" width="6.6328125" style="2" customWidth="1"/>
    <col min="16140" max="16140" width="7.6328125" style="2" customWidth="1"/>
    <col min="16141" max="16384" width="8.6328125" style="2"/>
  </cols>
  <sheetData>
    <row r="1" spans="1:13" ht="23.25" customHeight="1" x14ac:dyDescent="0.25">
      <c r="A1" s="3" t="s">
        <v>65</v>
      </c>
      <c r="B1" s="3"/>
      <c r="C1" s="3"/>
      <c r="D1" s="3"/>
      <c r="E1" s="3"/>
      <c r="F1" s="3"/>
      <c r="G1" s="3"/>
      <c r="H1" s="3"/>
      <c r="I1" s="3"/>
      <c r="M1" s="46"/>
    </row>
    <row r="2" spans="1:13" ht="15" customHeight="1" x14ac:dyDescent="0.2">
      <c r="M2" s="46"/>
    </row>
    <row r="3" spans="1:13" ht="15" customHeight="1" x14ac:dyDescent="0.2">
      <c r="A3" s="2" t="s">
        <v>66</v>
      </c>
      <c r="M3" s="46"/>
    </row>
    <row r="4" spans="1:13" s="74" customFormat="1" ht="21" customHeight="1" x14ac:dyDescent="0.2">
      <c r="A4" s="6" t="s">
        <v>67</v>
      </c>
      <c r="B4" s="6"/>
      <c r="C4" s="71" t="s">
        <v>48</v>
      </c>
      <c r="D4" s="72" t="s">
        <v>50</v>
      </c>
      <c r="E4" s="72" t="s">
        <v>68</v>
      </c>
      <c r="F4" s="72" t="s">
        <v>32</v>
      </c>
      <c r="G4" s="72" t="s">
        <v>69</v>
      </c>
      <c r="H4" s="72" t="s">
        <v>70</v>
      </c>
      <c r="I4" s="73" t="s">
        <v>71</v>
      </c>
      <c r="M4" s="75"/>
    </row>
    <row r="5" spans="1:13" ht="15" customHeight="1" x14ac:dyDescent="0.2">
      <c r="A5" s="18" t="s">
        <v>19</v>
      </c>
      <c r="B5" s="18" t="s">
        <v>72</v>
      </c>
      <c r="C5" s="24">
        <v>3</v>
      </c>
      <c r="D5" s="24">
        <v>1</v>
      </c>
      <c r="E5" s="24">
        <v>28</v>
      </c>
      <c r="F5" s="24">
        <v>38</v>
      </c>
      <c r="G5" s="22">
        <v>7839</v>
      </c>
      <c r="H5" s="22">
        <v>13263</v>
      </c>
      <c r="I5" s="24">
        <v>381</v>
      </c>
      <c r="J5" s="21"/>
      <c r="K5" s="76"/>
      <c r="L5" s="76"/>
      <c r="M5" s="46"/>
    </row>
    <row r="6" spans="1:13" ht="15" customHeight="1" x14ac:dyDescent="0.2">
      <c r="B6" s="18" t="s">
        <v>73</v>
      </c>
      <c r="C6" s="24">
        <v>3</v>
      </c>
      <c r="D6" s="24">
        <v>1</v>
      </c>
      <c r="E6" s="24">
        <v>27</v>
      </c>
      <c r="F6" s="24">
        <v>38</v>
      </c>
      <c r="G6" s="22">
        <v>8148</v>
      </c>
      <c r="H6" s="22">
        <v>13195</v>
      </c>
      <c r="I6" s="24">
        <v>344</v>
      </c>
      <c r="J6" s="21"/>
      <c r="K6" s="76"/>
      <c r="L6" s="76"/>
      <c r="M6" s="46"/>
    </row>
    <row r="7" spans="1:13" ht="15" customHeight="1" x14ac:dyDescent="0.2">
      <c r="B7" s="18" t="s">
        <v>74</v>
      </c>
      <c r="C7" s="24">
        <v>3</v>
      </c>
      <c r="D7" s="24">
        <v>1</v>
      </c>
      <c r="E7" s="24">
        <v>24</v>
      </c>
      <c r="F7" s="24">
        <v>38</v>
      </c>
      <c r="G7" s="22">
        <v>7495</v>
      </c>
      <c r="H7" s="22">
        <v>13303</v>
      </c>
      <c r="I7" s="24">
        <v>332</v>
      </c>
      <c r="J7" s="21"/>
      <c r="K7" s="76"/>
      <c r="L7" s="76"/>
      <c r="M7" s="46"/>
    </row>
    <row r="8" spans="1:13" ht="15" customHeight="1" x14ac:dyDescent="0.2">
      <c r="B8" s="18" t="s">
        <v>75</v>
      </c>
      <c r="C8" s="24">
        <v>3</v>
      </c>
      <c r="D8" s="24">
        <v>1</v>
      </c>
      <c r="E8" s="24">
        <v>23</v>
      </c>
      <c r="F8" s="24">
        <v>38</v>
      </c>
      <c r="G8" s="22">
        <v>7889</v>
      </c>
      <c r="H8" s="22">
        <v>13524</v>
      </c>
      <c r="I8" s="24">
        <v>351</v>
      </c>
      <c r="J8" s="21"/>
      <c r="K8" s="76"/>
      <c r="L8" s="76"/>
      <c r="M8" s="46"/>
    </row>
    <row r="9" spans="1:13" ht="15" customHeight="1" x14ac:dyDescent="0.2">
      <c r="B9" s="77" t="s">
        <v>76</v>
      </c>
      <c r="C9" s="28">
        <v>3</v>
      </c>
      <c r="D9" s="28">
        <v>1</v>
      </c>
      <c r="E9" s="28">
        <v>18</v>
      </c>
      <c r="F9" s="28">
        <v>38</v>
      </c>
      <c r="G9" s="29">
        <v>6087</v>
      </c>
      <c r="H9" s="29">
        <v>11687</v>
      </c>
      <c r="I9" s="28">
        <v>294</v>
      </c>
      <c r="J9" s="21"/>
      <c r="K9" s="76"/>
      <c r="L9" s="76"/>
      <c r="M9" s="46"/>
    </row>
    <row r="10" spans="1:13" ht="15" customHeight="1" x14ac:dyDescent="0.2">
      <c r="A10" s="30"/>
      <c r="B10" s="78"/>
      <c r="C10" s="79"/>
      <c r="D10" s="79"/>
      <c r="E10" s="79"/>
      <c r="F10" s="79"/>
      <c r="G10" s="79"/>
      <c r="H10" s="79"/>
      <c r="I10" s="79"/>
      <c r="J10" s="21"/>
      <c r="K10" s="76"/>
      <c r="L10" s="76"/>
    </row>
    <row r="11" spans="1:13" ht="15" customHeight="1" x14ac:dyDescent="0.2">
      <c r="A11" s="2" t="s">
        <v>77</v>
      </c>
      <c r="C11" s="24"/>
      <c r="D11" s="24"/>
      <c r="E11" s="24"/>
      <c r="F11" s="24"/>
      <c r="G11" s="24"/>
      <c r="H11" s="24"/>
      <c r="I11" s="24"/>
      <c r="J11" s="24"/>
      <c r="K11" s="76"/>
      <c r="L11" s="76"/>
    </row>
    <row r="12" spans="1:13" ht="15" customHeight="1" x14ac:dyDescent="0.2">
      <c r="C12" s="21"/>
      <c r="D12" s="21"/>
      <c r="E12" s="21"/>
      <c r="F12" s="21"/>
      <c r="G12" s="21"/>
      <c r="H12" s="21"/>
      <c r="I12" s="21"/>
      <c r="J12" s="21"/>
      <c r="K12" s="76"/>
      <c r="L12" s="76"/>
    </row>
    <row r="13" spans="1:13" ht="15" customHeight="1" x14ac:dyDescent="0.2">
      <c r="C13" s="21"/>
      <c r="D13" s="21"/>
      <c r="E13" s="21"/>
      <c r="F13" s="21"/>
      <c r="G13" s="21"/>
      <c r="H13" s="21"/>
      <c r="I13" s="21"/>
      <c r="J13" s="21"/>
      <c r="K13" s="76"/>
      <c r="L13" s="76"/>
    </row>
    <row r="14" spans="1:13" ht="15" customHeight="1" x14ac:dyDescent="0.2">
      <c r="C14" s="21"/>
      <c r="D14" s="21"/>
      <c r="E14" s="21"/>
      <c r="F14" s="21"/>
      <c r="G14" s="21"/>
      <c r="H14" s="21"/>
      <c r="I14" s="21"/>
      <c r="J14" s="21"/>
      <c r="K14" s="76"/>
      <c r="L14" s="76"/>
      <c r="M14" s="45"/>
    </row>
    <row r="15" spans="1:13" ht="15" customHeight="1" x14ac:dyDescent="0.25">
      <c r="A15" s="3" t="s">
        <v>78</v>
      </c>
      <c r="B15" s="3"/>
      <c r="C15" s="3"/>
      <c r="D15" s="3"/>
      <c r="E15" s="3"/>
      <c r="F15" s="3"/>
      <c r="G15" s="3"/>
      <c r="H15" s="3"/>
      <c r="I15" s="3"/>
      <c r="J15" s="3"/>
      <c r="K15" s="3"/>
      <c r="L15" s="76"/>
      <c r="M15" s="45"/>
    </row>
    <row r="16" spans="1:13" ht="15" customHeight="1" x14ac:dyDescent="0.2">
      <c r="L16" s="76"/>
      <c r="M16" s="45"/>
    </row>
    <row r="17" spans="1:13" ht="15" customHeight="1" x14ac:dyDescent="0.2">
      <c r="A17" s="2" t="s">
        <v>79</v>
      </c>
      <c r="K17" s="5" t="s">
        <v>80</v>
      </c>
      <c r="L17" s="76"/>
      <c r="M17" s="45"/>
    </row>
    <row r="18" spans="1:13" ht="15" customHeight="1" x14ac:dyDescent="0.2">
      <c r="A18" s="80" t="s">
        <v>81</v>
      </c>
      <c r="B18" s="81"/>
      <c r="C18" s="82"/>
      <c r="D18" s="83" t="s">
        <v>82</v>
      </c>
      <c r="E18" s="82"/>
      <c r="F18" s="84" t="s">
        <v>32</v>
      </c>
      <c r="G18" s="84" t="s">
        <v>83</v>
      </c>
      <c r="H18" s="84"/>
      <c r="I18" s="84"/>
      <c r="J18" s="84"/>
      <c r="K18" s="85" t="s">
        <v>84</v>
      </c>
      <c r="L18" s="76"/>
      <c r="M18" s="45"/>
    </row>
    <row r="19" spans="1:13" ht="15" customHeight="1" x14ac:dyDescent="0.2">
      <c r="A19" s="86"/>
      <c r="B19" s="87"/>
      <c r="C19" s="88" t="s">
        <v>48</v>
      </c>
      <c r="D19" s="88" t="s">
        <v>50</v>
      </c>
      <c r="E19" s="88" t="s">
        <v>68</v>
      </c>
      <c r="F19" s="89"/>
      <c r="G19" s="88" t="s">
        <v>85</v>
      </c>
      <c r="H19" s="88" t="s">
        <v>86</v>
      </c>
      <c r="I19" s="88" t="s">
        <v>87</v>
      </c>
      <c r="J19" s="88" t="s">
        <v>88</v>
      </c>
      <c r="K19" s="90"/>
      <c r="L19" s="76"/>
      <c r="M19" s="45"/>
    </row>
    <row r="20" spans="1:13" ht="15" customHeight="1" x14ac:dyDescent="0.2">
      <c r="B20" s="16"/>
      <c r="C20" s="17"/>
      <c r="D20" s="16"/>
      <c r="E20" s="16"/>
      <c r="F20" s="16"/>
      <c r="G20" s="16"/>
      <c r="H20" s="16"/>
      <c r="I20" s="16"/>
      <c r="J20" s="16"/>
      <c r="K20" s="16"/>
      <c r="L20" s="76"/>
      <c r="M20" s="45"/>
    </row>
    <row r="21" spans="1:13" ht="15" customHeight="1" x14ac:dyDescent="0.2">
      <c r="A21" s="18" t="s">
        <v>19</v>
      </c>
      <c r="B21" s="18" t="s">
        <v>72</v>
      </c>
      <c r="C21" s="91">
        <v>77</v>
      </c>
      <c r="D21" s="24">
        <v>15</v>
      </c>
      <c r="E21" s="24">
        <v>350</v>
      </c>
      <c r="F21" s="24">
        <v>556</v>
      </c>
      <c r="G21" s="22">
        <v>195131</v>
      </c>
      <c r="H21" s="22">
        <v>10301</v>
      </c>
      <c r="I21" s="22">
        <v>10278</v>
      </c>
      <c r="J21" s="24">
        <v>478</v>
      </c>
      <c r="K21" s="22">
        <v>300090</v>
      </c>
      <c r="L21" s="76"/>
      <c r="M21" s="45"/>
    </row>
    <row r="22" spans="1:13" ht="15" customHeight="1" x14ac:dyDescent="0.2">
      <c r="B22" s="18" t="s">
        <v>73</v>
      </c>
      <c r="C22" s="91">
        <v>75</v>
      </c>
      <c r="D22" s="24">
        <v>14</v>
      </c>
      <c r="E22" s="24">
        <v>354</v>
      </c>
      <c r="F22" s="24">
        <v>556</v>
      </c>
      <c r="G22" s="22">
        <v>192802</v>
      </c>
      <c r="H22" s="22">
        <v>10629</v>
      </c>
      <c r="I22" s="22">
        <v>10646</v>
      </c>
      <c r="J22" s="24">
        <v>461</v>
      </c>
      <c r="K22" s="22">
        <v>321930</v>
      </c>
      <c r="L22" s="76"/>
      <c r="M22" s="45"/>
    </row>
    <row r="23" spans="1:13" ht="15" customHeight="1" x14ac:dyDescent="0.2">
      <c r="B23" s="18" t="s">
        <v>74</v>
      </c>
      <c r="C23" s="91">
        <v>76</v>
      </c>
      <c r="D23" s="24">
        <v>14</v>
      </c>
      <c r="E23" s="24">
        <v>367</v>
      </c>
      <c r="F23" s="24">
        <v>552</v>
      </c>
      <c r="G23" s="22">
        <v>185041</v>
      </c>
      <c r="H23" s="22">
        <v>10432</v>
      </c>
      <c r="I23" s="22">
        <v>10439</v>
      </c>
      <c r="J23" s="24">
        <v>454</v>
      </c>
      <c r="K23" s="22">
        <v>270115</v>
      </c>
      <c r="L23" s="76"/>
      <c r="M23" s="45"/>
    </row>
    <row r="24" spans="1:13" ht="15" customHeight="1" x14ac:dyDescent="0.2">
      <c r="A24" s="25"/>
      <c r="B24" s="18" t="s">
        <v>75</v>
      </c>
      <c r="C24" s="91">
        <v>77</v>
      </c>
      <c r="D24" s="24">
        <v>14</v>
      </c>
      <c r="E24" s="24">
        <v>364</v>
      </c>
      <c r="F24" s="24">
        <v>552</v>
      </c>
      <c r="G24" s="22">
        <v>186969</v>
      </c>
      <c r="H24" s="22">
        <v>10630</v>
      </c>
      <c r="I24" s="22">
        <v>10645</v>
      </c>
      <c r="J24" s="24">
        <v>439</v>
      </c>
      <c r="K24" s="22">
        <v>265499</v>
      </c>
      <c r="L24" s="76"/>
      <c r="M24" s="45"/>
    </row>
    <row r="25" spans="1:13" ht="15" customHeight="1" x14ac:dyDescent="0.2">
      <c r="A25" s="25"/>
      <c r="B25" s="18" t="s">
        <v>76</v>
      </c>
      <c r="C25" s="92">
        <v>78</v>
      </c>
      <c r="D25" s="28">
        <v>14</v>
      </c>
      <c r="E25" s="28">
        <v>376</v>
      </c>
      <c r="F25" s="28">
        <v>552</v>
      </c>
      <c r="G25" s="29">
        <v>183172</v>
      </c>
      <c r="H25" s="29">
        <v>10381</v>
      </c>
      <c r="I25" s="29">
        <v>10337</v>
      </c>
      <c r="J25" s="28">
        <v>483</v>
      </c>
      <c r="K25" s="29">
        <v>261960</v>
      </c>
      <c r="L25" s="76"/>
      <c r="M25" s="45"/>
    </row>
    <row r="26" spans="1:13" ht="15" customHeight="1" x14ac:dyDescent="0.2">
      <c r="A26" s="30"/>
      <c r="B26" s="78"/>
      <c r="C26" s="93"/>
      <c r="D26" s="79"/>
      <c r="E26" s="79"/>
      <c r="F26" s="79"/>
      <c r="G26" s="79"/>
      <c r="H26" s="79"/>
      <c r="I26" s="79"/>
      <c r="J26" s="79"/>
      <c r="K26" s="94"/>
      <c r="L26" s="76"/>
      <c r="M26" s="45"/>
    </row>
    <row r="27" spans="1:13" ht="15" customHeight="1" x14ac:dyDescent="0.2">
      <c r="A27" s="2" t="s">
        <v>89</v>
      </c>
      <c r="C27" s="21"/>
      <c r="D27" s="21"/>
      <c r="E27" s="21"/>
      <c r="F27" s="21"/>
      <c r="G27" s="21"/>
      <c r="H27" s="21"/>
      <c r="I27" s="21"/>
      <c r="J27" s="21"/>
      <c r="K27" s="76"/>
      <c r="L27" s="76"/>
      <c r="M27" s="45"/>
    </row>
    <row r="28" spans="1:13" ht="15" customHeight="1" x14ac:dyDescent="0.2">
      <c r="A28" s="2" t="s">
        <v>90</v>
      </c>
      <c r="C28" s="21"/>
      <c r="D28" s="21"/>
      <c r="E28" s="21"/>
      <c r="F28" s="21"/>
      <c r="G28" s="21"/>
      <c r="H28" s="21"/>
      <c r="I28" s="21"/>
      <c r="J28" s="21"/>
      <c r="K28" s="76"/>
      <c r="L28" s="76"/>
      <c r="M28" s="45"/>
    </row>
    <row r="29" spans="1:13" ht="15" customHeight="1" x14ac:dyDescent="0.2">
      <c r="C29" s="21"/>
      <c r="D29" s="21"/>
      <c r="E29" s="21"/>
      <c r="F29" s="21"/>
      <c r="G29" s="21"/>
      <c r="H29" s="21"/>
      <c r="I29" s="21"/>
      <c r="J29" s="21"/>
      <c r="K29" s="76"/>
      <c r="L29" s="76"/>
      <c r="M29" s="45"/>
    </row>
    <row r="30" spans="1:13" ht="15" customHeight="1" x14ac:dyDescent="0.2">
      <c r="C30" s="21"/>
      <c r="D30" s="21"/>
      <c r="E30" s="21"/>
      <c r="F30" s="21"/>
      <c r="G30" s="21"/>
      <c r="H30" s="21"/>
      <c r="I30" s="21"/>
      <c r="J30" s="21"/>
      <c r="K30" s="76"/>
      <c r="L30" s="76"/>
      <c r="M30" s="45"/>
    </row>
    <row r="31" spans="1:13" ht="15" customHeight="1" x14ac:dyDescent="0.2">
      <c r="C31" s="21"/>
      <c r="D31" s="21"/>
      <c r="E31" s="21"/>
      <c r="F31" s="21"/>
      <c r="G31" s="21"/>
      <c r="H31" s="21"/>
      <c r="I31" s="21"/>
      <c r="J31" s="21"/>
      <c r="K31" s="76"/>
      <c r="L31" s="76"/>
      <c r="M31" s="45"/>
    </row>
    <row r="32" spans="1:13" ht="15" customHeight="1" x14ac:dyDescent="0.2">
      <c r="C32" s="21"/>
      <c r="D32" s="21"/>
      <c r="E32" s="21"/>
      <c r="F32" s="21"/>
      <c r="G32" s="21"/>
      <c r="H32" s="21"/>
      <c r="I32" s="21"/>
      <c r="J32" s="21"/>
      <c r="K32" s="76"/>
      <c r="L32" s="76"/>
      <c r="M32" s="45"/>
    </row>
    <row r="33" spans="2:13" ht="15" customHeight="1" x14ac:dyDescent="0.2">
      <c r="C33" s="21"/>
      <c r="D33" s="21"/>
      <c r="E33" s="21"/>
      <c r="F33" s="21"/>
      <c r="G33" s="21"/>
      <c r="H33" s="21"/>
      <c r="I33" s="21"/>
      <c r="J33" s="21"/>
      <c r="K33" s="76"/>
      <c r="L33" s="76"/>
      <c r="M33" s="45"/>
    </row>
    <row r="34" spans="2:13" ht="15" customHeight="1" x14ac:dyDescent="0.2">
      <c r="C34" s="21"/>
      <c r="D34" s="21"/>
      <c r="E34" s="21"/>
      <c r="F34" s="21"/>
      <c r="G34" s="21"/>
      <c r="H34" s="21"/>
      <c r="I34" s="21"/>
      <c r="J34" s="21"/>
      <c r="K34" s="76"/>
      <c r="L34" s="76"/>
      <c r="M34" s="45"/>
    </row>
    <row r="35" spans="2:13" ht="15" customHeight="1" x14ac:dyDescent="0.2">
      <c r="C35" s="21"/>
      <c r="D35" s="21"/>
      <c r="E35" s="21"/>
      <c r="F35" s="21"/>
      <c r="G35" s="21"/>
      <c r="H35" s="21"/>
      <c r="I35" s="21"/>
      <c r="J35" s="21"/>
      <c r="K35" s="76"/>
      <c r="L35" s="76"/>
      <c r="M35" s="45"/>
    </row>
    <row r="36" spans="2:13" ht="15" customHeight="1" x14ac:dyDescent="0.2">
      <c r="C36" s="21"/>
      <c r="D36" s="21"/>
      <c r="E36" s="21"/>
      <c r="F36" s="21"/>
      <c r="G36" s="21"/>
      <c r="H36" s="21"/>
      <c r="I36" s="21"/>
      <c r="J36" s="21"/>
      <c r="K36" s="76"/>
      <c r="L36" s="76"/>
      <c r="M36" s="46"/>
    </row>
    <row r="37" spans="2:13" ht="15" customHeight="1" x14ac:dyDescent="0.2">
      <c r="C37" s="21"/>
      <c r="D37" s="21"/>
      <c r="E37" s="21"/>
      <c r="F37" s="21"/>
      <c r="G37" s="21"/>
      <c r="H37" s="21"/>
      <c r="I37" s="21"/>
      <c r="J37" s="21"/>
      <c r="K37" s="76"/>
      <c r="L37" s="76"/>
      <c r="M37" s="46"/>
    </row>
    <row r="38" spans="2:13" ht="15" customHeight="1" x14ac:dyDescent="0.2">
      <c r="C38" s="21"/>
      <c r="D38" s="21"/>
      <c r="E38" s="21"/>
      <c r="F38" s="21"/>
      <c r="G38" s="21"/>
      <c r="H38" s="24"/>
      <c r="I38" s="21"/>
      <c r="J38" s="24"/>
      <c r="K38" s="76"/>
      <c r="L38" s="76"/>
      <c r="M38" s="46"/>
    </row>
    <row r="39" spans="2:13" ht="15" customHeight="1" x14ac:dyDescent="0.2">
      <c r="C39" s="21"/>
      <c r="D39" s="21"/>
      <c r="E39" s="21"/>
      <c r="F39" s="21"/>
      <c r="G39" s="21"/>
      <c r="H39" s="21"/>
      <c r="I39" s="21"/>
      <c r="J39" s="21"/>
      <c r="K39" s="76"/>
      <c r="L39" s="76"/>
      <c r="M39" s="46"/>
    </row>
    <row r="40" spans="2:13" ht="15" customHeight="1" x14ac:dyDescent="0.2">
      <c r="B40" s="46"/>
      <c r="C40" s="46"/>
      <c r="D40" s="46"/>
      <c r="E40" s="46"/>
      <c r="F40" s="46"/>
      <c r="G40" s="46"/>
      <c r="H40" s="46"/>
      <c r="I40" s="46"/>
      <c r="J40" s="46"/>
      <c r="K40" s="46"/>
      <c r="L40" s="46"/>
      <c r="M40" s="46"/>
    </row>
  </sheetData>
  <mergeCells count="7">
    <mergeCell ref="A1:I1"/>
    <mergeCell ref="A4:B4"/>
    <mergeCell ref="A15:K15"/>
    <mergeCell ref="A18:B19"/>
    <mergeCell ref="F18:F19"/>
    <mergeCell ref="G18:J18"/>
    <mergeCell ref="K18:K19"/>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39F0B-7C38-4EAB-AD5D-CEA36A2D11E5}">
  <dimension ref="A1:N43"/>
  <sheetViews>
    <sheetView tabSelected="1" workbookViewId="0">
      <selection sqref="A1:L1"/>
    </sheetView>
  </sheetViews>
  <sheetFormatPr defaultColWidth="8.6328125" defaultRowHeight="15" customHeight="1" x14ac:dyDescent="0.2"/>
  <cols>
    <col min="1" max="1" width="0.90625" style="2" customWidth="1"/>
    <col min="2" max="2" width="1.6328125" style="2" customWidth="1"/>
    <col min="3" max="3" width="19.36328125" style="2" customWidth="1"/>
    <col min="4" max="4" width="0.90625" style="2" customWidth="1"/>
    <col min="5" max="5" width="6.6328125" style="2" customWidth="1"/>
    <col min="6" max="6" width="7.6328125" style="2" customWidth="1"/>
    <col min="7" max="7" width="6.6328125" style="2" customWidth="1"/>
    <col min="8" max="8" width="7.6328125" style="2" customWidth="1"/>
    <col min="9" max="9" width="6.6328125" style="2" customWidth="1"/>
    <col min="10" max="10" width="7.6328125" style="2" customWidth="1"/>
    <col min="11" max="11" width="6.6328125" style="2" customWidth="1"/>
    <col min="12" max="12" width="7.6328125" style="2" customWidth="1"/>
    <col min="13" max="13" width="6.6328125" style="2" customWidth="1"/>
    <col min="14" max="14" width="7.6328125" style="2" customWidth="1"/>
    <col min="15" max="256" width="8.6328125" style="2"/>
    <col min="257" max="257" width="0.90625" style="2" customWidth="1"/>
    <col min="258" max="258" width="1.6328125" style="2" customWidth="1"/>
    <col min="259" max="259" width="19.36328125" style="2" customWidth="1"/>
    <col min="260" max="260" width="0.90625" style="2" customWidth="1"/>
    <col min="261" max="261" width="6.6328125" style="2" customWidth="1"/>
    <col min="262" max="262" width="7.6328125" style="2" customWidth="1"/>
    <col min="263" max="263" width="6.6328125" style="2" customWidth="1"/>
    <col min="264" max="264" width="7.6328125" style="2" customWidth="1"/>
    <col min="265" max="265" width="6.6328125" style="2" customWidth="1"/>
    <col min="266" max="266" width="7.6328125" style="2" customWidth="1"/>
    <col min="267" max="267" width="6.6328125" style="2" customWidth="1"/>
    <col min="268" max="268" width="7.6328125" style="2" customWidth="1"/>
    <col min="269" max="269" width="6.6328125" style="2" customWidth="1"/>
    <col min="270" max="270" width="7.6328125" style="2" customWidth="1"/>
    <col min="271" max="512" width="8.6328125" style="2"/>
    <col min="513" max="513" width="0.90625" style="2" customWidth="1"/>
    <col min="514" max="514" width="1.6328125" style="2" customWidth="1"/>
    <col min="515" max="515" width="19.36328125" style="2" customWidth="1"/>
    <col min="516" max="516" width="0.90625" style="2" customWidth="1"/>
    <col min="517" max="517" width="6.6328125" style="2" customWidth="1"/>
    <col min="518" max="518" width="7.6328125" style="2" customWidth="1"/>
    <col min="519" max="519" width="6.6328125" style="2" customWidth="1"/>
    <col min="520" max="520" width="7.6328125" style="2" customWidth="1"/>
    <col min="521" max="521" width="6.6328125" style="2" customWidth="1"/>
    <col min="522" max="522" width="7.6328125" style="2" customWidth="1"/>
    <col min="523" max="523" width="6.6328125" style="2" customWidth="1"/>
    <col min="524" max="524" width="7.6328125" style="2" customWidth="1"/>
    <col min="525" max="525" width="6.6328125" style="2" customWidth="1"/>
    <col min="526" max="526" width="7.6328125" style="2" customWidth="1"/>
    <col min="527" max="768" width="8.6328125" style="2"/>
    <col min="769" max="769" width="0.90625" style="2" customWidth="1"/>
    <col min="770" max="770" width="1.6328125" style="2" customWidth="1"/>
    <col min="771" max="771" width="19.36328125" style="2" customWidth="1"/>
    <col min="772" max="772" width="0.90625" style="2" customWidth="1"/>
    <col min="773" max="773" width="6.6328125" style="2" customWidth="1"/>
    <col min="774" max="774" width="7.6328125" style="2" customWidth="1"/>
    <col min="775" max="775" width="6.6328125" style="2" customWidth="1"/>
    <col min="776" max="776" width="7.6328125" style="2" customWidth="1"/>
    <col min="777" max="777" width="6.6328125" style="2" customWidth="1"/>
    <col min="778" max="778" width="7.6328125" style="2" customWidth="1"/>
    <col min="779" max="779" width="6.6328125" style="2" customWidth="1"/>
    <col min="780" max="780" width="7.6328125" style="2" customWidth="1"/>
    <col min="781" max="781" width="6.6328125" style="2" customWidth="1"/>
    <col min="782" max="782" width="7.6328125" style="2" customWidth="1"/>
    <col min="783" max="1024" width="8.6328125" style="2"/>
    <col min="1025" max="1025" width="0.90625" style="2" customWidth="1"/>
    <col min="1026" max="1026" width="1.6328125" style="2" customWidth="1"/>
    <col min="1027" max="1027" width="19.36328125" style="2" customWidth="1"/>
    <col min="1028" max="1028" width="0.90625" style="2" customWidth="1"/>
    <col min="1029" max="1029" width="6.6328125" style="2" customWidth="1"/>
    <col min="1030" max="1030" width="7.6328125" style="2" customWidth="1"/>
    <col min="1031" max="1031" width="6.6328125" style="2" customWidth="1"/>
    <col min="1032" max="1032" width="7.6328125" style="2" customWidth="1"/>
    <col min="1033" max="1033" width="6.6328125" style="2" customWidth="1"/>
    <col min="1034" max="1034" width="7.6328125" style="2" customWidth="1"/>
    <col min="1035" max="1035" width="6.6328125" style="2" customWidth="1"/>
    <col min="1036" max="1036" width="7.6328125" style="2" customWidth="1"/>
    <col min="1037" max="1037" width="6.6328125" style="2" customWidth="1"/>
    <col min="1038" max="1038" width="7.6328125" style="2" customWidth="1"/>
    <col min="1039" max="1280" width="8.6328125" style="2"/>
    <col min="1281" max="1281" width="0.90625" style="2" customWidth="1"/>
    <col min="1282" max="1282" width="1.6328125" style="2" customWidth="1"/>
    <col min="1283" max="1283" width="19.36328125" style="2" customWidth="1"/>
    <col min="1284" max="1284" width="0.90625" style="2" customWidth="1"/>
    <col min="1285" max="1285" width="6.6328125" style="2" customWidth="1"/>
    <col min="1286" max="1286" width="7.6328125" style="2" customWidth="1"/>
    <col min="1287" max="1287" width="6.6328125" style="2" customWidth="1"/>
    <col min="1288" max="1288" width="7.6328125" style="2" customWidth="1"/>
    <col min="1289" max="1289" width="6.6328125" style="2" customWidth="1"/>
    <col min="1290" max="1290" width="7.6328125" style="2" customWidth="1"/>
    <col min="1291" max="1291" width="6.6328125" style="2" customWidth="1"/>
    <col min="1292" max="1292" width="7.6328125" style="2" customWidth="1"/>
    <col min="1293" max="1293" width="6.6328125" style="2" customWidth="1"/>
    <col min="1294" max="1294" width="7.6328125" style="2" customWidth="1"/>
    <col min="1295" max="1536" width="8.6328125" style="2"/>
    <col min="1537" max="1537" width="0.90625" style="2" customWidth="1"/>
    <col min="1538" max="1538" width="1.6328125" style="2" customWidth="1"/>
    <col min="1539" max="1539" width="19.36328125" style="2" customWidth="1"/>
    <col min="1540" max="1540" width="0.90625" style="2" customWidth="1"/>
    <col min="1541" max="1541" width="6.6328125" style="2" customWidth="1"/>
    <col min="1542" max="1542" width="7.6328125" style="2" customWidth="1"/>
    <col min="1543" max="1543" width="6.6328125" style="2" customWidth="1"/>
    <col min="1544" max="1544" width="7.6328125" style="2" customWidth="1"/>
    <col min="1545" max="1545" width="6.6328125" style="2" customWidth="1"/>
    <col min="1546" max="1546" width="7.6328125" style="2" customWidth="1"/>
    <col min="1547" max="1547" width="6.6328125" style="2" customWidth="1"/>
    <col min="1548" max="1548" width="7.6328125" style="2" customWidth="1"/>
    <col min="1549" max="1549" width="6.6328125" style="2" customWidth="1"/>
    <col min="1550" max="1550" width="7.6328125" style="2" customWidth="1"/>
    <col min="1551" max="1792" width="8.6328125" style="2"/>
    <col min="1793" max="1793" width="0.90625" style="2" customWidth="1"/>
    <col min="1794" max="1794" width="1.6328125" style="2" customWidth="1"/>
    <col min="1795" max="1795" width="19.36328125" style="2" customWidth="1"/>
    <col min="1796" max="1796" width="0.90625" style="2" customWidth="1"/>
    <col min="1797" max="1797" width="6.6328125" style="2" customWidth="1"/>
    <col min="1798" max="1798" width="7.6328125" style="2" customWidth="1"/>
    <col min="1799" max="1799" width="6.6328125" style="2" customWidth="1"/>
    <col min="1800" max="1800" width="7.6328125" style="2" customWidth="1"/>
    <col min="1801" max="1801" width="6.6328125" style="2" customWidth="1"/>
    <col min="1802" max="1802" width="7.6328125" style="2" customWidth="1"/>
    <col min="1803" max="1803" width="6.6328125" style="2" customWidth="1"/>
    <col min="1804" max="1804" width="7.6328125" style="2" customWidth="1"/>
    <col min="1805" max="1805" width="6.6328125" style="2" customWidth="1"/>
    <col min="1806" max="1806" width="7.6328125" style="2" customWidth="1"/>
    <col min="1807" max="2048" width="8.6328125" style="2"/>
    <col min="2049" max="2049" width="0.90625" style="2" customWidth="1"/>
    <col min="2050" max="2050" width="1.6328125" style="2" customWidth="1"/>
    <col min="2051" max="2051" width="19.36328125" style="2" customWidth="1"/>
    <col min="2052" max="2052" width="0.90625" style="2" customWidth="1"/>
    <col min="2053" max="2053" width="6.6328125" style="2" customWidth="1"/>
    <col min="2054" max="2054" width="7.6328125" style="2" customWidth="1"/>
    <col min="2055" max="2055" width="6.6328125" style="2" customWidth="1"/>
    <col min="2056" max="2056" width="7.6328125" style="2" customWidth="1"/>
    <col min="2057" max="2057" width="6.6328125" style="2" customWidth="1"/>
    <col min="2058" max="2058" width="7.6328125" style="2" customWidth="1"/>
    <col min="2059" max="2059" width="6.6328125" style="2" customWidth="1"/>
    <col min="2060" max="2060" width="7.6328125" style="2" customWidth="1"/>
    <col min="2061" max="2061" width="6.6328125" style="2" customWidth="1"/>
    <col min="2062" max="2062" width="7.6328125" style="2" customWidth="1"/>
    <col min="2063" max="2304" width="8.6328125" style="2"/>
    <col min="2305" max="2305" width="0.90625" style="2" customWidth="1"/>
    <col min="2306" max="2306" width="1.6328125" style="2" customWidth="1"/>
    <col min="2307" max="2307" width="19.36328125" style="2" customWidth="1"/>
    <col min="2308" max="2308" width="0.90625" style="2" customWidth="1"/>
    <col min="2309" max="2309" width="6.6328125" style="2" customWidth="1"/>
    <col min="2310" max="2310" width="7.6328125" style="2" customWidth="1"/>
    <col min="2311" max="2311" width="6.6328125" style="2" customWidth="1"/>
    <col min="2312" max="2312" width="7.6328125" style="2" customWidth="1"/>
    <col min="2313" max="2313" width="6.6328125" style="2" customWidth="1"/>
    <col min="2314" max="2314" width="7.6328125" style="2" customWidth="1"/>
    <col min="2315" max="2315" width="6.6328125" style="2" customWidth="1"/>
    <col min="2316" max="2316" width="7.6328125" style="2" customWidth="1"/>
    <col min="2317" max="2317" width="6.6328125" style="2" customWidth="1"/>
    <col min="2318" max="2318" width="7.6328125" style="2" customWidth="1"/>
    <col min="2319" max="2560" width="8.6328125" style="2"/>
    <col min="2561" max="2561" width="0.90625" style="2" customWidth="1"/>
    <col min="2562" max="2562" width="1.6328125" style="2" customWidth="1"/>
    <col min="2563" max="2563" width="19.36328125" style="2" customWidth="1"/>
    <col min="2564" max="2564" width="0.90625" style="2" customWidth="1"/>
    <col min="2565" max="2565" width="6.6328125" style="2" customWidth="1"/>
    <col min="2566" max="2566" width="7.6328125" style="2" customWidth="1"/>
    <col min="2567" max="2567" width="6.6328125" style="2" customWidth="1"/>
    <col min="2568" max="2568" width="7.6328125" style="2" customWidth="1"/>
    <col min="2569" max="2569" width="6.6328125" style="2" customWidth="1"/>
    <col min="2570" max="2570" width="7.6328125" style="2" customWidth="1"/>
    <col min="2571" max="2571" width="6.6328125" style="2" customWidth="1"/>
    <col min="2572" max="2572" width="7.6328125" style="2" customWidth="1"/>
    <col min="2573" max="2573" width="6.6328125" style="2" customWidth="1"/>
    <col min="2574" max="2574" width="7.6328125" style="2" customWidth="1"/>
    <col min="2575" max="2816" width="8.6328125" style="2"/>
    <col min="2817" max="2817" width="0.90625" style="2" customWidth="1"/>
    <col min="2818" max="2818" width="1.6328125" style="2" customWidth="1"/>
    <col min="2819" max="2819" width="19.36328125" style="2" customWidth="1"/>
    <col min="2820" max="2820" width="0.90625" style="2" customWidth="1"/>
    <col min="2821" max="2821" width="6.6328125" style="2" customWidth="1"/>
    <col min="2822" max="2822" width="7.6328125" style="2" customWidth="1"/>
    <col min="2823" max="2823" width="6.6328125" style="2" customWidth="1"/>
    <col min="2824" max="2824" width="7.6328125" style="2" customWidth="1"/>
    <col min="2825" max="2825" width="6.6328125" style="2" customWidth="1"/>
    <col min="2826" max="2826" width="7.6328125" style="2" customWidth="1"/>
    <col min="2827" max="2827" width="6.6328125" style="2" customWidth="1"/>
    <col min="2828" max="2828" width="7.6328125" style="2" customWidth="1"/>
    <col min="2829" max="2829" width="6.6328125" style="2" customWidth="1"/>
    <col min="2830" max="2830" width="7.6328125" style="2" customWidth="1"/>
    <col min="2831" max="3072" width="8.6328125" style="2"/>
    <col min="3073" max="3073" width="0.90625" style="2" customWidth="1"/>
    <col min="3074" max="3074" width="1.6328125" style="2" customWidth="1"/>
    <col min="3075" max="3075" width="19.36328125" style="2" customWidth="1"/>
    <col min="3076" max="3076" width="0.90625" style="2" customWidth="1"/>
    <col min="3077" max="3077" width="6.6328125" style="2" customWidth="1"/>
    <col min="3078" max="3078" width="7.6328125" style="2" customWidth="1"/>
    <col min="3079" max="3079" width="6.6328125" style="2" customWidth="1"/>
    <col min="3080" max="3080" width="7.6328125" style="2" customWidth="1"/>
    <col min="3081" max="3081" width="6.6328125" style="2" customWidth="1"/>
    <col min="3082" max="3082" width="7.6328125" style="2" customWidth="1"/>
    <col min="3083" max="3083" width="6.6328125" style="2" customWidth="1"/>
    <col min="3084" max="3084" width="7.6328125" style="2" customWidth="1"/>
    <col min="3085" max="3085" width="6.6328125" style="2" customWidth="1"/>
    <col min="3086" max="3086" width="7.6328125" style="2" customWidth="1"/>
    <col min="3087" max="3328" width="8.6328125" style="2"/>
    <col min="3329" max="3329" width="0.90625" style="2" customWidth="1"/>
    <col min="3330" max="3330" width="1.6328125" style="2" customWidth="1"/>
    <col min="3331" max="3331" width="19.36328125" style="2" customWidth="1"/>
    <col min="3332" max="3332" width="0.90625" style="2" customWidth="1"/>
    <col min="3333" max="3333" width="6.6328125" style="2" customWidth="1"/>
    <col min="3334" max="3334" width="7.6328125" style="2" customWidth="1"/>
    <col min="3335" max="3335" width="6.6328125" style="2" customWidth="1"/>
    <col min="3336" max="3336" width="7.6328125" style="2" customWidth="1"/>
    <col min="3337" max="3337" width="6.6328125" style="2" customWidth="1"/>
    <col min="3338" max="3338" width="7.6328125" style="2" customWidth="1"/>
    <col min="3339" max="3339" width="6.6328125" style="2" customWidth="1"/>
    <col min="3340" max="3340" width="7.6328125" style="2" customWidth="1"/>
    <col min="3341" max="3341" width="6.6328125" style="2" customWidth="1"/>
    <col min="3342" max="3342" width="7.6328125" style="2" customWidth="1"/>
    <col min="3343" max="3584" width="8.6328125" style="2"/>
    <col min="3585" max="3585" width="0.90625" style="2" customWidth="1"/>
    <col min="3586" max="3586" width="1.6328125" style="2" customWidth="1"/>
    <col min="3587" max="3587" width="19.36328125" style="2" customWidth="1"/>
    <col min="3588" max="3588" width="0.90625" style="2" customWidth="1"/>
    <col min="3589" max="3589" width="6.6328125" style="2" customWidth="1"/>
    <col min="3590" max="3590" width="7.6328125" style="2" customWidth="1"/>
    <col min="3591" max="3591" width="6.6328125" style="2" customWidth="1"/>
    <col min="3592" max="3592" width="7.6328125" style="2" customWidth="1"/>
    <col min="3593" max="3593" width="6.6328125" style="2" customWidth="1"/>
    <col min="3594" max="3594" width="7.6328125" style="2" customWidth="1"/>
    <col min="3595" max="3595" width="6.6328125" style="2" customWidth="1"/>
    <col min="3596" max="3596" width="7.6328125" style="2" customWidth="1"/>
    <col min="3597" max="3597" width="6.6328125" style="2" customWidth="1"/>
    <col min="3598" max="3598" width="7.6328125" style="2" customWidth="1"/>
    <col min="3599" max="3840" width="8.6328125" style="2"/>
    <col min="3841" max="3841" width="0.90625" style="2" customWidth="1"/>
    <col min="3842" max="3842" width="1.6328125" style="2" customWidth="1"/>
    <col min="3843" max="3843" width="19.36328125" style="2" customWidth="1"/>
    <col min="3844" max="3844" width="0.90625" style="2" customWidth="1"/>
    <col min="3845" max="3845" width="6.6328125" style="2" customWidth="1"/>
    <col min="3846" max="3846" width="7.6328125" style="2" customWidth="1"/>
    <col min="3847" max="3847" width="6.6328125" style="2" customWidth="1"/>
    <col min="3848" max="3848" width="7.6328125" style="2" customWidth="1"/>
    <col min="3849" max="3849" width="6.6328125" style="2" customWidth="1"/>
    <col min="3850" max="3850" width="7.6328125" style="2" customWidth="1"/>
    <col min="3851" max="3851" width="6.6328125" style="2" customWidth="1"/>
    <col min="3852" max="3852" width="7.6328125" style="2" customWidth="1"/>
    <col min="3853" max="3853" width="6.6328125" style="2" customWidth="1"/>
    <col min="3854" max="3854" width="7.6328125" style="2" customWidth="1"/>
    <col min="3855" max="4096" width="8.6328125" style="2"/>
    <col min="4097" max="4097" width="0.90625" style="2" customWidth="1"/>
    <col min="4098" max="4098" width="1.6328125" style="2" customWidth="1"/>
    <col min="4099" max="4099" width="19.36328125" style="2" customWidth="1"/>
    <col min="4100" max="4100" width="0.90625" style="2" customWidth="1"/>
    <col min="4101" max="4101" width="6.6328125" style="2" customWidth="1"/>
    <col min="4102" max="4102" width="7.6328125" style="2" customWidth="1"/>
    <col min="4103" max="4103" width="6.6328125" style="2" customWidth="1"/>
    <col min="4104" max="4104" width="7.6328125" style="2" customWidth="1"/>
    <col min="4105" max="4105" width="6.6328125" style="2" customWidth="1"/>
    <col min="4106" max="4106" width="7.6328125" style="2" customWidth="1"/>
    <col min="4107" max="4107" width="6.6328125" style="2" customWidth="1"/>
    <col min="4108" max="4108" width="7.6328125" style="2" customWidth="1"/>
    <col min="4109" max="4109" width="6.6328125" style="2" customWidth="1"/>
    <col min="4110" max="4110" width="7.6328125" style="2" customWidth="1"/>
    <col min="4111" max="4352" width="8.6328125" style="2"/>
    <col min="4353" max="4353" width="0.90625" style="2" customWidth="1"/>
    <col min="4354" max="4354" width="1.6328125" style="2" customWidth="1"/>
    <col min="4355" max="4355" width="19.36328125" style="2" customWidth="1"/>
    <col min="4356" max="4356" width="0.90625" style="2" customWidth="1"/>
    <col min="4357" max="4357" width="6.6328125" style="2" customWidth="1"/>
    <col min="4358" max="4358" width="7.6328125" style="2" customWidth="1"/>
    <col min="4359" max="4359" width="6.6328125" style="2" customWidth="1"/>
    <col min="4360" max="4360" width="7.6328125" style="2" customWidth="1"/>
    <col min="4361" max="4361" width="6.6328125" style="2" customWidth="1"/>
    <col min="4362" max="4362" width="7.6328125" style="2" customWidth="1"/>
    <col min="4363" max="4363" width="6.6328125" style="2" customWidth="1"/>
    <col min="4364" max="4364" width="7.6328125" style="2" customWidth="1"/>
    <col min="4365" max="4365" width="6.6328125" style="2" customWidth="1"/>
    <col min="4366" max="4366" width="7.6328125" style="2" customWidth="1"/>
    <col min="4367" max="4608" width="8.6328125" style="2"/>
    <col min="4609" max="4609" width="0.90625" style="2" customWidth="1"/>
    <col min="4610" max="4610" width="1.6328125" style="2" customWidth="1"/>
    <col min="4611" max="4611" width="19.36328125" style="2" customWidth="1"/>
    <col min="4612" max="4612" width="0.90625" style="2" customWidth="1"/>
    <col min="4613" max="4613" width="6.6328125" style="2" customWidth="1"/>
    <col min="4614" max="4614" width="7.6328125" style="2" customWidth="1"/>
    <col min="4615" max="4615" width="6.6328125" style="2" customWidth="1"/>
    <col min="4616" max="4616" width="7.6328125" style="2" customWidth="1"/>
    <col min="4617" max="4617" width="6.6328125" style="2" customWidth="1"/>
    <col min="4618" max="4618" width="7.6328125" style="2" customWidth="1"/>
    <col min="4619" max="4619" width="6.6328125" style="2" customWidth="1"/>
    <col min="4620" max="4620" width="7.6328125" style="2" customWidth="1"/>
    <col min="4621" max="4621" width="6.6328125" style="2" customWidth="1"/>
    <col min="4622" max="4622" width="7.6328125" style="2" customWidth="1"/>
    <col min="4623" max="4864" width="8.6328125" style="2"/>
    <col min="4865" max="4865" width="0.90625" style="2" customWidth="1"/>
    <col min="4866" max="4866" width="1.6328125" style="2" customWidth="1"/>
    <col min="4867" max="4867" width="19.36328125" style="2" customWidth="1"/>
    <col min="4868" max="4868" width="0.90625" style="2" customWidth="1"/>
    <col min="4869" max="4869" width="6.6328125" style="2" customWidth="1"/>
    <col min="4870" max="4870" width="7.6328125" style="2" customWidth="1"/>
    <col min="4871" max="4871" width="6.6328125" style="2" customWidth="1"/>
    <col min="4872" max="4872" width="7.6328125" style="2" customWidth="1"/>
    <col min="4873" max="4873" width="6.6328125" style="2" customWidth="1"/>
    <col min="4874" max="4874" width="7.6328125" style="2" customWidth="1"/>
    <col min="4875" max="4875" width="6.6328125" style="2" customWidth="1"/>
    <col min="4876" max="4876" width="7.6328125" style="2" customWidth="1"/>
    <col min="4877" max="4877" width="6.6328125" style="2" customWidth="1"/>
    <col min="4878" max="4878" width="7.6328125" style="2" customWidth="1"/>
    <col min="4879" max="5120" width="8.6328125" style="2"/>
    <col min="5121" max="5121" width="0.90625" style="2" customWidth="1"/>
    <col min="5122" max="5122" width="1.6328125" style="2" customWidth="1"/>
    <col min="5123" max="5123" width="19.36328125" style="2" customWidth="1"/>
    <col min="5124" max="5124" width="0.90625" style="2" customWidth="1"/>
    <col min="5125" max="5125" width="6.6328125" style="2" customWidth="1"/>
    <col min="5126" max="5126" width="7.6328125" style="2" customWidth="1"/>
    <col min="5127" max="5127" width="6.6328125" style="2" customWidth="1"/>
    <col min="5128" max="5128" width="7.6328125" style="2" customWidth="1"/>
    <col min="5129" max="5129" width="6.6328125" style="2" customWidth="1"/>
    <col min="5130" max="5130" width="7.6328125" style="2" customWidth="1"/>
    <col min="5131" max="5131" width="6.6328125" style="2" customWidth="1"/>
    <col min="5132" max="5132" width="7.6328125" style="2" customWidth="1"/>
    <col min="5133" max="5133" width="6.6328125" style="2" customWidth="1"/>
    <col min="5134" max="5134" width="7.6328125" style="2" customWidth="1"/>
    <col min="5135" max="5376" width="8.6328125" style="2"/>
    <col min="5377" max="5377" width="0.90625" style="2" customWidth="1"/>
    <col min="5378" max="5378" width="1.6328125" style="2" customWidth="1"/>
    <col min="5379" max="5379" width="19.36328125" style="2" customWidth="1"/>
    <col min="5380" max="5380" width="0.90625" style="2" customWidth="1"/>
    <col min="5381" max="5381" width="6.6328125" style="2" customWidth="1"/>
    <col min="5382" max="5382" width="7.6328125" style="2" customWidth="1"/>
    <col min="5383" max="5383" width="6.6328125" style="2" customWidth="1"/>
    <col min="5384" max="5384" width="7.6328125" style="2" customWidth="1"/>
    <col min="5385" max="5385" width="6.6328125" style="2" customWidth="1"/>
    <col min="5386" max="5386" width="7.6328125" style="2" customWidth="1"/>
    <col min="5387" max="5387" width="6.6328125" style="2" customWidth="1"/>
    <col min="5388" max="5388" width="7.6328125" style="2" customWidth="1"/>
    <col min="5389" max="5389" width="6.6328125" style="2" customWidth="1"/>
    <col min="5390" max="5390" width="7.6328125" style="2" customWidth="1"/>
    <col min="5391" max="5632" width="8.6328125" style="2"/>
    <col min="5633" max="5633" width="0.90625" style="2" customWidth="1"/>
    <col min="5634" max="5634" width="1.6328125" style="2" customWidth="1"/>
    <col min="5635" max="5635" width="19.36328125" style="2" customWidth="1"/>
    <col min="5636" max="5636" width="0.90625" style="2" customWidth="1"/>
    <col min="5637" max="5637" width="6.6328125" style="2" customWidth="1"/>
    <col min="5638" max="5638" width="7.6328125" style="2" customWidth="1"/>
    <col min="5639" max="5639" width="6.6328125" style="2" customWidth="1"/>
    <col min="5640" max="5640" width="7.6328125" style="2" customWidth="1"/>
    <col min="5641" max="5641" width="6.6328125" style="2" customWidth="1"/>
    <col min="5642" max="5642" width="7.6328125" style="2" customWidth="1"/>
    <col min="5643" max="5643" width="6.6328125" style="2" customWidth="1"/>
    <col min="5644" max="5644" width="7.6328125" style="2" customWidth="1"/>
    <col min="5645" max="5645" width="6.6328125" style="2" customWidth="1"/>
    <col min="5646" max="5646" width="7.6328125" style="2" customWidth="1"/>
    <col min="5647" max="5888" width="8.6328125" style="2"/>
    <col min="5889" max="5889" width="0.90625" style="2" customWidth="1"/>
    <col min="5890" max="5890" width="1.6328125" style="2" customWidth="1"/>
    <col min="5891" max="5891" width="19.36328125" style="2" customWidth="1"/>
    <col min="5892" max="5892" width="0.90625" style="2" customWidth="1"/>
    <col min="5893" max="5893" width="6.6328125" style="2" customWidth="1"/>
    <col min="5894" max="5894" width="7.6328125" style="2" customWidth="1"/>
    <col min="5895" max="5895" width="6.6328125" style="2" customWidth="1"/>
    <col min="5896" max="5896" width="7.6328125" style="2" customWidth="1"/>
    <col min="5897" max="5897" width="6.6328125" style="2" customWidth="1"/>
    <col min="5898" max="5898" width="7.6328125" style="2" customWidth="1"/>
    <col min="5899" max="5899" width="6.6328125" style="2" customWidth="1"/>
    <col min="5900" max="5900" width="7.6328125" style="2" customWidth="1"/>
    <col min="5901" max="5901" width="6.6328125" style="2" customWidth="1"/>
    <col min="5902" max="5902" width="7.6328125" style="2" customWidth="1"/>
    <col min="5903" max="6144" width="8.6328125" style="2"/>
    <col min="6145" max="6145" width="0.90625" style="2" customWidth="1"/>
    <col min="6146" max="6146" width="1.6328125" style="2" customWidth="1"/>
    <col min="6147" max="6147" width="19.36328125" style="2" customWidth="1"/>
    <col min="6148" max="6148" width="0.90625" style="2" customWidth="1"/>
    <col min="6149" max="6149" width="6.6328125" style="2" customWidth="1"/>
    <col min="6150" max="6150" width="7.6328125" style="2" customWidth="1"/>
    <col min="6151" max="6151" width="6.6328125" style="2" customWidth="1"/>
    <col min="6152" max="6152" width="7.6328125" style="2" customWidth="1"/>
    <col min="6153" max="6153" width="6.6328125" style="2" customWidth="1"/>
    <col min="6154" max="6154" width="7.6328125" style="2" customWidth="1"/>
    <col min="6155" max="6155" width="6.6328125" style="2" customWidth="1"/>
    <col min="6156" max="6156" width="7.6328125" style="2" customWidth="1"/>
    <col min="6157" max="6157" width="6.6328125" style="2" customWidth="1"/>
    <col min="6158" max="6158" width="7.6328125" style="2" customWidth="1"/>
    <col min="6159" max="6400" width="8.6328125" style="2"/>
    <col min="6401" max="6401" width="0.90625" style="2" customWidth="1"/>
    <col min="6402" max="6402" width="1.6328125" style="2" customWidth="1"/>
    <col min="6403" max="6403" width="19.36328125" style="2" customWidth="1"/>
    <col min="6404" max="6404" width="0.90625" style="2" customWidth="1"/>
    <col min="6405" max="6405" width="6.6328125" style="2" customWidth="1"/>
    <col min="6406" max="6406" width="7.6328125" style="2" customWidth="1"/>
    <col min="6407" max="6407" width="6.6328125" style="2" customWidth="1"/>
    <col min="6408" max="6408" width="7.6328125" style="2" customWidth="1"/>
    <col min="6409" max="6409" width="6.6328125" style="2" customWidth="1"/>
    <col min="6410" max="6410" width="7.6328125" style="2" customWidth="1"/>
    <col min="6411" max="6411" width="6.6328125" style="2" customWidth="1"/>
    <col min="6412" max="6412" width="7.6328125" style="2" customWidth="1"/>
    <col min="6413" max="6413" width="6.6328125" style="2" customWidth="1"/>
    <col min="6414" max="6414" width="7.6328125" style="2" customWidth="1"/>
    <col min="6415" max="6656" width="8.6328125" style="2"/>
    <col min="6657" max="6657" width="0.90625" style="2" customWidth="1"/>
    <col min="6658" max="6658" width="1.6328125" style="2" customWidth="1"/>
    <col min="6659" max="6659" width="19.36328125" style="2" customWidth="1"/>
    <col min="6660" max="6660" width="0.90625" style="2" customWidth="1"/>
    <col min="6661" max="6661" width="6.6328125" style="2" customWidth="1"/>
    <col min="6662" max="6662" width="7.6328125" style="2" customWidth="1"/>
    <col min="6663" max="6663" width="6.6328125" style="2" customWidth="1"/>
    <col min="6664" max="6664" width="7.6328125" style="2" customWidth="1"/>
    <col min="6665" max="6665" width="6.6328125" style="2" customWidth="1"/>
    <col min="6666" max="6666" width="7.6328125" style="2" customWidth="1"/>
    <col min="6667" max="6667" width="6.6328125" style="2" customWidth="1"/>
    <col min="6668" max="6668" width="7.6328125" style="2" customWidth="1"/>
    <col min="6669" max="6669" width="6.6328125" style="2" customWidth="1"/>
    <col min="6670" max="6670" width="7.6328125" style="2" customWidth="1"/>
    <col min="6671" max="6912" width="8.6328125" style="2"/>
    <col min="6913" max="6913" width="0.90625" style="2" customWidth="1"/>
    <col min="6914" max="6914" width="1.6328125" style="2" customWidth="1"/>
    <col min="6915" max="6915" width="19.36328125" style="2" customWidth="1"/>
    <col min="6916" max="6916" width="0.90625" style="2" customWidth="1"/>
    <col min="6917" max="6917" width="6.6328125" style="2" customWidth="1"/>
    <col min="6918" max="6918" width="7.6328125" style="2" customWidth="1"/>
    <col min="6919" max="6919" width="6.6328125" style="2" customWidth="1"/>
    <col min="6920" max="6920" width="7.6328125" style="2" customWidth="1"/>
    <col min="6921" max="6921" width="6.6328125" style="2" customWidth="1"/>
    <col min="6922" max="6922" width="7.6328125" style="2" customWidth="1"/>
    <col min="6923" max="6923" width="6.6328125" style="2" customWidth="1"/>
    <col min="6924" max="6924" width="7.6328125" style="2" customWidth="1"/>
    <col min="6925" max="6925" width="6.6328125" style="2" customWidth="1"/>
    <col min="6926" max="6926" width="7.6328125" style="2" customWidth="1"/>
    <col min="6927" max="7168" width="8.6328125" style="2"/>
    <col min="7169" max="7169" width="0.90625" style="2" customWidth="1"/>
    <col min="7170" max="7170" width="1.6328125" style="2" customWidth="1"/>
    <col min="7171" max="7171" width="19.36328125" style="2" customWidth="1"/>
    <col min="7172" max="7172" width="0.90625" style="2" customWidth="1"/>
    <col min="7173" max="7173" width="6.6328125" style="2" customWidth="1"/>
    <col min="7174" max="7174" width="7.6328125" style="2" customWidth="1"/>
    <col min="7175" max="7175" width="6.6328125" style="2" customWidth="1"/>
    <col min="7176" max="7176" width="7.6328125" style="2" customWidth="1"/>
    <col min="7177" max="7177" width="6.6328125" style="2" customWidth="1"/>
    <col min="7178" max="7178" width="7.6328125" style="2" customWidth="1"/>
    <col min="7179" max="7179" width="6.6328125" style="2" customWidth="1"/>
    <col min="7180" max="7180" width="7.6328125" style="2" customWidth="1"/>
    <col min="7181" max="7181" width="6.6328125" style="2" customWidth="1"/>
    <col min="7182" max="7182" width="7.6328125" style="2" customWidth="1"/>
    <col min="7183" max="7424" width="8.6328125" style="2"/>
    <col min="7425" max="7425" width="0.90625" style="2" customWidth="1"/>
    <col min="7426" max="7426" width="1.6328125" style="2" customWidth="1"/>
    <col min="7427" max="7427" width="19.36328125" style="2" customWidth="1"/>
    <col min="7428" max="7428" width="0.90625" style="2" customWidth="1"/>
    <col min="7429" max="7429" width="6.6328125" style="2" customWidth="1"/>
    <col min="7430" max="7430" width="7.6328125" style="2" customWidth="1"/>
    <col min="7431" max="7431" width="6.6328125" style="2" customWidth="1"/>
    <col min="7432" max="7432" width="7.6328125" style="2" customWidth="1"/>
    <col min="7433" max="7433" width="6.6328125" style="2" customWidth="1"/>
    <col min="7434" max="7434" width="7.6328125" style="2" customWidth="1"/>
    <col min="7435" max="7435" width="6.6328125" style="2" customWidth="1"/>
    <col min="7436" max="7436" width="7.6328125" style="2" customWidth="1"/>
    <col min="7437" max="7437" width="6.6328125" style="2" customWidth="1"/>
    <col min="7438" max="7438" width="7.6328125" style="2" customWidth="1"/>
    <col min="7439" max="7680" width="8.6328125" style="2"/>
    <col min="7681" max="7681" width="0.90625" style="2" customWidth="1"/>
    <col min="7682" max="7682" width="1.6328125" style="2" customWidth="1"/>
    <col min="7683" max="7683" width="19.36328125" style="2" customWidth="1"/>
    <col min="7684" max="7684" width="0.90625" style="2" customWidth="1"/>
    <col min="7685" max="7685" width="6.6328125" style="2" customWidth="1"/>
    <col min="7686" max="7686" width="7.6328125" style="2" customWidth="1"/>
    <col min="7687" max="7687" width="6.6328125" style="2" customWidth="1"/>
    <col min="7688" max="7688" width="7.6328125" style="2" customWidth="1"/>
    <col min="7689" max="7689" width="6.6328125" style="2" customWidth="1"/>
    <col min="7690" max="7690" width="7.6328125" style="2" customWidth="1"/>
    <col min="7691" max="7691" width="6.6328125" style="2" customWidth="1"/>
    <col min="7692" max="7692" width="7.6328125" style="2" customWidth="1"/>
    <col min="7693" max="7693" width="6.6328125" style="2" customWidth="1"/>
    <col min="7694" max="7694" width="7.6328125" style="2" customWidth="1"/>
    <col min="7695" max="7936" width="8.6328125" style="2"/>
    <col min="7937" max="7937" width="0.90625" style="2" customWidth="1"/>
    <col min="7938" max="7938" width="1.6328125" style="2" customWidth="1"/>
    <col min="7939" max="7939" width="19.36328125" style="2" customWidth="1"/>
    <col min="7940" max="7940" width="0.90625" style="2" customWidth="1"/>
    <col min="7941" max="7941" width="6.6328125" style="2" customWidth="1"/>
    <col min="7942" max="7942" width="7.6328125" style="2" customWidth="1"/>
    <col min="7943" max="7943" width="6.6328125" style="2" customWidth="1"/>
    <col min="7944" max="7944" width="7.6328125" style="2" customWidth="1"/>
    <col min="7945" max="7945" width="6.6328125" style="2" customWidth="1"/>
    <col min="7946" max="7946" width="7.6328125" style="2" customWidth="1"/>
    <col min="7947" max="7947" width="6.6328125" style="2" customWidth="1"/>
    <col min="7948" max="7948" width="7.6328125" style="2" customWidth="1"/>
    <col min="7949" max="7949" width="6.6328125" style="2" customWidth="1"/>
    <col min="7950" max="7950" width="7.6328125" style="2" customWidth="1"/>
    <col min="7951" max="8192" width="8.6328125" style="2"/>
    <col min="8193" max="8193" width="0.90625" style="2" customWidth="1"/>
    <col min="8194" max="8194" width="1.6328125" style="2" customWidth="1"/>
    <col min="8195" max="8195" width="19.36328125" style="2" customWidth="1"/>
    <col min="8196" max="8196" width="0.90625" style="2" customWidth="1"/>
    <col min="8197" max="8197" width="6.6328125" style="2" customWidth="1"/>
    <col min="8198" max="8198" width="7.6328125" style="2" customWidth="1"/>
    <col min="8199" max="8199" width="6.6328125" style="2" customWidth="1"/>
    <col min="8200" max="8200" width="7.6328125" style="2" customWidth="1"/>
    <col min="8201" max="8201" width="6.6328125" style="2" customWidth="1"/>
    <col min="8202" max="8202" width="7.6328125" style="2" customWidth="1"/>
    <col min="8203" max="8203" width="6.6328125" style="2" customWidth="1"/>
    <col min="8204" max="8204" width="7.6328125" style="2" customWidth="1"/>
    <col min="8205" max="8205" width="6.6328125" style="2" customWidth="1"/>
    <col min="8206" max="8206" width="7.6328125" style="2" customWidth="1"/>
    <col min="8207" max="8448" width="8.6328125" style="2"/>
    <col min="8449" max="8449" width="0.90625" style="2" customWidth="1"/>
    <col min="8450" max="8450" width="1.6328125" style="2" customWidth="1"/>
    <col min="8451" max="8451" width="19.36328125" style="2" customWidth="1"/>
    <col min="8452" max="8452" width="0.90625" style="2" customWidth="1"/>
    <col min="8453" max="8453" width="6.6328125" style="2" customWidth="1"/>
    <col min="8454" max="8454" width="7.6328125" style="2" customWidth="1"/>
    <col min="8455" max="8455" width="6.6328125" style="2" customWidth="1"/>
    <col min="8456" max="8456" width="7.6328125" style="2" customWidth="1"/>
    <col min="8457" max="8457" width="6.6328125" style="2" customWidth="1"/>
    <col min="8458" max="8458" width="7.6328125" style="2" customWidth="1"/>
    <col min="8459" max="8459" width="6.6328125" style="2" customWidth="1"/>
    <col min="8460" max="8460" width="7.6328125" style="2" customWidth="1"/>
    <col min="8461" max="8461" width="6.6328125" style="2" customWidth="1"/>
    <col min="8462" max="8462" width="7.6328125" style="2" customWidth="1"/>
    <col min="8463" max="8704" width="8.6328125" style="2"/>
    <col min="8705" max="8705" width="0.90625" style="2" customWidth="1"/>
    <col min="8706" max="8706" width="1.6328125" style="2" customWidth="1"/>
    <col min="8707" max="8707" width="19.36328125" style="2" customWidth="1"/>
    <col min="8708" max="8708" width="0.90625" style="2" customWidth="1"/>
    <col min="8709" max="8709" width="6.6328125" style="2" customWidth="1"/>
    <col min="8710" max="8710" width="7.6328125" style="2" customWidth="1"/>
    <col min="8711" max="8711" width="6.6328125" style="2" customWidth="1"/>
    <col min="8712" max="8712" width="7.6328125" style="2" customWidth="1"/>
    <col min="8713" max="8713" width="6.6328125" style="2" customWidth="1"/>
    <col min="8714" max="8714" width="7.6328125" style="2" customWidth="1"/>
    <col min="8715" max="8715" width="6.6328125" style="2" customWidth="1"/>
    <col min="8716" max="8716" width="7.6328125" style="2" customWidth="1"/>
    <col min="8717" max="8717" width="6.6328125" style="2" customWidth="1"/>
    <col min="8718" max="8718" width="7.6328125" style="2" customWidth="1"/>
    <col min="8719" max="8960" width="8.6328125" style="2"/>
    <col min="8961" max="8961" width="0.90625" style="2" customWidth="1"/>
    <col min="8962" max="8962" width="1.6328125" style="2" customWidth="1"/>
    <col min="8963" max="8963" width="19.36328125" style="2" customWidth="1"/>
    <col min="8964" max="8964" width="0.90625" style="2" customWidth="1"/>
    <col min="8965" max="8965" width="6.6328125" style="2" customWidth="1"/>
    <col min="8966" max="8966" width="7.6328125" style="2" customWidth="1"/>
    <col min="8967" max="8967" width="6.6328125" style="2" customWidth="1"/>
    <col min="8968" max="8968" width="7.6328125" style="2" customWidth="1"/>
    <col min="8969" max="8969" width="6.6328125" style="2" customWidth="1"/>
    <col min="8970" max="8970" width="7.6328125" style="2" customWidth="1"/>
    <col min="8971" max="8971" width="6.6328125" style="2" customWidth="1"/>
    <col min="8972" max="8972" width="7.6328125" style="2" customWidth="1"/>
    <col min="8973" max="8973" width="6.6328125" style="2" customWidth="1"/>
    <col min="8974" max="8974" width="7.6328125" style="2" customWidth="1"/>
    <col min="8975" max="9216" width="8.6328125" style="2"/>
    <col min="9217" max="9217" width="0.90625" style="2" customWidth="1"/>
    <col min="9218" max="9218" width="1.6328125" style="2" customWidth="1"/>
    <col min="9219" max="9219" width="19.36328125" style="2" customWidth="1"/>
    <col min="9220" max="9220" width="0.90625" style="2" customWidth="1"/>
    <col min="9221" max="9221" width="6.6328125" style="2" customWidth="1"/>
    <col min="9222" max="9222" width="7.6328125" style="2" customWidth="1"/>
    <col min="9223" max="9223" width="6.6328125" style="2" customWidth="1"/>
    <col min="9224" max="9224" width="7.6328125" style="2" customWidth="1"/>
    <col min="9225" max="9225" width="6.6328125" style="2" customWidth="1"/>
    <col min="9226" max="9226" width="7.6328125" style="2" customWidth="1"/>
    <col min="9227" max="9227" width="6.6328125" style="2" customWidth="1"/>
    <col min="9228" max="9228" width="7.6328125" style="2" customWidth="1"/>
    <col min="9229" max="9229" width="6.6328125" style="2" customWidth="1"/>
    <col min="9230" max="9230" width="7.6328125" style="2" customWidth="1"/>
    <col min="9231" max="9472" width="8.6328125" style="2"/>
    <col min="9473" max="9473" width="0.90625" style="2" customWidth="1"/>
    <col min="9474" max="9474" width="1.6328125" style="2" customWidth="1"/>
    <col min="9475" max="9475" width="19.36328125" style="2" customWidth="1"/>
    <col min="9476" max="9476" width="0.90625" style="2" customWidth="1"/>
    <col min="9477" max="9477" width="6.6328125" style="2" customWidth="1"/>
    <col min="9478" max="9478" width="7.6328125" style="2" customWidth="1"/>
    <col min="9479" max="9479" width="6.6328125" style="2" customWidth="1"/>
    <col min="9480" max="9480" width="7.6328125" style="2" customWidth="1"/>
    <col min="9481" max="9481" width="6.6328125" style="2" customWidth="1"/>
    <col min="9482" max="9482" width="7.6328125" style="2" customWidth="1"/>
    <col min="9483" max="9483" width="6.6328125" style="2" customWidth="1"/>
    <col min="9484" max="9484" width="7.6328125" style="2" customWidth="1"/>
    <col min="9485" max="9485" width="6.6328125" style="2" customWidth="1"/>
    <col min="9486" max="9486" width="7.6328125" style="2" customWidth="1"/>
    <col min="9487" max="9728" width="8.6328125" style="2"/>
    <col min="9729" max="9729" width="0.90625" style="2" customWidth="1"/>
    <col min="9730" max="9730" width="1.6328125" style="2" customWidth="1"/>
    <col min="9731" max="9731" width="19.36328125" style="2" customWidth="1"/>
    <col min="9732" max="9732" width="0.90625" style="2" customWidth="1"/>
    <col min="9733" max="9733" width="6.6328125" style="2" customWidth="1"/>
    <col min="9734" max="9734" width="7.6328125" style="2" customWidth="1"/>
    <col min="9735" max="9735" width="6.6328125" style="2" customWidth="1"/>
    <col min="9736" max="9736" width="7.6328125" style="2" customWidth="1"/>
    <col min="9737" max="9737" width="6.6328125" style="2" customWidth="1"/>
    <col min="9738" max="9738" width="7.6328125" style="2" customWidth="1"/>
    <col min="9739" max="9739" width="6.6328125" style="2" customWidth="1"/>
    <col min="9740" max="9740" width="7.6328125" style="2" customWidth="1"/>
    <col min="9741" max="9741" width="6.6328125" style="2" customWidth="1"/>
    <col min="9742" max="9742" width="7.6328125" style="2" customWidth="1"/>
    <col min="9743" max="9984" width="8.6328125" style="2"/>
    <col min="9985" max="9985" width="0.90625" style="2" customWidth="1"/>
    <col min="9986" max="9986" width="1.6328125" style="2" customWidth="1"/>
    <col min="9987" max="9987" width="19.36328125" style="2" customWidth="1"/>
    <col min="9988" max="9988" width="0.90625" style="2" customWidth="1"/>
    <col min="9989" max="9989" width="6.6328125" style="2" customWidth="1"/>
    <col min="9990" max="9990" width="7.6328125" style="2" customWidth="1"/>
    <col min="9991" max="9991" width="6.6328125" style="2" customWidth="1"/>
    <col min="9992" max="9992" width="7.6328125" style="2" customWidth="1"/>
    <col min="9993" max="9993" width="6.6328125" style="2" customWidth="1"/>
    <col min="9994" max="9994" width="7.6328125" style="2" customWidth="1"/>
    <col min="9995" max="9995" width="6.6328125" style="2" customWidth="1"/>
    <col min="9996" max="9996" width="7.6328125" style="2" customWidth="1"/>
    <col min="9997" max="9997" width="6.6328125" style="2" customWidth="1"/>
    <col min="9998" max="9998" width="7.6328125" style="2" customWidth="1"/>
    <col min="9999" max="10240" width="8.6328125" style="2"/>
    <col min="10241" max="10241" width="0.90625" style="2" customWidth="1"/>
    <col min="10242" max="10242" width="1.6328125" style="2" customWidth="1"/>
    <col min="10243" max="10243" width="19.36328125" style="2" customWidth="1"/>
    <col min="10244" max="10244" width="0.90625" style="2" customWidth="1"/>
    <col min="10245" max="10245" width="6.6328125" style="2" customWidth="1"/>
    <col min="10246" max="10246" width="7.6328125" style="2" customWidth="1"/>
    <col min="10247" max="10247" width="6.6328125" style="2" customWidth="1"/>
    <col min="10248" max="10248" width="7.6328125" style="2" customWidth="1"/>
    <col min="10249" max="10249" width="6.6328125" style="2" customWidth="1"/>
    <col min="10250" max="10250" width="7.6328125" style="2" customWidth="1"/>
    <col min="10251" max="10251" width="6.6328125" style="2" customWidth="1"/>
    <col min="10252" max="10252" width="7.6328125" style="2" customWidth="1"/>
    <col min="10253" max="10253" width="6.6328125" style="2" customWidth="1"/>
    <col min="10254" max="10254" width="7.6328125" style="2" customWidth="1"/>
    <col min="10255" max="10496" width="8.6328125" style="2"/>
    <col min="10497" max="10497" width="0.90625" style="2" customWidth="1"/>
    <col min="10498" max="10498" width="1.6328125" style="2" customWidth="1"/>
    <col min="10499" max="10499" width="19.36328125" style="2" customWidth="1"/>
    <col min="10500" max="10500" width="0.90625" style="2" customWidth="1"/>
    <col min="10501" max="10501" width="6.6328125" style="2" customWidth="1"/>
    <col min="10502" max="10502" width="7.6328125" style="2" customWidth="1"/>
    <col min="10503" max="10503" width="6.6328125" style="2" customWidth="1"/>
    <col min="10504" max="10504" width="7.6328125" style="2" customWidth="1"/>
    <col min="10505" max="10505" width="6.6328125" style="2" customWidth="1"/>
    <col min="10506" max="10506" width="7.6328125" style="2" customWidth="1"/>
    <col min="10507" max="10507" width="6.6328125" style="2" customWidth="1"/>
    <col min="10508" max="10508" width="7.6328125" style="2" customWidth="1"/>
    <col min="10509" max="10509" width="6.6328125" style="2" customWidth="1"/>
    <col min="10510" max="10510" width="7.6328125" style="2" customWidth="1"/>
    <col min="10511" max="10752" width="8.6328125" style="2"/>
    <col min="10753" max="10753" width="0.90625" style="2" customWidth="1"/>
    <col min="10754" max="10754" width="1.6328125" style="2" customWidth="1"/>
    <col min="10755" max="10755" width="19.36328125" style="2" customWidth="1"/>
    <col min="10756" max="10756" width="0.90625" style="2" customWidth="1"/>
    <col min="10757" max="10757" width="6.6328125" style="2" customWidth="1"/>
    <col min="10758" max="10758" width="7.6328125" style="2" customWidth="1"/>
    <col min="10759" max="10759" width="6.6328125" style="2" customWidth="1"/>
    <col min="10760" max="10760" width="7.6328125" style="2" customWidth="1"/>
    <col min="10761" max="10761" width="6.6328125" style="2" customWidth="1"/>
    <col min="10762" max="10762" width="7.6328125" style="2" customWidth="1"/>
    <col min="10763" max="10763" width="6.6328125" style="2" customWidth="1"/>
    <col min="10764" max="10764" width="7.6328125" style="2" customWidth="1"/>
    <col min="10765" max="10765" width="6.6328125" style="2" customWidth="1"/>
    <col min="10766" max="10766" width="7.6328125" style="2" customWidth="1"/>
    <col min="10767" max="11008" width="8.6328125" style="2"/>
    <col min="11009" max="11009" width="0.90625" style="2" customWidth="1"/>
    <col min="11010" max="11010" width="1.6328125" style="2" customWidth="1"/>
    <col min="11011" max="11011" width="19.36328125" style="2" customWidth="1"/>
    <col min="11012" max="11012" width="0.90625" style="2" customWidth="1"/>
    <col min="11013" max="11013" width="6.6328125" style="2" customWidth="1"/>
    <col min="11014" max="11014" width="7.6328125" style="2" customWidth="1"/>
    <col min="11015" max="11015" width="6.6328125" style="2" customWidth="1"/>
    <col min="11016" max="11016" width="7.6328125" style="2" customWidth="1"/>
    <col min="11017" max="11017" width="6.6328125" style="2" customWidth="1"/>
    <col min="11018" max="11018" width="7.6328125" style="2" customWidth="1"/>
    <col min="11019" max="11019" width="6.6328125" style="2" customWidth="1"/>
    <col min="11020" max="11020" width="7.6328125" style="2" customWidth="1"/>
    <col min="11021" max="11021" width="6.6328125" style="2" customWidth="1"/>
    <col min="11022" max="11022" width="7.6328125" style="2" customWidth="1"/>
    <col min="11023" max="11264" width="8.6328125" style="2"/>
    <col min="11265" max="11265" width="0.90625" style="2" customWidth="1"/>
    <col min="11266" max="11266" width="1.6328125" style="2" customWidth="1"/>
    <col min="11267" max="11267" width="19.36328125" style="2" customWidth="1"/>
    <col min="11268" max="11268" width="0.90625" style="2" customWidth="1"/>
    <col min="11269" max="11269" width="6.6328125" style="2" customWidth="1"/>
    <col min="11270" max="11270" width="7.6328125" style="2" customWidth="1"/>
    <col min="11271" max="11271" width="6.6328125" style="2" customWidth="1"/>
    <col min="11272" max="11272" width="7.6328125" style="2" customWidth="1"/>
    <col min="11273" max="11273" width="6.6328125" style="2" customWidth="1"/>
    <col min="11274" max="11274" width="7.6328125" style="2" customWidth="1"/>
    <col min="11275" max="11275" width="6.6328125" style="2" customWidth="1"/>
    <col min="11276" max="11276" width="7.6328125" style="2" customWidth="1"/>
    <col min="11277" max="11277" width="6.6328125" style="2" customWidth="1"/>
    <col min="11278" max="11278" width="7.6328125" style="2" customWidth="1"/>
    <col min="11279" max="11520" width="8.6328125" style="2"/>
    <col min="11521" max="11521" width="0.90625" style="2" customWidth="1"/>
    <col min="11522" max="11522" width="1.6328125" style="2" customWidth="1"/>
    <col min="11523" max="11523" width="19.36328125" style="2" customWidth="1"/>
    <col min="11524" max="11524" width="0.90625" style="2" customWidth="1"/>
    <col min="11525" max="11525" width="6.6328125" style="2" customWidth="1"/>
    <col min="11526" max="11526" width="7.6328125" style="2" customWidth="1"/>
    <col min="11527" max="11527" width="6.6328125" style="2" customWidth="1"/>
    <col min="11528" max="11528" width="7.6328125" style="2" customWidth="1"/>
    <col min="11529" max="11529" width="6.6328125" style="2" customWidth="1"/>
    <col min="11530" max="11530" width="7.6328125" style="2" customWidth="1"/>
    <col min="11531" max="11531" width="6.6328125" style="2" customWidth="1"/>
    <col min="11532" max="11532" width="7.6328125" style="2" customWidth="1"/>
    <col min="11533" max="11533" width="6.6328125" style="2" customWidth="1"/>
    <col min="11534" max="11534" width="7.6328125" style="2" customWidth="1"/>
    <col min="11535" max="11776" width="8.6328125" style="2"/>
    <col min="11777" max="11777" width="0.90625" style="2" customWidth="1"/>
    <col min="11778" max="11778" width="1.6328125" style="2" customWidth="1"/>
    <col min="11779" max="11779" width="19.36328125" style="2" customWidth="1"/>
    <col min="11780" max="11780" width="0.90625" style="2" customWidth="1"/>
    <col min="11781" max="11781" width="6.6328125" style="2" customWidth="1"/>
    <col min="11782" max="11782" width="7.6328125" style="2" customWidth="1"/>
    <col min="11783" max="11783" width="6.6328125" style="2" customWidth="1"/>
    <col min="11784" max="11784" width="7.6328125" style="2" customWidth="1"/>
    <col min="11785" max="11785" width="6.6328125" style="2" customWidth="1"/>
    <col min="11786" max="11786" width="7.6328125" style="2" customWidth="1"/>
    <col min="11787" max="11787" width="6.6328125" style="2" customWidth="1"/>
    <col min="11788" max="11788" width="7.6328125" style="2" customWidth="1"/>
    <col min="11789" max="11789" width="6.6328125" style="2" customWidth="1"/>
    <col min="11790" max="11790" width="7.6328125" style="2" customWidth="1"/>
    <col min="11791" max="12032" width="8.6328125" style="2"/>
    <col min="12033" max="12033" width="0.90625" style="2" customWidth="1"/>
    <col min="12034" max="12034" width="1.6328125" style="2" customWidth="1"/>
    <col min="12035" max="12035" width="19.36328125" style="2" customWidth="1"/>
    <col min="12036" max="12036" width="0.90625" style="2" customWidth="1"/>
    <col min="12037" max="12037" width="6.6328125" style="2" customWidth="1"/>
    <col min="12038" max="12038" width="7.6328125" style="2" customWidth="1"/>
    <col min="12039" max="12039" width="6.6328125" style="2" customWidth="1"/>
    <col min="12040" max="12040" width="7.6328125" style="2" customWidth="1"/>
    <col min="12041" max="12041" width="6.6328125" style="2" customWidth="1"/>
    <col min="12042" max="12042" width="7.6328125" style="2" customWidth="1"/>
    <col min="12043" max="12043" width="6.6328125" style="2" customWidth="1"/>
    <col min="12044" max="12044" width="7.6328125" style="2" customWidth="1"/>
    <col min="12045" max="12045" width="6.6328125" style="2" customWidth="1"/>
    <col min="12046" max="12046" width="7.6328125" style="2" customWidth="1"/>
    <col min="12047" max="12288" width="8.6328125" style="2"/>
    <col min="12289" max="12289" width="0.90625" style="2" customWidth="1"/>
    <col min="12290" max="12290" width="1.6328125" style="2" customWidth="1"/>
    <col min="12291" max="12291" width="19.36328125" style="2" customWidth="1"/>
    <col min="12292" max="12292" width="0.90625" style="2" customWidth="1"/>
    <col min="12293" max="12293" width="6.6328125" style="2" customWidth="1"/>
    <col min="12294" max="12294" width="7.6328125" style="2" customWidth="1"/>
    <col min="12295" max="12295" width="6.6328125" style="2" customWidth="1"/>
    <col min="12296" max="12296" width="7.6328125" style="2" customWidth="1"/>
    <col min="12297" max="12297" width="6.6328125" style="2" customWidth="1"/>
    <col min="12298" max="12298" width="7.6328125" style="2" customWidth="1"/>
    <col min="12299" max="12299" width="6.6328125" style="2" customWidth="1"/>
    <col min="12300" max="12300" width="7.6328125" style="2" customWidth="1"/>
    <col min="12301" max="12301" width="6.6328125" style="2" customWidth="1"/>
    <col min="12302" max="12302" width="7.6328125" style="2" customWidth="1"/>
    <col min="12303" max="12544" width="8.6328125" style="2"/>
    <col min="12545" max="12545" width="0.90625" style="2" customWidth="1"/>
    <col min="12546" max="12546" width="1.6328125" style="2" customWidth="1"/>
    <col min="12547" max="12547" width="19.36328125" style="2" customWidth="1"/>
    <col min="12548" max="12548" width="0.90625" style="2" customWidth="1"/>
    <col min="12549" max="12549" width="6.6328125" style="2" customWidth="1"/>
    <col min="12550" max="12550" width="7.6328125" style="2" customWidth="1"/>
    <col min="12551" max="12551" width="6.6328125" style="2" customWidth="1"/>
    <col min="12552" max="12552" width="7.6328125" style="2" customWidth="1"/>
    <col min="12553" max="12553" width="6.6328125" style="2" customWidth="1"/>
    <col min="12554" max="12554" width="7.6328125" style="2" customWidth="1"/>
    <col min="12555" max="12555" width="6.6328125" style="2" customWidth="1"/>
    <col min="12556" max="12556" width="7.6328125" style="2" customWidth="1"/>
    <col min="12557" max="12557" width="6.6328125" style="2" customWidth="1"/>
    <col min="12558" max="12558" width="7.6328125" style="2" customWidth="1"/>
    <col min="12559" max="12800" width="8.6328125" style="2"/>
    <col min="12801" max="12801" width="0.90625" style="2" customWidth="1"/>
    <col min="12802" max="12802" width="1.6328125" style="2" customWidth="1"/>
    <col min="12803" max="12803" width="19.36328125" style="2" customWidth="1"/>
    <col min="12804" max="12804" width="0.90625" style="2" customWidth="1"/>
    <col min="12805" max="12805" width="6.6328125" style="2" customWidth="1"/>
    <col min="12806" max="12806" width="7.6328125" style="2" customWidth="1"/>
    <col min="12807" max="12807" width="6.6328125" style="2" customWidth="1"/>
    <col min="12808" max="12808" width="7.6328125" style="2" customWidth="1"/>
    <col min="12809" max="12809" width="6.6328125" style="2" customWidth="1"/>
    <col min="12810" max="12810" width="7.6328125" style="2" customWidth="1"/>
    <col min="12811" max="12811" width="6.6328125" style="2" customWidth="1"/>
    <col min="12812" max="12812" width="7.6328125" style="2" customWidth="1"/>
    <col min="12813" max="12813" width="6.6328125" style="2" customWidth="1"/>
    <col min="12814" max="12814" width="7.6328125" style="2" customWidth="1"/>
    <col min="12815" max="13056" width="8.6328125" style="2"/>
    <col min="13057" max="13057" width="0.90625" style="2" customWidth="1"/>
    <col min="13058" max="13058" width="1.6328125" style="2" customWidth="1"/>
    <col min="13059" max="13059" width="19.36328125" style="2" customWidth="1"/>
    <col min="13060" max="13060" width="0.90625" style="2" customWidth="1"/>
    <col min="13061" max="13061" width="6.6328125" style="2" customWidth="1"/>
    <col min="13062" max="13062" width="7.6328125" style="2" customWidth="1"/>
    <col min="13063" max="13063" width="6.6328125" style="2" customWidth="1"/>
    <col min="13064" max="13064" width="7.6328125" style="2" customWidth="1"/>
    <col min="13065" max="13065" width="6.6328125" style="2" customWidth="1"/>
    <col min="13066" max="13066" width="7.6328125" style="2" customWidth="1"/>
    <col min="13067" max="13067" width="6.6328125" style="2" customWidth="1"/>
    <col min="13068" max="13068" width="7.6328125" style="2" customWidth="1"/>
    <col min="13069" max="13069" width="6.6328125" style="2" customWidth="1"/>
    <col min="13070" max="13070" width="7.6328125" style="2" customWidth="1"/>
    <col min="13071" max="13312" width="8.6328125" style="2"/>
    <col min="13313" max="13313" width="0.90625" style="2" customWidth="1"/>
    <col min="13314" max="13314" width="1.6328125" style="2" customWidth="1"/>
    <col min="13315" max="13315" width="19.36328125" style="2" customWidth="1"/>
    <col min="13316" max="13316" width="0.90625" style="2" customWidth="1"/>
    <col min="13317" max="13317" width="6.6328125" style="2" customWidth="1"/>
    <col min="13318" max="13318" width="7.6328125" style="2" customWidth="1"/>
    <col min="13319" max="13319" width="6.6328125" style="2" customWidth="1"/>
    <col min="13320" max="13320" width="7.6328125" style="2" customWidth="1"/>
    <col min="13321" max="13321" width="6.6328125" style="2" customWidth="1"/>
    <col min="13322" max="13322" width="7.6328125" style="2" customWidth="1"/>
    <col min="13323" max="13323" width="6.6328125" style="2" customWidth="1"/>
    <col min="13324" max="13324" width="7.6328125" style="2" customWidth="1"/>
    <col min="13325" max="13325" width="6.6328125" style="2" customWidth="1"/>
    <col min="13326" max="13326" width="7.6328125" style="2" customWidth="1"/>
    <col min="13327" max="13568" width="8.6328125" style="2"/>
    <col min="13569" max="13569" width="0.90625" style="2" customWidth="1"/>
    <col min="13570" max="13570" width="1.6328125" style="2" customWidth="1"/>
    <col min="13571" max="13571" width="19.36328125" style="2" customWidth="1"/>
    <col min="13572" max="13572" width="0.90625" style="2" customWidth="1"/>
    <col min="13573" max="13573" width="6.6328125" style="2" customWidth="1"/>
    <col min="13574" max="13574" width="7.6328125" style="2" customWidth="1"/>
    <col min="13575" max="13575" width="6.6328125" style="2" customWidth="1"/>
    <col min="13576" max="13576" width="7.6328125" style="2" customWidth="1"/>
    <col min="13577" max="13577" width="6.6328125" style="2" customWidth="1"/>
    <col min="13578" max="13578" width="7.6328125" style="2" customWidth="1"/>
    <col min="13579" max="13579" width="6.6328125" style="2" customWidth="1"/>
    <col min="13580" max="13580" width="7.6328125" style="2" customWidth="1"/>
    <col min="13581" max="13581" width="6.6328125" style="2" customWidth="1"/>
    <col min="13582" max="13582" width="7.6328125" style="2" customWidth="1"/>
    <col min="13583" max="13824" width="8.6328125" style="2"/>
    <col min="13825" max="13825" width="0.90625" style="2" customWidth="1"/>
    <col min="13826" max="13826" width="1.6328125" style="2" customWidth="1"/>
    <col min="13827" max="13827" width="19.36328125" style="2" customWidth="1"/>
    <col min="13828" max="13828" width="0.90625" style="2" customWidth="1"/>
    <col min="13829" max="13829" width="6.6328125" style="2" customWidth="1"/>
    <col min="13830" max="13830" width="7.6328125" style="2" customWidth="1"/>
    <col min="13831" max="13831" width="6.6328125" style="2" customWidth="1"/>
    <col min="13832" max="13832" width="7.6328125" style="2" customWidth="1"/>
    <col min="13833" max="13833" width="6.6328125" style="2" customWidth="1"/>
    <col min="13834" max="13834" width="7.6328125" style="2" customWidth="1"/>
    <col min="13835" max="13835" width="6.6328125" style="2" customWidth="1"/>
    <col min="13836" max="13836" width="7.6328125" style="2" customWidth="1"/>
    <col min="13837" max="13837" width="6.6328125" style="2" customWidth="1"/>
    <col min="13838" max="13838" width="7.6328125" style="2" customWidth="1"/>
    <col min="13839" max="14080" width="8.6328125" style="2"/>
    <col min="14081" max="14081" width="0.90625" style="2" customWidth="1"/>
    <col min="14082" max="14082" width="1.6328125" style="2" customWidth="1"/>
    <col min="14083" max="14083" width="19.36328125" style="2" customWidth="1"/>
    <col min="14084" max="14084" width="0.90625" style="2" customWidth="1"/>
    <col min="14085" max="14085" width="6.6328125" style="2" customWidth="1"/>
    <col min="14086" max="14086" width="7.6328125" style="2" customWidth="1"/>
    <col min="14087" max="14087" width="6.6328125" style="2" customWidth="1"/>
    <col min="14088" max="14088" width="7.6328125" style="2" customWidth="1"/>
    <col min="14089" max="14089" width="6.6328125" style="2" customWidth="1"/>
    <col min="14090" max="14090" width="7.6328125" style="2" customWidth="1"/>
    <col min="14091" max="14091" width="6.6328125" style="2" customWidth="1"/>
    <col min="14092" max="14092" width="7.6328125" style="2" customWidth="1"/>
    <col min="14093" max="14093" width="6.6328125" style="2" customWidth="1"/>
    <col min="14094" max="14094" width="7.6328125" style="2" customWidth="1"/>
    <col min="14095" max="14336" width="8.6328125" style="2"/>
    <col min="14337" max="14337" width="0.90625" style="2" customWidth="1"/>
    <col min="14338" max="14338" width="1.6328125" style="2" customWidth="1"/>
    <col min="14339" max="14339" width="19.36328125" style="2" customWidth="1"/>
    <col min="14340" max="14340" width="0.90625" style="2" customWidth="1"/>
    <col min="14341" max="14341" width="6.6328125" style="2" customWidth="1"/>
    <col min="14342" max="14342" width="7.6328125" style="2" customWidth="1"/>
    <col min="14343" max="14343" width="6.6328125" style="2" customWidth="1"/>
    <col min="14344" max="14344" width="7.6328125" style="2" customWidth="1"/>
    <col min="14345" max="14345" width="6.6328125" style="2" customWidth="1"/>
    <col min="14346" max="14346" width="7.6328125" style="2" customWidth="1"/>
    <col min="14347" max="14347" width="6.6328125" style="2" customWidth="1"/>
    <col min="14348" max="14348" width="7.6328125" style="2" customWidth="1"/>
    <col min="14349" max="14349" width="6.6328125" style="2" customWidth="1"/>
    <col min="14350" max="14350" width="7.6328125" style="2" customWidth="1"/>
    <col min="14351" max="14592" width="8.6328125" style="2"/>
    <col min="14593" max="14593" width="0.90625" style="2" customWidth="1"/>
    <col min="14594" max="14594" width="1.6328125" style="2" customWidth="1"/>
    <col min="14595" max="14595" width="19.36328125" style="2" customWidth="1"/>
    <col min="14596" max="14596" width="0.90625" style="2" customWidth="1"/>
    <col min="14597" max="14597" width="6.6328125" style="2" customWidth="1"/>
    <col min="14598" max="14598" width="7.6328125" style="2" customWidth="1"/>
    <col min="14599" max="14599" width="6.6328125" style="2" customWidth="1"/>
    <col min="14600" max="14600" width="7.6328125" style="2" customWidth="1"/>
    <col min="14601" max="14601" width="6.6328125" style="2" customWidth="1"/>
    <col min="14602" max="14602" width="7.6328125" style="2" customWidth="1"/>
    <col min="14603" max="14603" width="6.6328125" style="2" customWidth="1"/>
    <col min="14604" max="14604" width="7.6328125" style="2" customWidth="1"/>
    <col min="14605" max="14605" width="6.6328125" style="2" customWidth="1"/>
    <col min="14606" max="14606" width="7.6328125" style="2" customWidth="1"/>
    <col min="14607" max="14848" width="8.6328125" style="2"/>
    <col min="14849" max="14849" width="0.90625" style="2" customWidth="1"/>
    <col min="14850" max="14850" width="1.6328125" style="2" customWidth="1"/>
    <col min="14851" max="14851" width="19.36328125" style="2" customWidth="1"/>
    <col min="14852" max="14852" width="0.90625" style="2" customWidth="1"/>
    <col min="14853" max="14853" width="6.6328125" style="2" customWidth="1"/>
    <col min="14854" max="14854" width="7.6328125" style="2" customWidth="1"/>
    <col min="14855" max="14855" width="6.6328125" style="2" customWidth="1"/>
    <col min="14856" max="14856" width="7.6328125" style="2" customWidth="1"/>
    <col min="14857" max="14857" width="6.6328125" style="2" customWidth="1"/>
    <col min="14858" max="14858" width="7.6328125" style="2" customWidth="1"/>
    <col min="14859" max="14859" width="6.6328125" style="2" customWidth="1"/>
    <col min="14860" max="14860" width="7.6328125" style="2" customWidth="1"/>
    <col min="14861" max="14861" width="6.6328125" style="2" customWidth="1"/>
    <col min="14862" max="14862" width="7.6328125" style="2" customWidth="1"/>
    <col min="14863" max="15104" width="8.6328125" style="2"/>
    <col min="15105" max="15105" width="0.90625" style="2" customWidth="1"/>
    <col min="15106" max="15106" width="1.6328125" style="2" customWidth="1"/>
    <col min="15107" max="15107" width="19.36328125" style="2" customWidth="1"/>
    <col min="15108" max="15108" width="0.90625" style="2" customWidth="1"/>
    <col min="15109" max="15109" width="6.6328125" style="2" customWidth="1"/>
    <col min="15110" max="15110" width="7.6328125" style="2" customWidth="1"/>
    <col min="15111" max="15111" width="6.6328125" style="2" customWidth="1"/>
    <col min="15112" max="15112" width="7.6328125" style="2" customWidth="1"/>
    <col min="15113" max="15113" width="6.6328125" style="2" customWidth="1"/>
    <col min="15114" max="15114" width="7.6328125" style="2" customWidth="1"/>
    <col min="15115" max="15115" width="6.6328125" style="2" customWidth="1"/>
    <col min="15116" max="15116" width="7.6328125" style="2" customWidth="1"/>
    <col min="15117" max="15117" width="6.6328125" style="2" customWidth="1"/>
    <col min="15118" max="15118" width="7.6328125" style="2" customWidth="1"/>
    <col min="15119" max="15360" width="8.6328125" style="2"/>
    <col min="15361" max="15361" width="0.90625" style="2" customWidth="1"/>
    <col min="15362" max="15362" width="1.6328125" style="2" customWidth="1"/>
    <col min="15363" max="15363" width="19.36328125" style="2" customWidth="1"/>
    <col min="15364" max="15364" width="0.90625" style="2" customWidth="1"/>
    <col min="15365" max="15365" width="6.6328125" style="2" customWidth="1"/>
    <col min="15366" max="15366" width="7.6328125" style="2" customWidth="1"/>
    <col min="15367" max="15367" width="6.6328125" style="2" customWidth="1"/>
    <col min="15368" max="15368" width="7.6328125" style="2" customWidth="1"/>
    <col min="15369" max="15369" width="6.6328125" style="2" customWidth="1"/>
    <col min="15370" max="15370" width="7.6328125" style="2" customWidth="1"/>
    <col min="15371" max="15371" width="6.6328125" style="2" customWidth="1"/>
    <col min="15372" max="15372" width="7.6328125" style="2" customWidth="1"/>
    <col min="15373" max="15373" width="6.6328125" style="2" customWidth="1"/>
    <col min="15374" max="15374" width="7.6328125" style="2" customWidth="1"/>
    <col min="15375" max="15616" width="8.6328125" style="2"/>
    <col min="15617" max="15617" width="0.90625" style="2" customWidth="1"/>
    <col min="15618" max="15618" width="1.6328125" style="2" customWidth="1"/>
    <col min="15619" max="15619" width="19.36328125" style="2" customWidth="1"/>
    <col min="15620" max="15620" width="0.90625" style="2" customWidth="1"/>
    <col min="15621" max="15621" width="6.6328125" style="2" customWidth="1"/>
    <col min="15622" max="15622" width="7.6328125" style="2" customWidth="1"/>
    <col min="15623" max="15623" width="6.6328125" style="2" customWidth="1"/>
    <col min="15624" max="15624" width="7.6328125" style="2" customWidth="1"/>
    <col min="15625" max="15625" width="6.6328125" style="2" customWidth="1"/>
    <col min="15626" max="15626" width="7.6328125" style="2" customWidth="1"/>
    <col min="15627" max="15627" width="6.6328125" style="2" customWidth="1"/>
    <col min="15628" max="15628" width="7.6328125" style="2" customWidth="1"/>
    <col min="15629" max="15629" width="6.6328125" style="2" customWidth="1"/>
    <col min="15630" max="15630" width="7.6328125" style="2" customWidth="1"/>
    <col min="15631" max="15872" width="8.6328125" style="2"/>
    <col min="15873" max="15873" width="0.90625" style="2" customWidth="1"/>
    <col min="15874" max="15874" width="1.6328125" style="2" customWidth="1"/>
    <col min="15875" max="15875" width="19.36328125" style="2" customWidth="1"/>
    <col min="15876" max="15876" width="0.90625" style="2" customWidth="1"/>
    <col min="15877" max="15877" width="6.6328125" style="2" customWidth="1"/>
    <col min="15878" max="15878" width="7.6328125" style="2" customWidth="1"/>
    <col min="15879" max="15879" width="6.6328125" style="2" customWidth="1"/>
    <col min="15880" max="15880" width="7.6328125" style="2" customWidth="1"/>
    <col min="15881" max="15881" width="6.6328125" style="2" customWidth="1"/>
    <col min="15882" max="15882" width="7.6328125" style="2" customWidth="1"/>
    <col min="15883" max="15883" width="6.6328125" style="2" customWidth="1"/>
    <col min="15884" max="15884" width="7.6328125" style="2" customWidth="1"/>
    <col min="15885" max="15885" width="6.6328125" style="2" customWidth="1"/>
    <col min="15886" max="15886" width="7.6328125" style="2" customWidth="1"/>
    <col min="15887" max="16128" width="8.6328125" style="2"/>
    <col min="16129" max="16129" width="0.90625" style="2" customWidth="1"/>
    <col min="16130" max="16130" width="1.6328125" style="2" customWidth="1"/>
    <col min="16131" max="16131" width="19.36328125" style="2" customWidth="1"/>
    <col min="16132" max="16132" width="0.90625" style="2" customWidth="1"/>
    <col min="16133" max="16133" width="6.6328125" style="2" customWidth="1"/>
    <col min="16134" max="16134" width="7.6328125" style="2" customWidth="1"/>
    <col min="16135" max="16135" width="6.6328125" style="2" customWidth="1"/>
    <col min="16136" max="16136" width="7.6328125" style="2" customWidth="1"/>
    <col min="16137" max="16137" width="6.6328125" style="2" customWidth="1"/>
    <col min="16138" max="16138" width="7.6328125" style="2" customWidth="1"/>
    <col min="16139" max="16139" width="6.6328125" style="2" customWidth="1"/>
    <col min="16140" max="16140" width="7.6328125" style="2" customWidth="1"/>
    <col min="16141" max="16141" width="6.6328125" style="2" customWidth="1"/>
    <col min="16142" max="16142" width="7.6328125" style="2" customWidth="1"/>
    <col min="16143" max="16384" width="8.6328125" style="2"/>
  </cols>
  <sheetData>
    <row r="1" spans="1:14" ht="24" customHeight="1" x14ac:dyDescent="0.25">
      <c r="A1" s="3" t="s">
        <v>91</v>
      </c>
      <c r="B1" s="3"/>
      <c r="C1" s="3"/>
      <c r="D1" s="3"/>
      <c r="E1" s="3"/>
      <c r="F1" s="3"/>
      <c r="G1" s="3"/>
      <c r="H1" s="3"/>
      <c r="I1" s="3"/>
      <c r="J1" s="3"/>
      <c r="K1" s="3"/>
      <c r="L1" s="3"/>
      <c r="M1" s="3"/>
      <c r="N1" s="3"/>
    </row>
    <row r="2" spans="1:14" ht="15" customHeight="1" x14ac:dyDescent="0.2">
      <c r="J2" s="5"/>
      <c r="K2" s="5"/>
      <c r="L2" s="5"/>
      <c r="M2" s="46"/>
    </row>
    <row r="3" spans="1:14" ht="15" customHeight="1" x14ac:dyDescent="0.2">
      <c r="M3" s="46"/>
    </row>
    <row r="4" spans="1:14" s="74" customFormat="1" ht="15" customHeight="1" x14ac:dyDescent="0.2">
      <c r="A4" s="6" t="s">
        <v>92</v>
      </c>
      <c r="B4" s="6"/>
      <c r="C4" s="6"/>
      <c r="D4" s="8"/>
      <c r="E4" s="7" t="s">
        <v>72</v>
      </c>
      <c r="F4" s="8"/>
      <c r="G4" s="7" t="s">
        <v>73</v>
      </c>
      <c r="H4" s="8"/>
      <c r="I4" s="37" t="s">
        <v>74</v>
      </c>
      <c r="J4" s="7"/>
      <c r="K4" s="7" t="s">
        <v>93</v>
      </c>
      <c r="L4" s="6"/>
      <c r="M4" s="7" t="s">
        <v>94</v>
      </c>
      <c r="N4" s="6"/>
    </row>
    <row r="5" spans="1:14" s="74" customFormat="1" ht="15" customHeight="1" x14ac:dyDescent="0.2">
      <c r="A5" s="9"/>
      <c r="B5" s="9"/>
      <c r="C5" s="9"/>
      <c r="D5" s="38"/>
      <c r="E5" s="88" t="s">
        <v>95</v>
      </c>
      <c r="F5" s="88" t="s">
        <v>96</v>
      </c>
      <c r="G5" s="88" t="s">
        <v>95</v>
      </c>
      <c r="H5" s="88" t="s">
        <v>96</v>
      </c>
      <c r="I5" s="88" t="s">
        <v>95</v>
      </c>
      <c r="J5" s="88" t="s">
        <v>96</v>
      </c>
      <c r="K5" s="88" t="s">
        <v>95</v>
      </c>
      <c r="L5" s="95" t="s">
        <v>96</v>
      </c>
      <c r="M5" s="88" t="s">
        <v>95</v>
      </c>
      <c r="N5" s="95" t="s">
        <v>96</v>
      </c>
    </row>
    <row r="6" spans="1:14" ht="15" customHeight="1" x14ac:dyDescent="0.2">
      <c r="C6" s="16"/>
      <c r="D6" s="96"/>
      <c r="E6" s="16"/>
      <c r="F6" s="16"/>
      <c r="G6" s="16"/>
      <c r="H6" s="16"/>
      <c r="I6" s="16"/>
      <c r="J6" s="16"/>
      <c r="K6" s="16"/>
      <c r="L6" s="16"/>
      <c r="M6" s="16"/>
      <c r="N6" s="16"/>
    </row>
    <row r="7" spans="1:14" ht="15" customHeight="1" x14ac:dyDescent="0.2">
      <c r="B7" s="97" t="s">
        <v>97</v>
      </c>
      <c r="C7" s="97"/>
      <c r="D7" s="98"/>
      <c r="E7" s="99">
        <f t="shared" ref="E7:J7" si="0">SUM(E9:E40)</f>
        <v>12772</v>
      </c>
      <c r="F7" s="99">
        <f t="shared" si="0"/>
        <v>12768</v>
      </c>
      <c r="G7" s="99">
        <f t="shared" si="0"/>
        <v>12560</v>
      </c>
      <c r="H7" s="99">
        <f t="shared" si="0"/>
        <v>15639</v>
      </c>
      <c r="I7" s="99">
        <f t="shared" si="0"/>
        <v>12512</v>
      </c>
      <c r="J7" s="99">
        <f t="shared" si="0"/>
        <v>13395</v>
      </c>
      <c r="K7" s="99">
        <f>SUM(K9:K40)</f>
        <v>12961</v>
      </c>
      <c r="L7" s="99">
        <f>SUM(L9:L40)</f>
        <v>10777</v>
      </c>
      <c r="M7" s="99">
        <v>12999</v>
      </c>
      <c r="N7" s="99">
        <v>11849</v>
      </c>
    </row>
    <row r="8" spans="1:14" ht="15" customHeight="1" x14ac:dyDescent="0.2">
      <c r="D8" s="100"/>
      <c r="E8" s="99"/>
      <c r="F8" s="99"/>
      <c r="G8" s="99"/>
      <c r="H8" s="99"/>
      <c r="I8" s="99"/>
      <c r="J8" s="99"/>
      <c r="K8" s="99"/>
      <c r="L8" s="99"/>
      <c r="M8" s="99"/>
      <c r="N8" s="99"/>
    </row>
    <row r="9" spans="1:14" ht="15" customHeight="1" x14ac:dyDescent="0.2">
      <c r="C9" s="101" t="s">
        <v>98</v>
      </c>
      <c r="D9" s="102"/>
      <c r="E9" s="99">
        <v>7883</v>
      </c>
      <c r="F9" s="99">
        <v>4451</v>
      </c>
      <c r="G9" s="99">
        <v>7705</v>
      </c>
      <c r="H9" s="99">
        <v>6637</v>
      </c>
      <c r="I9" s="99">
        <v>7694</v>
      </c>
      <c r="J9" s="99">
        <v>4764</v>
      </c>
      <c r="K9" s="99">
        <v>8141</v>
      </c>
      <c r="L9" s="99">
        <v>2723</v>
      </c>
      <c r="M9" s="99">
        <v>8213</v>
      </c>
      <c r="N9" s="99">
        <v>3253</v>
      </c>
    </row>
    <row r="10" spans="1:14" ht="15" customHeight="1" x14ac:dyDescent="0.2">
      <c r="C10" s="101" t="s">
        <v>99</v>
      </c>
      <c r="D10" s="102"/>
      <c r="E10" s="99">
        <v>525</v>
      </c>
      <c r="F10" s="99">
        <v>568</v>
      </c>
      <c r="G10" s="99">
        <v>529</v>
      </c>
      <c r="H10" s="99">
        <v>913</v>
      </c>
      <c r="I10" s="99">
        <v>551</v>
      </c>
      <c r="J10" s="99">
        <v>754</v>
      </c>
      <c r="K10" s="99">
        <v>588</v>
      </c>
      <c r="L10" s="99">
        <v>516</v>
      </c>
      <c r="M10" s="99">
        <v>605</v>
      </c>
      <c r="N10" s="99">
        <v>673</v>
      </c>
    </row>
    <row r="11" spans="1:14" ht="15" customHeight="1" x14ac:dyDescent="0.2">
      <c r="C11" s="101" t="s">
        <v>100</v>
      </c>
      <c r="D11" s="102"/>
      <c r="E11" s="99">
        <v>4</v>
      </c>
      <c r="F11" s="99">
        <v>53</v>
      </c>
      <c r="G11" s="99">
        <v>4</v>
      </c>
      <c r="H11" s="99">
        <v>38</v>
      </c>
      <c r="I11" s="99">
        <v>4</v>
      </c>
      <c r="J11" s="99">
        <v>38</v>
      </c>
      <c r="K11" s="99">
        <v>2</v>
      </c>
      <c r="L11" s="99">
        <v>66</v>
      </c>
      <c r="M11" s="99">
        <v>2</v>
      </c>
      <c r="N11" s="99">
        <v>33</v>
      </c>
    </row>
    <row r="12" spans="1:14" ht="15" customHeight="1" x14ac:dyDescent="0.2">
      <c r="C12" s="101" t="s">
        <v>101</v>
      </c>
      <c r="D12" s="102"/>
      <c r="E12" s="99" t="s">
        <v>102</v>
      </c>
      <c r="F12" s="99" t="s">
        <v>102</v>
      </c>
      <c r="G12" s="99" t="s">
        <v>102</v>
      </c>
      <c r="H12" s="99" t="s">
        <v>102</v>
      </c>
      <c r="I12" s="99" t="s">
        <v>102</v>
      </c>
      <c r="J12" s="99" t="s">
        <v>102</v>
      </c>
      <c r="K12" s="99" t="s">
        <v>103</v>
      </c>
      <c r="L12" s="99" t="s">
        <v>103</v>
      </c>
      <c r="M12" s="99" t="s">
        <v>103</v>
      </c>
      <c r="N12" s="99" t="s">
        <v>103</v>
      </c>
    </row>
    <row r="13" spans="1:14" ht="15" customHeight="1" x14ac:dyDescent="0.2">
      <c r="C13" s="101" t="s">
        <v>104</v>
      </c>
      <c r="D13" s="102"/>
      <c r="E13" s="99">
        <v>9</v>
      </c>
      <c r="F13" s="99">
        <v>72</v>
      </c>
      <c r="G13" s="99">
        <v>9</v>
      </c>
      <c r="H13" s="99">
        <v>44</v>
      </c>
      <c r="I13" s="99">
        <v>9</v>
      </c>
      <c r="J13" s="99">
        <v>79</v>
      </c>
      <c r="K13" s="99">
        <v>9</v>
      </c>
      <c r="L13" s="99">
        <v>80</v>
      </c>
      <c r="M13" s="99">
        <v>9</v>
      </c>
      <c r="N13" s="99">
        <v>111</v>
      </c>
    </row>
    <row r="14" spans="1:14" ht="15" customHeight="1" x14ac:dyDescent="0.2">
      <c r="C14" s="101" t="s">
        <v>105</v>
      </c>
      <c r="D14" s="102"/>
      <c r="E14" s="99">
        <v>783</v>
      </c>
      <c r="F14" s="99">
        <v>3049</v>
      </c>
      <c r="G14" s="99">
        <v>753</v>
      </c>
      <c r="H14" s="99">
        <v>3422</v>
      </c>
      <c r="I14" s="99">
        <v>739</v>
      </c>
      <c r="J14" s="99">
        <v>3293</v>
      </c>
      <c r="K14" s="99">
        <v>735</v>
      </c>
      <c r="L14" s="99">
        <v>3468</v>
      </c>
      <c r="M14" s="99">
        <v>696</v>
      </c>
      <c r="N14" s="99">
        <v>3540</v>
      </c>
    </row>
    <row r="15" spans="1:14" ht="15" customHeight="1" x14ac:dyDescent="0.2">
      <c r="C15" s="101" t="s">
        <v>106</v>
      </c>
      <c r="D15" s="102"/>
      <c r="E15" s="99">
        <v>2</v>
      </c>
      <c r="F15" s="99">
        <v>228</v>
      </c>
      <c r="G15" s="99">
        <v>2</v>
      </c>
      <c r="H15" s="99">
        <v>252</v>
      </c>
      <c r="I15" s="99">
        <v>2</v>
      </c>
      <c r="J15" s="99">
        <v>204</v>
      </c>
      <c r="K15" s="99">
        <v>2</v>
      </c>
      <c r="L15" s="99">
        <v>175</v>
      </c>
      <c r="M15" s="99">
        <v>2</v>
      </c>
      <c r="N15" s="99">
        <v>212</v>
      </c>
    </row>
    <row r="16" spans="1:14" ht="15" customHeight="1" x14ac:dyDescent="0.2">
      <c r="C16" s="101" t="s">
        <v>107</v>
      </c>
      <c r="D16" s="102"/>
      <c r="E16" s="99">
        <v>44</v>
      </c>
      <c r="F16" s="99">
        <v>298</v>
      </c>
      <c r="G16" s="99">
        <v>36</v>
      </c>
      <c r="H16" s="99">
        <v>286</v>
      </c>
      <c r="I16" s="99">
        <v>34</v>
      </c>
      <c r="J16" s="99">
        <v>244</v>
      </c>
      <c r="K16" s="99">
        <v>33</v>
      </c>
      <c r="L16" s="99">
        <v>314</v>
      </c>
      <c r="M16" s="99">
        <v>31</v>
      </c>
      <c r="N16" s="99">
        <v>275</v>
      </c>
    </row>
    <row r="17" spans="3:14" ht="15" customHeight="1" x14ac:dyDescent="0.2">
      <c r="C17" s="101" t="s">
        <v>108</v>
      </c>
      <c r="D17" s="102"/>
      <c r="E17" s="99">
        <v>21</v>
      </c>
      <c r="F17" s="99">
        <v>156</v>
      </c>
      <c r="G17" s="99">
        <v>22</v>
      </c>
      <c r="H17" s="99">
        <v>161</v>
      </c>
      <c r="I17" s="99">
        <v>21</v>
      </c>
      <c r="J17" s="99">
        <v>121</v>
      </c>
      <c r="K17" s="99">
        <v>22</v>
      </c>
      <c r="L17" s="99">
        <v>138</v>
      </c>
      <c r="M17" s="99">
        <v>23</v>
      </c>
      <c r="N17" s="99">
        <v>117</v>
      </c>
    </row>
    <row r="18" spans="3:14" ht="15" customHeight="1" x14ac:dyDescent="0.2">
      <c r="C18" s="101" t="s">
        <v>109</v>
      </c>
      <c r="D18" s="102"/>
      <c r="E18" s="99">
        <v>16</v>
      </c>
      <c r="F18" s="99">
        <v>42</v>
      </c>
      <c r="G18" s="99">
        <v>18</v>
      </c>
      <c r="H18" s="99">
        <v>20</v>
      </c>
      <c r="I18" s="99">
        <v>18</v>
      </c>
      <c r="J18" s="99">
        <v>18</v>
      </c>
      <c r="K18" s="99">
        <v>18</v>
      </c>
      <c r="L18" s="99">
        <v>7</v>
      </c>
      <c r="M18" s="99">
        <v>18</v>
      </c>
      <c r="N18" s="99">
        <v>11</v>
      </c>
    </row>
    <row r="19" spans="3:14" ht="15" customHeight="1" x14ac:dyDescent="0.2">
      <c r="C19" s="101" t="s">
        <v>110</v>
      </c>
      <c r="D19" s="102"/>
      <c r="E19" s="99">
        <v>1133</v>
      </c>
      <c r="F19" s="99">
        <v>878</v>
      </c>
      <c r="G19" s="99">
        <v>1172</v>
      </c>
      <c r="H19" s="99">
        <v>722</v>
      </c>
      <c r="I19" s="99">
        <v>1199</v>
      </c>
      <c r="J19" s="99">
        <v>555</v>
      </c>
      <c r="K19" s="99">
        <v>1226</v>
      </c>
      <c r="L19" s="99">
        <v>528</v>
      </c>
      <c r="M19" s="99">
        <v>1245</v>
      </c>
      <c r="N19" s="99">
        <v>362</v>
      </c>
    </row>
    <row r="20" spans="3:14" ht="15" customHeight="1" x14ac:dyDescent="0.2">
      <c r="C20" s="101" t="s">
        <v>111</v>
      </c>
      <c r="D20" s="102"/>
      <c r="E20" s="99">
        <v>5</v>
      </c>
      <c r="F20" s="99">
        <v>16</v>
      </c>
      <c r="G20" s="99">
        <v>4</v>
      </c>
      <c r="H20" s="99">
        <v>14</v>
      </c>
      <c r="I20" s="99">
        <v>4</v>
      </c>
      <c r="J20" s="99">
        <v>1</v>
      </c>
      <c r="K20" s="99">
        <v>4</v>
      </c>
      <c r="L20" s="99">
        <v>17</v>
      </c>
      <c r="M20" s="99">
        <v>4</v>
      </c>
      <c r="N20" s="99">
        <v>14</v>
      </c>
    </row>
    <row r="21" spans="3:14" ht="15" customHeight="1" x14ac:dyDescent="0.2">
      <c r="C21" s="101" t="s">
        <v>112</v>
      </c>
      <c r="D21" s="102"/>
      <c r="E21" s="99">
        <v>18</v>
      </c>
      <c r="F21" s="99">
        <v>26</v>
      </c>
      <c r="G21" s="99">
        <v>19</v>
      </c>
      <c r="H21" s="99">
        <v>35</v>
      </c>
      <c r="I21" s="99">
        <v>17</v>
      </c>
      <c r="J21" s="99">
        <v>26</v>
      </c>
      <c r="K21" s="99">
        <v>17</v>
      </c>
      <c r="L21" s="99">
        <v>35</v>
      </c>
      <c r="M21" s="99">
        <v>16</v>
      </c>
      <c r="N21" s="99">
        <v>28</v>
      </c>
    </row>
    <row r="22" spans="3:14" ht="15" customHeight="1" x14ac:dyDescent="0.2">
      <c r="C22" s="101" t="s">
        <v>113</v>
      </c>
      <c r="D22" s="102"/>
      <c r="E22" s="99">
        <v>1195</v>
      </c>
      <c r="F22" s="99">
        <v>783</v>
      </c>
      <c r="G22" s="99">
        <v>1189</v>
      </c>
      <c r="H22" s="99">
        <v>849</v>
      </c>
      <c r="I22" s="99">
        <v>1143</v>
      </c>
      <c r="J22" s="99">
        <v>937</v>
      </c>
      <c r="K22" s="99">
        <v>1095</v>
      </c>
      <c r="L22" s="99">
        <v>735</v>
      </c>
      <c r="M22" s="99">
        <v>1075</v>
      </c>
      <c r="N22" s="99">
        <v>872</v>
      </c>
    </row>
    <row r="23" spans="3:14" ht="15" customHeight="1" x14ac:dyDescent="0.2">
      <c r="C23" s="101" t="s">
        <v>114</v>
      </c>
      <c r="D23" s="102"/>
      <c r="E23" s="99">
        <v>55</v>
      </c>
      <c r="F23" s="99">
        <v>98</v>
      </c>
      <c r="G23" s="99">
        <v>48</v>
      </c>
      <c r="H23" s="99">
        <v>85</v>
      </c>
      <c r="I23" s="99">
        <v>43</v>
      </c>
      <c r="J23" s="99">
        <v>82</v>
      </c>
      <c r="K23" s="99">
        <v>42</v>
      </c>
      <c r="L23" s="99">
        <v>143</v>
      </c>
      <c r="M23" s="99">
        <v>41</v>
      </c>
      <c r="N23" s="99">
        <v>186</v>
      </c>
    </row>
    <row r="24" spans="3:14" ht="15" customHeight="1" x14ac:dyDescent="0.2">
      <c r="C24" s="101" t="s">
        <v>115</v>
      </c>
      <c r="D24" s="102"/>
      <c r="E24" s="99">
        <v>754</v>
      </c>
      <c r="F24" s="99">
        <v>1120</v>
      </c>
      <c r="G24" s="99">
        <v>735</v>
      </c>
      <c r="H24" s="99">
        <v>1177</v>
      </c>
      <c r="I24" s="99">
        <v>717</v>
      </c>
      <c r="J24" s="99">
        <v>1354</v>
      </c>
      <c r="K24" s="99">
        <v>700</v>
      </c>
      <c r="L24" s="99">
        <v>837</v>
      </c>
      <c r="M24" s="99">
        <v>690</v>
      </c>
      <c r="N24" s="99">
        <v>1049</v>
      </c>
    </row>
    <row r="25" spans="3:14" ht="15" customHeight="1" x14ac:dyDescent="0.2">
      <c r="C25" s="101" t="s">
        <v>116</v>
      </c>
      <c r="D25" s="102"/>
      <c r="E25" s="99">
        <v>9</v>
      </c>
      <c r="F25" s="99">
        <v>57</v>
      </c>
      <c r="G25" s="99">
        <v>10</v>
      </c>
      <c r="H25" s="99">
        <v>62</v>
      </c>
      <c r="I25" s="99">
        <v>9</v>
      </c>
      <c r="J25" s="99">
        <v>66</v>
      </c>
      <c r="K25" s="99">
        <v>9</v>
      </c>
      <c r="L25" s="99">
        <v>79</v>
      </c>
      <c r="M25" s="99">
        <v>8</v>
      </c>
      <c r="N25" s="99">
        <v>82</v>
      </c>
    </row>
    <row r="26" spans="3:14" ht="15" customHeight="1" x14ac:dyDescent="0.2">
      <c r="C26" s="101" t="s">
        <v>117</v>
      </c>
      <c r="D26" s="102"/>
      <c r="E26" s="99">
        <v>5</v>
      </c>
      <c r="F26" s="99">
        <v>8</v>
      </c>
      <c r="G26" s="99">
        <v>5</v>
      </c>
      <c r="H26" s="99">
        <v>15</v>
      </c>
      <c r="I26" s="99">
        <v>5</v>
      </c>
      <c r="J26" s="99">
        <v>46</v>
      </c>
      <c r="K26" s="99">
        <v>5</v>
      </c>
      <c r="L26" s="99">
        <v>68</v>
      </c>
      <c r="M26" s="99">
        <v>5</v>
      </c>
      <c r="N26" s="99">
        <v>99</v>
      </c>
    </row>
    <row r="27" spans="3:14" ht="15" customHeight="1" x14ac:dyDescent="0.2">
      <c r="C27" s="101" t="s">
        <v>118</v>
      </c>
      <c r="D27" s="102"/>
      <c r="E27" s="99">
        <v>5</v>
      </c>
      <c r="F27" s="99">
        <v>2</v>
      </c>
      <c r="G27" s="99">
        <v>6</v>
      </c>
      <c r="H27" s="99">
        <v>6</v>
      </c>
      <c r="I27" s="99">
        <v>6</v>
      </c>
      <c r="J27" s="99">
        <v>3</v>
      </c>
      <c r="K27" s="99">
        <v>5</v>
      </c>
      <c r="L27" s="99">
        <v>3</v>
      </c>
      <c r="M27" s="99">
        <v>5</v>
      </c>
      <c r="N27" s="99">
        <v>0</v>
      </c>
    </row>
    <row r="28" spans="3:14" ht="15" customHeight="1" x14ac:dyDescent="0.2">
      <c r="C28" s="103" t="s">
        <v>119</v>
      </c>
      <c r="D28" s="102"/>
      <c r="E28" s="99" t="s">
        <v>102</v>
      </c>
      <c r="F28" s="99" t="s">
        <v>102</v>
      </c>
      <c r="G28" s="99" t="s">
        <v>102</v>
      </c>
      <c r="H28" s="99" t="s">
        <v>102</v>
      </c>
      <c r="I28" s="99" t="s">
        <v>102</v>
      </c>
      <c r="J28" s="99" t="s">
        <v>102</v>
      </c>
      <c r="K28" s="99" t="s">
        <v>103</v>
      </c>
      <c r="L28" s="99" t="s">
        <v>103</v>
      </c>
      <c r="M28" s="99" t="s">
        <v>103</v>
      </c>
      <c r="N28" s="99" t="s">
        <v>103</v>
      </c>
    </row>
    <row r="29" spans="3:14" ht="15" customHeight="1" x14ac:dyDescent="0.2">
      <c r="C29" s="101" t="s">
        <v>120</v>
      </c>
      <c r="D29" s="102"/>
      <c r="E29" s="99">
        <v>22</v>
      </c>
      <c r="F29" s="99">
        <v>47</v>
      </c>
      <c r="G29" s="99">
        <v>22</v>
      </c>
      <c r="H29" s="99">
        <v>44</v>
      </c>
      <c r="I29" s="99">
        <v>22</v>
      </c>
      <c r="J29" s="99">
        <v>30</v>
      </c>
      <c r="K29" s="99">
        <v>23</v>
      </c>
      <c r="L29" s="99">
        <v>13</v>
      </c>
      <c r="M29" s="99">
        <v>24</v>
      </c>
      <c r="N29" s="99">
        <v>52</v>
      </c>
    </row>
    <row r="30" spans="3:14" ht="15" customHeight="1" x14ac:dyDescent="0.2">
      <c r="C30" s="101" t="s">
        <v>121</v>
      </c>
      <c r="D30" s="102"/>
      <c r="E30" s="99">
        <v>17</v>
      </c>
      <c r="F30" s="99">
        <v>46</v>
      </c>
      <c r="G30" s="99">
        <v>15</v>
      </c>
      <c r="H30" s="99">
        <v>39</v>
      </c>
      <c r="I30" s="99">
        <v>15</v>
      </c>
      <c r="J30" s="99">
        <v>33</v>
      </c>
      <c r="K30" s="99">
        <v>15</v>
      </c>
      <c r="L30" s="99">
        <v>14</v>
      </c>
      <c r="M30" s="99">
        <v>15</v>
      </c>
      <c r="N30" s="99">
        <v>43</v>
      </c>
    </row>
    <row r="31" spans="3:14" ht="15" customHeight="1" x14ac:dyDescent="0.2">
      <c r="C31" s="101" t="s">
        <v>122</v>
      </c>
      <c r="D31" s="102"/>
      <c r="E31" s="99">
        <v>5</v>
      </c>
      <c r="F31" s="99">
        <v>11</v>
      </c>
      <c r="G31" s="99">
        <v>5</v>
      </c>
      <c r="H31" s="99">
        <v>16</v>
      </c>
      <c r="I31" s="99">
        <v>5</v>
      </c>
      <c r="J31" s="99">
        <v>10</v>
      </c>
      <c r="K31" s="99">
        <v>4</v>
      </c>
      <c r="L31" s="99">
        <v>4</v>
      </c>
      <c r="M31" s="99">
        <v>4</v>
      </c>
      <c r="N31" s="99">
        <v>10</v>
      </c>
    </row>
    <row r="32" spans="3:14" ht="15" customHeight="1" x14ac:dyDescent="0.2">
      <c r="C32" s="101" t="s">
        <v>123</v>
      </c>
      <c r="D32" s="102"/>
      <c r="E32" s="99">
        <v>7</v>
      </c>
      <c r="F32" s="99">
        <v>23</v>
      </c>
      <c r="G32" s="99">
        <v>6</v>
      </c>
      <c r="H32" s="99">
        <v>7</v>
      </c>
      <c r="I32" s="99">
        <v>6</v>
      </c>
      <c r="J32" s="99">
        <v>22</v>
      </c>
      <c r="K32" s="99">
        <v>6</v>
      </c>
      <c r="L32" s="99">
        <v>10</v>
      </c>
      <c r="M32" s="99">
        <v>6</v>
      </c>
      <c r="N32" s="99">
        <v>12</v>
      </c>
    </row>
    <row r="33" spans="1:14" ht="15" customHeight="1" x14ac:dyDescent="0.2">
      <c r="C33" s="101" t="s">
        <v>124</v>
      </c>
      <c r="D33" s="102"/>
      <c r="E33" s="99">
        <v>55</v>
      </c>
      <c r="F33" s="99">
        <v>99</v>
      </c>
      <c r="G33" s="99">
        <v>54</v>
      </c>
      <c r="H33" s="99">
        <v>131</v>
      </c>
      <c r="I33" s="99">
        <v>53</v>
      </c>
      <c r="J33" s="99">
        <v>58</v>
      </c>
      <c r="K33" s="99">
        <v>55</v>
      </c>
      <c r="L33" s="99">
        <v>71</v>
      </c>
      <c r="M33" s="99">
        <v>56</v>
      </c>
      <c r="N33" s="99">
        <v>61</v>
      </c>
    </row>
    <row r="34" spans="1:14" ht="15" customHeight="1" x14ac:dyDescent="0.2">
      <c r="C34" s="101" t="s">
        <v>125</v>
      </c>
      <c r="D34" s="102"/>
      <c r="E34" s="99">
        <v>2</v>
      </c>
      <c r="F34" s="99" t="s">
        <v>102</v>
      </c>
      <c r="G34" s="99">
        <v>1</v>
      </c>
      <c r="H34" s="99">
        <v>1</v>
      </c>
      <c r="I34" s="99">
        <v>1</v>
      </c>
      <c r="J34" s="99">
        <v>4</v>
      </c>
      <c r="K34" s="99">
        <v>1</v>
      </c>
      <c r="L34" s="99">
        <v>6</v>
      </c>
      <c r="M34" s="99">
        <v>1</v>
      </c>
      <c r="N34" s="99">
        <v>2</v>
      </c>
    </row>
    <row r="35" spans="1:14" ht="15" customHeight="1" x14ac:dyDescent="0.2">
      <c r="C35" s="101" t="s">
        <v>126</v>
      </c>
      <c r="D35" s="102"/>
      <c r="E35" s="99">
        <v>32</v>
      </c>
      <c r="F35" s="99">
        <v>46</v>
      </c>
      <c r="G35" s="99">
        <v>30</v>
      </c>
      <c r="H35" s="99">
        <v>35</v>
      </c>
      <c r="I35" s="99">
        <v>30</v>
      </c>
      <c r="J35" s="99">
        <v>42</v>
      </c>
      <c r="K35" s="99">
        <v>29</v>
      </c>
      <c r="L35" s="99">
        <v>12</v>
      </c>
      <c r="M35" s="99">
        <v>26</v>
      </c>
      <c r="N35" s="99">
        <v>110</v>
      </c>
    </row>
    <row r="36" spans="1:14" ht="15" customHeight="1" x14ac:dyDescent="0.2">
      <c r="C36" s="101" t="s">
        <v>127</v>
      </c>
      <c r="D36" s="102"/>
      <c r="E36" s="99">
        <v>128</v>
      </c>
      <c r="F36" s="99">
        <v>562</v>
      </c>
      <c r="G36" s="99">
        <v>126</v>
      </c>
      <c r="H36" s="99">
        <v>579</v>
      </c>
      <c r="I36" s="99">
        <v>131</v>
      </c>
      <c r="J36" s="99">
        <v>539</v>
      </c>
      <c r="K36" s="99">
        <v>141</v>
      </c>
      <c r="L36" s="99">
        <v>634</v>
      </c>
      <c r="M36" s="99">
        <v>145</v>
      </c>
      <c r="N36" s="99">
        <v>530</v>
      </c>
    </row>
    <row r="37" spans="1:14" ht="15" customHeight="1" x14ac:dyDescent="0.2">
      <c r="C37" s="101" t="s">
        <v>128</v>
      </c>
      <c r="D37" s="102"/>
      <c r="E37" s="99">
        <v>8</v>
      </c>
      <c r="F37" s="99">
        <v>1</v>
      </c>
      <c r="G37" s="99">
        <v>7</v>
      </c>
      <c r="H37" s="99">
        <v>21</v>
      </c>
      <c r="I37" s="99">
        <v>6</v>
      </c>
      <c r="J37" s="99">
        <v>14</v>
      </c>
      <c r="K37" s="99">
        <v>6</v>
      </c>
      <c r="L37" s="99">
        <v>15</v>
      </c>
      <c r="M37" s="99">
        <v>6</v>
      </c>
      <c r="N37" s="99">
        <v>5</v>
      </c>
    </row>
    <row r="38" spans="1:14" ht="15" customHeight="1" x14ac:dyDescent="0.2">
      <c r="C38" s="101" t="s">
        <v>129</v>
      </c>
      <c r="D38" s="102"/>
      <c r="E38" s="99">
        <v>16</v>
      </c>
      <c r="F38" s="99">
        <v>28</v>
      </c>
      <c r="G38" s="99">
        <v>16</v>
      </c>
      <c r="H38" s="99">
        <v>20</v>
      </c>
      <c r="I38" s="99">
        <v>16</v>
      </c>
      <c r="J38" s="99">
        <v>53</v>
      </c>
      <c r="K38" s="99">
        <v>16</v>
      </c>
      <c r="L38" s="99">
        <v>66</v>
      </c>
      <c r="M38" s="99">
        <v>17</v>
      </c>
      <c r="N38" s="99">
        <v>101</v>
      </c>
    </row>
    <row r="39" spans="1:14" ht="15" customHeight="1" x14ac:dyDescent="0.2">
      <c r="C39" s="101" t="s">
        <v>130</v>
      </c>
      <c r="D39" s="102"/>
      <c r="E39" s="99">
        <v>3</v>
      </c>
      <c r="F39" s="99" t="s">
        <v>102</v>
      </c>
      <c r="G39" s="99">
        <v>2</v>
      </c>
      <c r="H39" s="99">
        <v>7</v>
      </c>
      <c r="I39" s="99">
        <v>2</v>
      </c>
      <c r="J39" s="99">
        <v>1</v>
      </c>
      <c r="K39" s="99">
        <v>2</v>
      </c>
      <c r="L39" s="99" t="s">
        <v>103</v>
      </c>
      <c r="M39" s="99">
        <v>2</v>
      </c>
      <c r="N39" s="99">
        <v>3</v>
      </c>
    </row>
    <row r="40" spans="1:14" ht="15" customHeight="1" x14ac:dyDescent="0.2">
      <c r="C40" s="101" t="s">
        <v>131</v>
      </c>
      <c r="D40" s="102"/>
      <c r="E40" s="99">
        <v>11</v>
      </c>
      <c r="F40" s="99" t="s">
        <v>102</v>
      </c>
      <c r="G40" s="99">
        <v>10</v>
      </c>
      <c r="H40" s="99">
        <v>1</v>
      </c>
      <c r="I40" s="99">
        <v>10</v>
      </c>
      <c r="J40" s="99">
        <v>4</v>
      </c>
      <c r="K40" s="99">
        <v>10</v>
      </c>
      <c r="L40" s="99" t="s">
        <v>103</v>
      </c>
      <c r="M40" s="99">
        <v>9</v>
      </c>
      <c r="N40" s="99">
        <v>3</v>
      </c>
    </row>
    <row r="41" spans="1:14" ht="15" customHeight="1" x14ac:dyDescent="0.2">
      <c r="A41" s="67"/>
      <c r="B41" s="67"/>
      <c r="C41" s="104"/>
      <c r="D41" s="105"/>
      <c r="E41" s="70"/>
      <c r="F41" s="70"/>
      <c r="G41" s="70"/>
      <c r="H41" s="70"/>
      <c r="I41" s="70"/>
      <c r="J41" s="70"/>
      <c r="K41" s="70"/>
      <c r="L41" s="70"/>
      <c r="M41" s="70"/>
      <c r="N41" s="70"/>
    </row>
    <row r="42" spans="1:14" ht="15" customHeight="1" x14ac:dyDescent="0.2">
      <c r="B42" s="2" t="s">
        <v>132</v>
      </c>
    </row>
    <row r="43" spans="1:14" ht="15" customHeight="1" x14ac:dyDescent="0.2">
      <c r="B43" s="46" t="s">
        <v>133</v>
      </c>
    </row>
  </sheetData>
  <mergeCells count="8">
    <mergeCell ref="B7:C7"/>
    <mergeCell ref="A1:N1"/>
    <mergeCell ref="A4:D5"/>
    <mergeCell ref="E4:F4"/>
    <mergeCell ref="G4:H4"/>
    <mergeCell ref="I4:J4"/>
    <mergeCell ref="K4:L4"/>
    <mergeCell ref="M4:N4"/>
  </mergeCells>
  <phoneticPr fontId="3"/>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187F0-4BF2-4C42-982B-55AB3B70FD6E}">
  <dimension ref="A1:P54"/>
  <sheetViews>
    <sheetView tabSelected="1" workbookViewId="0">
      <selection sqref="A1:L1"/>
    </sheetView>
  </sheetViews>
  <sheetFormatPr defaultColWidth="8.6328125" defaultRowHeight="15" customHeight="1" x14ac:dyDescent="0.2"/>
  <cols>
    <col min="1" max="1" width="0.90625" style="2" customWidth="1"/>
    <col min="2" max="2" width="2.08984375" style="2" customWidth="1"/>
    <col min="3" max="3" width="17" style="2" customWidth="1"/>
    <col min="4" max="4" width="0.90625" style="2" customWidth="1"/>
    <col min="5" max="5" width="6.6328125" style="2" customWidth="1"/>
    <col min="6" max="6" width="7.6328125" style="2" customWidth="1"/>
    <col min="7" max="7" width="6.6328125" style="2" customWidth="1"/>
    <col min="8" max="8" width="7.6328125" style="2" customWidth="1"/>
    <col min="9" max="9" width="6.6328125" style="2" customWidth="1"/>
    <col min="10" max="10" width="7.6328125" style="2" customWidth="1"/>
    <col min="11" max="11" width="6.6328125" style="2" customWidth="1"/>
    <col min="12" max="12" width="7.6328125" style="2" customWidth="1"/>
    <col min="13" max="13" width="6.6328125" style="2" customWidth="1"/>
    <col min="14" max="14" width="7.6328125" style="2" customWidth="1"/>
    <col min="15" max="256" width="8.6328125" style="2"/>
    <col min="257" max="257" width="0.90625" style="2" customWidth="1"/>
    <col min="258" max="258" width="2.08984375" style="2" customWidth="1"/>
    <col min="259" max="259" width="17" style="2" customWidth="1"/>
    <col min="260" max="260" width="0.90625" style="2" customWidth="1"/>
    <col min="261" max="261" width="6.6328125" style="2" customWidth="1"/>
    <col min="262" max="262" width="7.6328125" style="2" customWidth="1"/>
    <col min="263" max="263" width="6.6328125" style="2" customWidth="1"/>
    <col min="264" max="264" width="7.6328125" style="2" customWidth="1"/>
    <col min="265" max="265" width="6.6328125" style="2" customWidth="1"/>
    <col min="266" max="266" width="7.6328125" style="2" customWidth="1"/>
    <col min="267" max="267" width="6.6328125" style="2" customWidth="1"/>
    <col min="268" max="268" width="7.6328125" style="2" customWidth="1"/>
    <col min="269" max="269" width="6.6328125" style="2" customWidth="1"/>
    <col min="270" max="270" width="7.6328125" style="2" customWidth="1"/>
    <col min="271" max="512" width="8.6328125" style="2"/>
    <col min="513" max="513" width="0.90625" style="2" customWidth="1"/>
    <col min="514" max="514" width="2.08984375" style="2" customWidth="1"/>
    <col min="515" max="515" width="17" style="2" customWidth="1"/>
    <col min="516" max="516" width="0.90625" style="2" customWidth="1"/>
    <col min="517" max="517" width="6.6328125" style="2" customWidth="1"/>
    <col min="518" max="518" width="7.6328125" style="2" customWidth="1"/>
    <col min="519" max="519" width="6.6328125" style="2" customWidth="1"/>
    <col min="520" max="520" width="7.6328125" style="2" customWidth="1"/>
    <col min="521" max="521" width="6.6328125" style="2" customWidth="1"/>
    <col min="522" max="522" width="7.6328125" style="2" customWidth="1"/>
    <col min="523" max="523" width="6.6328125" style="2" customWidth="1"/>
    <col min="524" max="524" width="7.6328125" style="2" customWidth="1"/>
    <col min="525" max="525" width="6.6328125" style="2" customWidth="1"/>
    <col min="526" max="526" width="7.6328125" style="2" customWidth="1"/>
    <col min="527" max="768" width="8.6328125" style="2"/>
    <col min="769" max="769" width="0.90625" style="2" customWidth="1"/>
    <col min="770" max="770" width="2.08984375" style="2" customWidth="1"/>
    <col min="771" max="771" width="17" style="2" customWidth="1"/>
    <col min="772" max="772" width="0.90625" style="2" customWidth="1"/>
    <col min="773" max="773" width="6.6328125" style="2" customWidth="1"/>
    <col min="774" max="774" width="7.6328125" style="2" customWidth="1"/>
    <col min="775" max="775" width="6.6328125" style="2" customWidth="1"/>
    <col min="776" max="776" width="7.6328125" style="2" customWidth="1"/>
    <col min="777" max="777" width="6.6328125" style="2" customWidth="1"/>
    <col min="778" max="778" width="7.6328125" style="2" customWidth="1"/>
    <col min="779" max="779" width="6.6328125" style="2" customWidth="1"/>
    <col min="780" max="780" width="7.6328125" style="2" customWidth="1"/>
    <col min="781" max="781" width="6.6328125" style="2" customWidth="1"/>
    <col min="782" max="782" width="7.6328125" style="2" customWidth="1"/>
    <col min="783" max="1024" width="8.6328125" style="2"/>
    <col min="1025" max="1025" width="0.90625" style="2" customWidth="1"/>
    <col min="1026" max="1026" width="2.08984375" style="2" customWidth="1"/>
    <col min="1027" max="1027" width="17" style="2" customWidth="1"/>
    <col min="1028" max="1028" width="0.90625" style="2" customWidth="1"/>
    <col min="1029" max="1029" width="6.6328125" style="2" customWidth="1"/>
    <col min="1030" max="1030" width="7.6328125" style="2" customWidth="1"/>
    <col min="1031" max="1031" width="6.6328125" style="2" customWidth="1"/>
    <col min="1032" max="1032" width="7.6328125" style="2" customWidth="1"/>
    <col min="1033" max="1033" width="6.6328125" style="2" customWidth="1"/>
    <col min="1034" max="1034" width="7.6328125" style="2" customWidth="1"/>
    <col min="1035" max="1035" width="6.6328125" style="2" customWidth="1"/>
    <col min="1036" max="1036" width="7.6328125" style="2" customWidth="1"/>
    <col min="1037" max="1037" width="6.6328125" style="2" customWidth="1"/>
    <col min="1038" max="1038" width="7.6328125" style="2" customWidth="1"/>
    <col min="1039" max="1280" width="8.6328125" style="2"/>
    <col min="1281" max="1281" width="0.90625" style="2" customWidth="1"/>
    <col min="1282" max="1282" width="2.08984375" style="2" customWidth="1"/>
    <col min="1283" max="1283" width="17" style="2" customWidth="1"/>
    <col min="1284" max="1284" width="0.90625" style="2" customWidth="1"/>
    <col min="1285" max="1285" width="6.6328125" style="2" customWidth="1"/>
    <col min="1286" max="1286" width="7.6328125" style="2" customWidth="1"/>
    <col min="1287" max="1287" width="6.6328125" style="2" customWidth="1"/>
    <col min="1288" max="1288" width="7.6328125" style="2" customWidth="1"/>
    <col min="1289" max="1289" width="6.6328125" style="2" customWidth="1"/>
    <col min="1290" max="1290" width="7.6328125" style="2" customWidth="1"/>
    <col min="1291" max="1291" width="6.6328125" style="2" customWidth="1"/>
    <col min="1292" max="1292" width="7.6328125" style="2" customWidth="1"/>
    <col min="1293" max="1293" width="6.6328125" style="2" customWidth="1"/>
    <col min="1294" max="1294" width="7.6328125" style="2" customWidth="1"/>
    <col min="1295" max="1536" width="8.6328125" style="2"/>
    <col min="1537" max="1537" width="0.90625" style="2" customWidth="1"/>
    <col min="1538" max="1538" width="2.08984375" style="2" customWidth="1"/>
    <col min="1539" max="1539" width="17" style="2" customWidth="1"/>
    <col min="1540" max="1540" width="0.90625" style="2" customWidth="1"/>
    <col min="1541" max="1541" width="6.6328125" style="2" customWidth="1"/>
    <col min="1542" max="1542" width="7.6328125" style="2" customWidth="1"/>
    <col min="1543" max="1543" width="6.6328125" style="2" customWidth="1"/>
    <col min="1544" max="1544" width="7.6328125" style="2" customWidth="1"/>
    <col min="1545" max="1545" width="6.6328125" style="2" customWidth="1"/>
    <col min="1546" max="1546" width="7.6328125" style="2" customWidth="1"/>
    <col min="1547" max="1547" width="6.6328125" style="2" customWidth="1"/>
    <col min="1548" max="1548" width="7.6328125" style="2" customWidth="1"/>
    <col min="1549" max="1549" width="6.6328125" style="2" customWidth="1"/>
    <col min="1550" max="1550" width="7.6328125" style="2" customWidth="1"/>
    <col min="1551" max="1792" width="8.6328125" style="2"/>
    <col min="1793" max="1793" width="0.90625" style="2" customWidth="1"/>
    <col min="1794" max="1794" width="2.08984375" style="2" customWidth="1"/>
    <col min="1795" max="1795" width="17" style="2" customWidth="1"/>
    <col min="1796" max="1796" width="0.90625" style="2" customWidth="1"/>
    <col min="1797" max="1797" width="6.6328125" style="2" customWidth="1"/>
    <col min="1798" max="1798" width="7.6328125" style="2" customWidth="1"/>
    <col min="1799" max="1799" width="6.6328125" style="2" customWidth="1"/>
    <col min="1800" max="1800" width="7.6328125" style="2" customWidth="1"/>
    <col min="1801" max="1801" width="6.6328125" style="2" customWidth="1"/>
    <col min="1802" max="1802" width="7.6328125" style="2" customWidth="1"/>
    <col min="1803" max="1803" width="6.6328125" style="2" customWidth="1"/>
    <col min="1804" max="1804" width="7.6328125" style="2" customWidth="1"/>
    <col min="1805" max="1805" width="6.6328125" style="2" customWidth="1"/>
    <col min="1806" max="1806" width="7.6328125" style="2" customWidth="1"/>
    <col min="1807" max="2048" width="8.6328125" style="2"/>
    <col min="2049" max="2049" width="0.90625" style="2" customWidth="1"/>
    <col min="2050" max="2050" width="2.08984375" style="2" customWidth="1"/>
    <col min="2051" max="2051" width="17" style="2" customWidth="1"/>
    <col min="2052" max="2052" width="0.90625" style="2" customWidth="1"/>
    <col min="2053" max="2053" width="6.6328125" style="2" customWidth="1"/>
    <col min="2054" max="2054" width="7.6328125" style="2" customWidth="1"/>
    <col min="2055" max="2055" width="6.6328125" style="2" customWidth="1"/>
    <col min="2056" max="2056" width="7.6328125" style="2" customWidth="1"/>
    <col min="2057" max="2057" width="6.6328125" style="2" customWidth="1"/>
    <col min="2058" max="2058" width="7.6328125" style="2" customWidth="1"/>
    <col min="2059" max="2059" width="6.6328125" style="2" customWidth="1"/>
    <col min="2060" max="2060" width="7.6328125" style="2" customWidth="1"/>
    <col min="2061" max="2061" width="6.6328125" style="2" customWidth="1"/>
    <col min="2062" max="2062" width="7.6328125" style="2" customWidth="1"/>
    <col min="2063" max="2304" width="8.6328125" style="2"/>
    <col min="2305" max="2305" width="0.90625" style="2" customWidth="1"/>
    <col min="2306" max="2306" width="2.08984375" style="2" customWidth="1"/>
    <col min="2307" max="2307" width="17" style="2" customWidth="1"/>
    <col min="2308" max="2308" width="0.90625" style="2" customWidth="1"/>
    <col min="2309" max="2309" width="6.6328125" style="2" customWidth="1"/>
    <col min="2310" max="2310" width="7.6328125" style="2" customWidth="1"/>
    <col min="2311" max="2311" width="6.6328125" style="2" customWidth="1"/>
    <col min="2312" max="2312" width="7.6328125" style="2" customWidth="1"/>
    <col min="2313" max="2313" width="6.6328125" style="2" customWidth="1"/>
    <col min="2314" max="2314" width="7.6328125" style="2" customWidth="1"/>
    <col min="2315" max="2315" width="6.6328125" style="2" customWidth="1"/>
    <col min="2316" max="2316" width="7.6328125" style="2" customWidth="1"/>
    <col min="2317" max="2317" width="6.6328125" style="2" customWidth="1"/>
    <col min="2318" max="2318" width="7.6328125" style="2" customWidth="1"/>
    <col min="2319" max="2560" width="8.6328125" style="2"/>
    <col min="2561" max="2561" width="0.90625" style="2" customWidth="1"/>
    <col min="2562" max="2562" width="2.08984375" style="2" customWidth="1"/>
    <col min="2563" max="2563" width="17" style="2" customWidth="1"/>
    <col min="2564" max="2564" width="0.90625" style="2" customWidth="1"/>
    <col min="2565" max="2565" width="6.6328125" style="2" customWidth="1"/>
    <col min="2566" max="2566" width="7.6328125" style="2" customWidth="1"/>
    <col min="2567" max="2567" width="6.6328125" style="2" customWidth="1"/>
    <col min="2568" max="2568" width="7.6328125" style="2" customWidth="1"/>
    <col min="2569" max="2569" width="6.6328125" style="2" customWidth="1"/>
    <col min="2570" max="2570" width="7.6328125" style="2" customWidth="1"/>
    <col min="2571" max="2571" width="6.6328125" style="2" customWidth="1"/>
    <col min="2572" max="2572" width="7.6328125" style="2" customWidth="1"/>
    <col min="2573" max="2573" width="6.6328125" style="2" customWidth="1"/>
    <col min="2574" max="2574" width="7.6328125" style="2" customWidth="1"/>
    <col min="2575" max="2816" width="8.6328125" style="2"/>
    <col min="2817" max="2817" width="0.90625" style="2" customWidth="1"/>
    <col min="2818" max="2818" width="2.08984375" style="2" customWidth="1"/>
    <col min="2819" max="2819" width="17" style="2" customWidth="1"/>
    <col min="2820" max="2820" width="0.90625" style="2" customWidth="1"/>
    <col min="2821" max="2821" width="6.6328125" style="2" customWidth="1"/>
    <col min="2822" max="2822" width="7.6328125" style="2" customWidth="1"/>
    <col min="2823" max="2823" width="6.6328125" style="2" customWidth="1"/>
    <col min="2824" max="2824" width="7.6328125" style="2" customWidth="1"/>
    <col min="2825" max="2825" width="6.6328125" style="2" customWidth="1"/>
    <col min="2826" max="2826" width="7.6328125" style="2" customWidth="1"/>
    <col min="2827" max="2827" width="6.6328125" style="2" customWidth="1"/>
    <col min="2828" max="2828" width="7.6328125" style="2" customWidth="1"/>
    <col min="2829" max="2829" width="6.6328125" style="2" customWidth="1"/>
    <col min="2830" max="2830" width="7.6328125" style="2" customWidth="1"/>
    <col min="2831" max="3072" width="8.6328125" style="2"/>
    <col min="3073" max="3073" width="0.90625" style="2" customWidth="1"/>
    <col min="3074" max="3074" width="2.08984375" style="2" customWidth="1"/>
    <col min="3075" max="3075" width="17" style="2" customWidth="1"/>
    <col min="3076" max="3076" width="0.90625" style="2" customWidth="1"/>
    <col min="3077" max="3077" width="6.6328125" style="2" customWidth="1"/>
    <col min="3078" max="3078" width="7.6328125" style="2" customWidth="1"/>
    <col min="3079" max="3079" width="6.6328125" style="2" customWidth="1"/>
    <col min="3080" max="3080" width="7.6328125" style="2" customWidth="1"/>
    <col min="3081" max="3081" width="6.6328125" style="2" customWidth="1"/>
    <col min="3082" max="3082" width="7.6328125" style="2" customWidth="1"/>
    <col min="3083" max="3083" width="6.6328125" style="2" customWidth="1"/>
    <col min="3084" max="3084" width="7.6328125" style="2" customWidth="1"/>
    <col min="3085" max="3085" width="6.6328125" style="2" customWidth="1"/>
    <col min="3086" max="3086" width="7.6328125" style="2" customWidth="1"/>
    <col min="3087" max="3328" width="8.6328125" style="2"/>
    <col min="3329" max="3329" width="0.90625" style="2" customWidth="1"/>
    <col min="3330" max="3330" width="2.08984375" style="2" customWidth="1"/>
    <col min="3331" max="3331" width="17" style="2" customWidth="1"/>
    <col min="3332" max="3332" width="0.90625" style="2" customWidth="1"/>
    <col min="3333" max="3333" width="6.6328125" style="2" customWidth="1"/>
    <col min="3334" max="3334" width="7.6328125" style="2" customWidth="1"/>
    <col min="3335" max="3335" width="6.6328125" style="2" customWidth="1"/>
    <col min="3336" max="3336" width="7.6328125" style="2" customWidth="1"/>
    <col min="3337" max="3337" width="6.6328125" style="2" customWidth="1"/>
    <col min="3338" max="3338" width="7.6328125" style="2" customWidth="1"/>
    <col min="3339" max="3339" width="6.6328125" style="2" customWidth="1"/>
    <col min="3340" max="3340" width="7.6328125" style="2" customWidth="1"/>
    <col min="3341" max="3341" width="6.6328125" style="2" customWidth="1"/>
    <col min="3342" max="3342" width="7.6328125" style="2" customWidth="1"/>
    <col min="3343" max="3584" width="8.6328125" style="2"/>
    <col min="3585" max="3585" width="0.90625" style="2" customWidth="1"/>
    <col min="3586" max="3586" width="2.08984375" style="2" customWidth="1"/>
    <col min="3587" max="3587" width="17" style="2" customWidth="1"/>
    <col min="3588" max="3588" width="0.90625" style="2" customWidth="1"/>
    <col min="3589" max="3589" width="6.6328125" style="2" customWidth="1"/>
    <col min="3590" max="3590" width="7.6328125" style="2" customWidth="1"/>
    <col min="3591" max="3591" width="6.6328125" style="2" customWidth="1"/>
    <col min="3592" max="3592" width="7.6328125" style="2" customWidth="1"/>
    <col min="3593" max="3593" width="6.6328125" style="2" customWidth="1"/>
    <col min="3594" max="3594" width="7.6328125" style="2" customWidth="1"/>
    <col min="3595" max="3595" width="6.6328125" style="2" customWidth="1"/>
    <col min="3596" max="3596" width="7.6328125" style="2" customWidth="1"/>
    <col min="3597" max="3597" width="6.6328125" style="2" customWidth="1"/>
    <col min="3598" max="3598" width="7.6328125" style="2" customWidth="1"/>
    <col min="3599" max="3840" width="8.6328125" style="2"/>
    <col min="3841" max="3841" width="0.90625" style="2" customWidth="1"/>
    <col min="3842" max="3842" width="2.08984375" style="2" customWidth="1"/>
    <col min="3843" max="3843" width="17" style="2" customWidth="1"/>
    <col min="3844" max="3844" width="0.90625" style="2" customWidth="1"/>
    <col min="3845" max="3845" width="6.6328125" style="2" customWidth="1"/>
    <col min="3846" max="3846" width="7.6328125" style="2" customWidth="1"/>
    <col min="3847" max="3847" width="6.6328125" style="2" customWidth="1"/>
    <col min="3848" max="3848" width="7.6328125" style="2" customWidth="1"/>
    <col min="3849" max="3849" width="6.6328125" style="2" customWidth="1"/>
    <col min="3850" max="3850" width="7.6328125" style="2" customWidth="1"/>
    <col min="3851" max="3851" width="6.6328125" style="2" customWidth="1"/>
    <col min="3852" max="3852" width="7.6328125" style="2" customWidth="1"/>
    <col min="3853" max="3853" width="6.6328125" style="2" customWidth="1"/>
    <col min="3854" max="3854" width="7.6328125" style="2" customWidth="1"/>
    <col min="3855" max="4096" width="8.6328125" style="2"/>
    <col min="4097" max="4097" width="0.90625" style="2" customWidth="1"/>
    <col min="4098" max="4098" width="2.08984375" style="2" customWidth="1"/>
    <col min="4099" max="4099" width="17" style="2" customWidth="1"/>
    <col min="4100" max="4100" width="0.90625" style="2" customWidth="1"/>
    <col min="4101" max="4101" width="6.6328125" style="2" customWidth="1"/>
    <col min="4102" max="4102" width="7.6328125" style="2" customWidth="1"/>
    <col min="4103" max="4103" width="6.6328125" style="2" customWidth="1"/>
    <col min="4104" max="4104" width="7.6328125" style="2" customWidth="1"/>
    <col min="4105" max="4105" width="6.6328125" style="2" customWidth="1"/>
    <col min="4106" max="4106" width="7.6328125" style="2" customWidth="1"/>
    <col min="4107" max="4107" width="6.6328125" style="2" customWidth="1"/>
    <col min="4108" max="4108" width="7.6328125" style="2" customWidth="1"/>
    <col min="4109" max="4109" width="6.6328125" style="2" customWidth="1"/>
    <col min="4110" max="4110" width="7.6328125" style="2" customWidth="1"/>
    <col min="4111" max="4352" width="8.6328125" style="2"/>
    <col min="4353" max="4353" width="0.90625" style="2" customWidth="1"/>
    <col min="4354" max="4354" width="2.08984375" style="2" customWidth="1"/>
    <col min="4355" max="4355" width="17" style="2" customWidth="1"/>
    <col min="4356" max="4356" width="0.90625" style="2" customWidth="1"/>
    <col min="4357" max="4357" width="6.6328125" style="2" customWidth="1"/>
    <col min="4358" max="4358" width="7.6328125" style="2" customWidth="1"/>
    <col min="4359" max="4359" width="6.6328125" style="2" customWidth="1"/>
    <col min="4360" max="4360" width="7.6328125" style="2" customWidth="1"/>
    <col min="4361" max="4361" width="6.6328125" style="2" customWidth="1"/>
    <col min="4362" max="4362" width="7.6328125" style="2" customWidth="1"/>
    <col min="4363" max="4363" width="6.6328125" style="2" customWidth="1"/>
    <col min="4364" max="4364" width="7.6328125" style="2" customWidth="1"/>
    <col min="4365" max="4365" width="6.6328125" style="2" customWidth="1"/>
    <col min="4366" max="4366" width="7.6328125" style="2" customWidth="1"/>
    <col min="4367" max="4608" width="8.6328125" style="2"/>
    <col min="4609" max="4609" width="0.90625" style="2" customWidth="1"/>
    <col min="4610" max="4610" width="2.08984375" style="2" customWidth="1"/>
    <col min="4611" max="4611" width="17" style="2" customWidth="1"/>
    <col min="4612" max="4612" width="0.90625" style="2" customWidth="1"/>
    <col min="4613" max="4613" width="6.6328125" style="2" customWidth="1"/>
    <col min="4614" max="4614" width="7.6328125" style="2" customWidth="1"/>
    <col min="4615" max="4615" width="6.6328125" style="2" customWidth="1"/>
    <col min="4616" max="4616" width="7.6328125" style="2" customWidth="1"/>
    <col min="4617" max="4617" width="6.6328125" style="2" customWidth="1"/>
    <col min="4618" max="4618" width="7.6328125" style="2" customWidth="1"/>
    <col min="4619" max="4619" width="6.6328125" style="2" customWidth="1"/>
    <col min="4620" max="4620" width="7.6328125" style="2" customWidth="1"/>
    <col min="4621" max="4621" width="6.6328125" style="2" customWidth="1"/>
    <col min="4622" max="4622" width="7.6328125" style="2" customWidth="1"/>
    <col min="4623" max="4864" width="8.6328125" style="2"/>
    <col min="4865" max="4865" width="0.90625" style="2" customWidth="1"/>
    <col min="4866" max="4866" width="2.08984375" style="2" customWidth="1"/>
    <col min="4867" max="4867" width="17" style="2" customWidth="1"/>
    <col min="4868" max="4868" width="0.90625" style="2" customWidth="1"/>
    <col min="4869" max="4869" width="6.6328125" style="2" customWidth="1"/>
    <col min="4870" max="4870" width="7.6328125" style="2" customWidth="1"/>
    <col min="4871" max="4871" width="6.6328125" style="2" customWidth="1"/>
    <col min="4872" max="4872" width="7.6328125" style="2" customWidth="1"/>
    <col min="4873" max="4873" width="6.6328125" style="2" customWidth="1"/>
    <col min="4874" max="4874" width="7.6328125" style="2" customWidth="1"/>
    <col min="4875" max="4875" width="6.6328125" style="2" customWidth="1"/>
    <col min="4876" max="4876" width="7.6328125" style="2" customWidth="1"/>
    <col min="4877" max="4877" width="6.6328125" style="2" customWidth="1"/>
    <col min="4878" max="4878" width="7.6328125" style="2" customWidth="1"/>
    <col min="4879" max="5120" width="8.6328125" style="2"/>
    <col min="5121" max="5121" width="0.90625" style="2" customWidth="1"/>
    <col min="5122" max="5122" width="2.08984375" style="2" customWidth="1"/>
    <col min="5123" max="5123" width="17" style="2" customWidth="1"/>
    <col min="5124" max="5124" width="0.90625" style="2" customWidth="1"/>
    <col min="5125" max="5125" width="6.6328125" style="2" customWidth="1"/>
    <col min="5126" max="5126" width="7.6328125" style="2" customWidth="1"/>
    <col min="5127" max="5127" width="6.6328125" style="2" customWidth="1"/>
    <col min="5128" max="5128" width="7.6328125" style="2" customWidth="1"/>
    <col min="5129" max="5129" width="6.6328125" style="2" customWidth="1"/>
    <col min="5130" max="5130" width="7.6328125" style="2" customWidth="1"/>
    <col min="5131" max="5131" width="6.6328125" style="2" customWidth="1"/>
    <col min="5132" max="5132" width="7.6328125" style="2" customWidth="1"/>
    <col min="5133" max="5133" width="6.6328125" style="2" customWidth="1"/>
    <col min="5134" max="5134" width="7.6328125" style="2" customWidth="1"/>
    <col min="5135" max="5376" width="8.6328125" style="2"/>
    <col min="5377" max="5377" width="0.90625" style="2" customWidth="1"/>
    <col min="5378" max="5378" width="2.08984375" style="2" customWidth="1"/>
    <col min="5379" max="5379" width="17" style="2" customWidth="1"/>
    <col min="5380" max="5380" width="0.90625" style="2" customWidth="1"/>
    <col min="5381" max="5381" width="6.6328125" style="2" customWidth="1"/>
    <col min="5382" max="5382" width="7.6328125" style="2" customWidth="1"/>
    <col min="5383" max="5383" width="6.6328125" style="2" customWidth="1"/>
    <col min="5384" max="5384" width="7.6328125" style="2" customWidth="1"/>
    <col min="5385" max="5385" width="6.6328125" style="2" customWidth="1"/>
    <col min="5386" max="5386" width="7.6328125" style="2" customWidth="1"/>
    <col min="5387" max="5387" width="6.6328125" style="2" customWidth="1"/>
    <col min="5388" max="5388" width="7.6328125" style="2" customWidth="1"/>
    <col min="5389" max="5389" width="6.6328125" style="2" customWidth="1"/>
    <col min="5390" max="5390" width="7.6328125" style="2" customWidth="1"/>
    <col min="5391" max="5632" width="8.6328125" style="2"/>
    <col min="5633" max="5633" width="0.90625" style="2" customWidth="1"/>
    <col min="5634" max="5634" width="2.08984375" style="2" customWidth="1"/>
    <col min="5635" max="5635" width="17" style="2" customWidth="1"/>
    <col min="5636" max="5636" width="0.90625" style="2" customWidth="1"/>
    <col min="5637" max="5637" width="6.6328125" style="2" customWidth="1"/>
    <col min="5638" max="5638" width="7.6328125" style="2" customWidth="1"/>
    <col min="5639" max="5639" width="6.6328125" style="2" customWidth="1"/>
    <col min="5640" max="5640" width="7.6328125" style="2" customWidth="1"/>
    <col min="5641" max="5641" width="6.6328125" style="2" customWidth="1"/>
    <col min="5642" max="5642" width="7.6328125" style="2" customWidth="1"/>
    <col min="5643" max="5643" width="6.6328125" style="2" customWidth="1"/>
    <col min="5644" max="5644" width="7.6328125" style="2" customWidth="1"/>
    <col min="5645" max="5645" width="6.6328125" style="2" customWidth="1"/>
    <col min="5646" max="5646" width="7.6328125" style="2" customWidth="1"/>
    <col min="5647" max="5888" width="8.6328125" style="2"/>
    <col min="5889" max="5889" width="0.90625" style="2" customWidth="1"/>
    <col min="5890" max="5890" width="2.08984375" style="2" customWidth="1"/>
    <col min="5891" max="5891" width="17" style="2" customWidth="1"/>
    <col min="5892" max="5892" width="0.90625" style="2" customWidth="1"/>
    <col min="5893" max="5893" width="6.6328125" style="2" customWidth="1"/>
    <col min="5894" max="5894" width="7.6328125" style="2" customWidth="1"/>
    <col min="5895" max="5895" width="6.6328125" style="2" customWidth="1"/>
    <col min="5896" max="5896" width="7.6328125" style="2" customWidth="1"/>
    <col min="5897" max="5897" width="6.6328125" style="2" customWidth="1"/>
    <col min="5898" max="5898" width="7.6328125" style="2" customWidth="1"/>
    <col min="5899" max="5899" width="6.6328125" style="2" customWidth="1"/>
    <col min="5900" max="5900" width="7.6328125" style="2" customWidth="1"/>
    <col min="5901" max="5901" width="6.6328125" style="2" customWidth="1"/>
    <col min="5902" max="5902" width="7.6328125" style="2" customWidth="1"/>
    <col min="5903" max="6144" width="8.6328125" style="2"/>
    <col min="6145" max="6145" width="0.90625" style="2" customWidth="1"/>
    <col min="6146" max="6146" width="2.08984375" style="2" customWidth="1"/>
    <col min="6147" max="6147" width="17" style="2" customWidth="1"/>
    <col min="6148" max="6148" width="0.90625" style="2" customWidth="1"/>
    <col min="6149" max="6149" width="6.6328125" style="2" customWidth="1"/>
    <col min="6150" max="6150" width="7.6328125" style="2" customWidth="1"/>
    <col min="6151" max="6151" width="6.6328125" style="2" customWidth="1"/>
    <col min="6152" max="6152" width="7.6328125" style="2" customWidth="1"/>
    <col min="6153" max="6153" width="6.6328125" style="2" customWidth="1"/>
    <col min="6154" max="6154" width="7.6328125" style="2" customWidth="1"/>
    <col min="6155" max="6155" width="6.6328125" style="2" customWidth="1"/>
    <col min="6156" max="6156" width="7.6328125" style="2" customWidth="1"/>
    <col min="6157" max="6157" width="6.6328125" style="2" customWidth="1"/>
    <col min="6158" max="6158" width="7.6328125" style="2" customWidth="1"/>
    <col min="6159" max="6400" width="8.6328125" style="2"/>
    <col min="6401" max="6401" width="0.90625" style="2" customWidth="1"/>
    <col min="6402" max="6402" width="2.08984375" style="2" customWidth="1"/>
    <col min="6403" max="6403" width="17" style="2" customWidth="1"/>
    <col min="6404" max="6404" width="0.90625" style="2" customWidth="1"/>
    <col min="6405" max="6405" width="6.6328125" style="2" customWidth="1"/>
    <col min="6406" max="6406" width="7.6328125" style="2" customWidth="1"/>
    <col min="6407" max="6407" width="6.6328125" style="2" customWidth="1"/>
    <col min="6408" max="6408" width="7.6328125" style="2" customWidth="1"/>
    <col min="6409" max="6409" width="6.6328125" style="2" customWidth="1"/>
    <col min="6410" max="6410" width="7.6328125" style="2" customWidth="1"/>
    <col min="6411" max="6411" width="6.6328125" style="2" customWidth="1"/>
    <col min="6412" max="6412" width="7.6328125" style="2" customWidth="1"/>
    <col min="6413" max="6413" width="6.6328125" style="2" customWidth="1"/>
    <col min="6414" max="6414" width="7.6328125" style="2" customWidth="1"/>
    <col min="6415" max="6656" width="8.6328125" style="2"/>
    <col min="6657" max="6657" width="0.90625" style="2" customWidth="1"/>
    <col min="6658" max="6658" width="2.08984375" style="2" customWidth="1"/>
    <col min="6659" max="6659" width="17" style="2" customWidth="1"/>
    <col min="6660" max="6660" width="0.90625" style="2" customWidth="1"/>
    <col min="6661" max="6661" width="6.6328125" style="2" customWidth="1"/>
    <col min="6662" max="6662" width="7.6328125" style="2" customWidth="1"/>
    <col min="6663" max="6663" width="6.6328125" style="2" customWidth="1"/>
    <col min="6664" max="6664" width="7.6328125" style="2" customWidth="1"/>
    <col min="6665" max="6665" width="6.6328125" style="2" customWidth="1"/>
    <col min="6666" max="6666" width="7.6328125" style="2" customWidth="1"/>
    <col min="6667" max="6667" width="6.6328125" style="2" customWidth="1"/>
    <col min="6668" max="6668" width="7.6328125" style="2" customWidth="1"/>
    <col min="6669" max="6669" width="6.6328125" style="2" customWidth="1"/>
    <col min="6670" max="6670" width="7.6328125" style="2" customWidth="1"/>
    <col min="6671" max="6912" width="8.6328125" style="2"/>
    <col min="6913" max="6913" width="0.90625" style="2" customWidth="1"/>
    <col min="6914" max="6914" width="2.08984375" style="2" customWidth="1"/>
    <col min="6915" max="6915" width="17" style="2" customWidth="1"/>
    <col min="6916" max="6916" width="0.90625" style="2" customWidth="1"/>
    <col min="6917" max="6917" width="6.6328125" style="2" customWidth="1"/>
    <col min="6918" max="6918" width="7.6328125" style="2" customWidth="1"/>
    <col min="6919" max="6919" width="6.6328125" style="2" customWidth="1"/>
    <col min="6920" max="6920" width="7.6328125" style="2" customWidth="1"/>
    <col min="6921" max="6921" width="6.6328125" style="2" customWidth="1"/>
    <col min="6922" max="6922" width="7.6328125" style="2" customWidth="1"/>
    <col min="6923" max="6923" width="6.6328125" style="2" customWidth="1"/>
    <col min="6924" max="6924" width="7.6328125" style="2" customWidth="1"/>
    <col min="6925" max="6925" width="6.6328125" style="2" customWidth="1"/>
    <col min="6926" max="6926" width="7.6328125" style="2" customWidth="1"/>
    <col min="6927" max="7168" width="8.6328125" style="2"/>
    <col min="7169" max="7169" width="0.90625" style="2" customWidth="1"/>
    <col min="7170" max="7170" width="2.08984375" style="2" customWidth="1"/>
    <col min="7171" max="7171" width="17" style="2" customWidth="1"/>
    <col min="7172" max="7172" width="0.90625" style="2" customWidth="1"/>
    <col min="7173" max="7173" width="6.6328125" style="2" customWidth="1"/>
    <col min="7174" max="7174" width="7.6328125" style="2" customWidth="1"/>
    <col min="7175" max="7175" width="6.6328125" style="2" customWidth="1"/>
    <col min="7176" max="7176" width="7.6328125" style="2" customWidth="1"/>
    <col min="7177" max="7177" width="6.6328125" style="2" customWidth="1"/>
    <col min="7178" max="7178" width="7.6328125" style="2" customWidth="1"/>
    <col min="7179" max="7179" width="6.6328125" style="2" customWidth="1"/>
    <col min="7180" max="7180" width="7.6328125" style="2" customWidth="1"/>
    <col min="7181" max="7181" width="6.6328125" style="2" customWidth="1"/>
    <col min="7182" max="7182" width="7.6328125" style="2" customWidth="1"/>
    <col min="7183" max="7424" width="8.6328125" style="2"/>
    <col min="7425" max="7425" width="0.90625" style="2" customWidth="1"/>
    <col min="7426" max="7426" width="2.08984375" style="2" customWidth="1"/>
    <col min="7427" max="7427" width="17" style="2" customWidth="1"/>
    <col min="7428" max="7428" width="0.90625" style="2" customWidth="1"/>
    <col min="7429" max="7429" width="6.6328125" style="2" customWidth="1"/>
    <col min="7430" max="7430" width="7.6328125" style="2" customWidth="1"/>
    <col min="7431" max="7431" width="6.6328125" style="2" customWidth="1"/>
    <col min="7432" max="7432" width="7.6328125" style="2" customWidth="1"/>
    <col min="7433" max="7433" width="6.6328125" style="2" customWidth="1"/>
    <col min="7434" max="7434" width="7.6328125" style="2" customWidth="1"/>
    <col min="7435" max="7435" width="6.6328125" style="2" customWidth="1"/>
    <col min="7436" max="7436" width="7.6328125" style="2" customWidth="1"/>
    <col min="7437" max="7437" width="6.6328125" style="2" customWidth="1"/>
    <col min="7438" max="7438" width="7.6328125" style="2" customWidth="1"/>
    <col min="7439" max="7680" width="8.6328125" style="2"/>
    <col min="7681" max="7681" width="0.90625" style="2" customWidth="1"/>
    <col min="7682" max="7682" width="2.08984375" style="2" customWidth="1"/>
    <col min="7683" max="7683" width="17" style="2" customWidth="1"/>
    <col min="7684" max="7684" width="0.90625" style="2" customWidth="1"/>
    <col min="7685" max="7685" width="6.6328125" style="2" customWidth="1"/>
    <col min="7686" max="7686" width="7.6328125" style="2" customWidth="1"/>
    <col min="7687" max="7687" width="6.6328125" style="2" customWidth="1"/>
    <col min="7688" max="7688" width="7.6328125" style="2" customWidth="1"/>
    <col min="7689" max="7689" width="6.6328125" style="2" customWidth="1"/>
    <col min="7690" max="7690" width="7.6328125" style="2" customWidth="1"/>
    <col min="7691" max="7691" width="6.6328125" style="2" customWidth="1"/>
    <col min="7692" max="7692" width="7.6328125" style="2" customWidth="1"/>
    <col min="7693" max="7693" width="6.6328125" style="2" customWidth="1"/>
    <col min="7694" max="7694" width="7.6328125" style="2" customWidth="1"/>
    <col min="7695" max="7936" width="8.6328125" style="2"/>
    <col min="7937" max="7937" width="0.90625" style="2" customWidth="1"/>
    <col min="7938" max="7938" width="2.08984375" style="2" customWidth="1"/>
    <col min="7939" max="7939" width="17" style="2" customWidth="1"/>
    <col min="7940" max="7940" width="0.90625" style="2" customWidth="1"/>
    <col min="7941" max="7941" width="6.6328125" style="2" customWidth="1"/>
    <col min="7942" max="7942" width="7.6328125" style="2" customWidth="1"/>
    <col min="7943" max="7943" width="6.6328125" style="2" customWidth="1"/>
    <col min="7944" max="7944" width="7.6328125" style="2" customWidth="1"/>
    <col min="7945" max="7945" width="6.6328125" style="2" customWidth="1"/>
    <col min="7946" max="7946" width="7.6328125" style="2" customWidth="1"/>
    <col min="7947" max="7947" width="6.6328125" style="2" customWidth="1"/>
    <col min="7948" max="7948" width="7.6328125" style="2" customWidth="1"/>
    <col min="7949" max="7949" width="6.6328125" style="2" customWidth="1"/>
    <col min="7950" max="7950" width="7.6328125" style="2" customWidth="1"/>
    <col min="7951" max="8192" width="8.6328125" style="2"/>
    <col min="8193" max="8193" width="0.90625" style="2" customWidth="1"/>
    <col min="8194" max="8194" width="2.08984375" style="2" customWidth="1"/>
    <col min="8195" max="8195" width="17" style="2" customWidth="1"/>
    <col min="8196" max="8196" width="0.90625" style="2" customWidth="1"/>
    <col min="8197" max="8197" width="6.6328125" style="2" customWidth="1"/>
    <col min="8198" max="8198" width="7.6328125" style="2" customWidth="1"/>
    <col min="8199" max="8199" width="6.6328125" style="2" customWidth="1"/>
    <col min="8200" max="8200" width="7.6328125" style="2" customWidth="1"/>
    <col min="8201" max="8201" width="6.6328125" style="2" customWidth="1"/>
    <col min="8202" max="8202" width="7.6328125" style="2" customWidth="1"/>
    <col min="8203" max="8203" width="6.6328125" style="2" customWidth="1"/>
    <col min="8204" max="8204" width="7.6328125" style="2" customWidth="1"/>
    <col min="8205" max="8205" width="6.6328125" style="2" customWidth="1"/>
    <col min="8206" max="8206" width="7.6328125" style="2" customWidth="1"/>
    <col min="8207" max="8448" width="8.6328125" style="2"/>
    <col min="8449" max="8449" width="0.90625" style="2" customWidth="1"/>
    <col min="8450" max="8450" width="2.08984375" style="2" customWidth="1"/>
    <col min="8451" max="8451" width="17" style="2" customWidth="1"/>
    <col min="8452" max="8452" width="0.90625" style="2" customWidth="1"/>
    <col min="8453" max="8453" width="6.6328125" style="2" customWidth="1"/>
    <col min="8454" max="8454" width="7.6328125" style="2" customWidth="1"/>
    <col min="8455" max="8455" width="6.6328125" style="2" customWidth="1"/>
    <col min="8456" max="8456" width="7.6328125" style="2" customWidth="1"/>
    <col min="8457" max="8457" width="6.6328125" style="2" customWidth="1"/>
    <col min="8458" max="8458" width="7.6328125" style="2" customWidth="1"/>
    <col min="8459" max="8459" width="6.6328125" style="2" customWidth="1"/>
    <col min="8460" max="8460" width="7.6328125" style="2" customWidth="1"/>
    <col min="8461" max="8461" width="6.6328125" style="2" customWidth="1"/>
    <col min="8462" max="8462" width="7.6328125" style="2" customWidth="1"/>
    <col min="8463" max="8704" width="8.6328125" style="2"/>
    <col min="8705" max="8705" width="0.90625" style="2" customWidth="1"/>
    <col min="8706" max="8706" width="2.08984375" style="2" customWidth="1"/>
    <col min="8707" max="8707" width="17" style="2" customWidth="1"/>
    <col min="8708" max="8708" width="0.90625" style="2" customWidth="1"/>
    <col min="8709" max="8709" width="6.6328125" style="2" customWidth="1"/>
    <col min="8710" max="8710" width="7.6328125" style="2" customWidth="1"/>
    <col min="8711" max="8711" width="6.6328125" style="2" customWidth="1"/>
    <col min="8712" max="8712" width="7.6328125" style="2" customWidth="1"/>
    <col min="8713" max="8713" width="6.6328125" style="2" customWidth="1"/>
    <col min="8714" max="8714" width="7.6328125" style="2" customWidth="1"/>
    <col min="8715" max="8715" width="6.6328125" style="2" customWidth="1"/>
    <col min="8716" max="8716" width="7.6328125" style="2" customWidth="1"/>
    <col min="8717" max="8717" width="6.6328125" style="2" customWidth="1"/>
    <col min="8718" max="8718" width="7.6328125" style="2" customWidth="1"/>
    <col min="8719" max="8960" width="8.6328125" style="2"/>
    <col min="8961" max="8961" width="0.90625" style="2" customWidth="1"/>
    <col min="8962" max="8962" width="2.08984375" style="2" customWidth="1"/>
    <col min="8963" max="8963" width="17" style="2" customWidth="1"/>
    <col min="8964" max="8964" width="0.90625" style="2" customWidth="1"/>
    <col min="8965" max="8965" width="6.6328125" style="2" customWidth="1"/>
    <col min="8966" max="8966" width="7.6328125" style="2" customWidth="1"/>
    <col min="8967" max="8967" width="6.6328125" style="2" customWidth="1"/>
    <col min="8968" max="8968" width="7.6328125" style="2" customWidth="1"/>
    <col min="8969" max="8969" width="6.6328125" style="2" customWidth="1"/>
    <col min="8970" max="8970" width="7.6328125" style="2" customWidth="1"/>
    <col min="8971" max="8971" width="6.6328125" style="2" customWidth="1"/>
    <col min="8972" max="8972" width="7.6328125" style="2" customWidth="1"/>
    <col min="8973" max="8973" width="6.6328125" style="2" customWidth="1"/>
    <col min="8974" max="8974" width="7.6328125" style="2" customWidth="1"/>
    <col min="8975" max="9216" width="8.6328125" style="2"/>
    <col min="9217" max="9217" width="0.90625" style="2" customWidth="1"/>
    <col min="9218" max="9218" width="2.08984375" style="2" customWidth="1"/>
    <col min="9219" max="9219" width="17" style="2" customWidth="1"/>
    <col min="9220" max="9220" width="0.90625" style="2" customWidth="1"/>
    <col min="9221" max="9221" width="6.6328125" style="2" customWidth="1"/>
    <col min="9222" max="9222" width="7.6328125" style="2" customWidth="1"/>
    <col min="9223" max="9223" width="6.6328125" style="2" customWidth="1"/>
    <col min="9224" max="9224" width="7.6328125" style="2" customWidth="1"/>
    <col min="9225" max="9225" width="6.6328125" style="2" customWidth="1"/>
    <col min="9226" max="9226" width="7.6328125" style="2" customWidth="1"/>
    <col min="9227" max="9227" width="6.6328125" style="2" customWidth="1"/>
    <col min="9228" max="9228" width="7.6328125" style="2" customWidth="1"/>
    <col min="9229" max="9229" width="6.6328125" style="2" customWidth="1"/>
    <col min="9230" max="9230" width="7.6328125" style="2" customWidth="1"/>
    <col min="9231" max="9472" width="8.6328125" style="2"/>
    <col min="9473" max="9473" width="0.90625" style="2" customWidth="1"/>
    <col min="9474" max="9474" width="2.08984375" style="2" customWidth="1"/>
    <col min="9475" max="9475" width="17" style="2" customWidth="1"/>
    <col min="9476" max="9476" width="0.90625" style="2" customWidth="1"/>
    <col min="9477" max="9477" width="6.6328125" style="2" customWidth="1"/>
    <col min="9478" max="9478" width="7.6328125" style="2" customWidth="1"/>
    <col min="9479" max="9479" width="6.6328125" style="2" customWidth="1"/>
    <col min="9480" max="9480" width="7.6328125" style="2" customWidth="1"/>
    <col min="9481" max="9481" width="6.6328125" style="2" customWidth="1"/>
    <col min="9482" max="9482" width="7.6328125" style="2" customWidth="1"/>
    <col min="9483" max="9483" width="6.6328125" style="2" customWidth="1"/>
    <col min="9484" max="9484" width="7.6328125" style="2" customWidth="1"/>
    <col min="9485" max="9485" width="6.6328125" style="2" customWidth="1"/>
    <col min="9486" max="9486" width="7.6328125" style="2" customWidth="1"/>
    <col min="9487" max="9728" width="8.6328125" style="2"/>
    <col min="9729" max="9729" width="0.90625" style="2" customWidth="1"/>
    <col min="9730" max="9730" width="2.08984375" style="2" customWidth="1"/>
    <col min="9731" max="9731" width="17" style="2" customWidth="1"/>
    <col min="9732" max="9732" width="0.90625" style="2" customWidth="1"/>
    <col min="9733" max="9733" width="6.6328125" style="2" customWidth="1"/>
    <col min="9734" max="9734" width="7.6328125" style="2" customWidth="1"/>
    <col min="9735" max="9735" width="6.6328125" style="2" customWidth="1"/>
    <col min="9736" max="9736" width="7.6328125" style="2" customWidth="1"/>
    <col min="9737" max="9737" width="6.6328125" style="2" customWidth="1"/>
    <col min="9738" max="9738" width="7.6328125" style="2" customWidth="1"/>
    <col min="9739" max="9739" width="6.6328125" style="2" customWidth="1"/>
    <col min="9740" max="9740" width="7.6328125" style="2" customWidth="1"/>
    <col min="9741" max="9741" width="6.6328125" style="2" customWidth="1"/>
    <col min="9742" max="9742" width="7.6328125" style="2" customWidth="1"/>
    <col min="9743" max="9984" width="8.6328125" style="2"/>
    <col min="9985" max="9985" width="0.90625" style="2" customWidth="1"/>
    <col min="9986" max="9986" width="2.08984375" style="2" customWidth="1"/>
    <col min="9987" max="9987" width="17" style="2" customWidth="1"/>
    <col min="9988" max="9988" width="0.90625" style="2" customWidth="1"/>
    <col min="9989" max="9989" width="6.6328125" style="2" customWidth="1"/>
    <col min="9990" max="9990" width="7.6328125" style="2" customWidth="1"/>
    <col min="9991" max="9991" width="6.6328125" style="2" customWidth="1"/>
    <col min="9992" max="9992" width="7.6328125" style="2" customWidth="1"/>
    <col min="9993" max="9993" width="6.6328125" style="2" customWidth="1"/>
    <col min="9994" max="9994" width="7.6328125" style="2" customWidth="1"/>
    <col min="9995" max="9995" width="6.6328125" style="2" customWidth="1"/>
    <col min="9996" max="9996" width="7.6328125" style="2" customWidth="1"/>
    <col min="9997" max="9997" width="6.6328125" style="2" customWidth="1"/>
    <col min="9998" max="9998" width="7.6328125" style="2" customWidth="1"/>
    <col min="9999" max="10240" width="8.6328125" style="2"/>
    <col min="10241" max="10241" width="0.90625" style="2" customWidth="1"/>
    <col min="10242" max="10242" width="2.08984375" style="2" customWidth="1"/>
    <col min="10243" max="10243" width="17" style="2" customWidth="1"/>
    <col min="10244" max="10244" width="0.90625" style="2" customWidth="1"/>
    <col min="10245" max="10245" width="6.6328125" style="2" customWidth="1"/>
    <col min="10246" max="10246" width="7.6328125" style="2" customWidth="1"/>
    <col min="10247" max="10247" width="6.6328125" style="2" customWidth="1"/>
    <col min="10248" max="10248" width="7.6328125" style="2" customWidth="1"/>
    <col min="10249" max="10249" width="6.6328125" style="2" customWidth="1"/>
    <col min="10250" max="10250" width="7.6328125" style="2" customWidth="1"/>
    <col min="10251" max="10251" width="6.6328125" style="2" customWidth="1"/>
    <col min="10252" max="10252" width="7.6328125" style="2" customWidth="1"/>
    <col min="10253" max="10253" width="6.6328125" style="2" customWidth="1"/>
    <col min="10254" max="10254" width="7.6328125" style="2" customWidth="1"/>
    <col min="10255" max="10496" width="8.6328125" style="2"/>
    <col min="10497" max="10497" width="0.90625" style="2" customWidth="1"/>
    <col min="10498" max="10498" width="2.08984375" style="2" customWidth="1"/>
    <col min="10499" max="10499" width="17" style="2" customWidth="1"/>
    <col min="10500" max="10500" width="0.90625" style="2" customWidth="1"/>
    <col min="10501" max="10501" width="6.6328125" style="2" customWidth="1"/>
    <col min="10502" max="10502" width="7.6328125" style="2" customWidth="1"/>
    <col min="10503" max="10503" width="6.6328125" style="2" customWidth="1"/>
    <col min="10504" max="10504" width="7.6328125" style="2" customWidth="1"/>
    <col min="10505" max="10505" width="6.6328125" style="2" customWidth="1"/>
    <col min="10506" max="10506" width="7.6328125" style="2" customWidth="1"/>
    <col min="10507" max="10507" width="6.6328125" style="2" customWidth="1"/>
    <col min="10508" max="10508" width="7.6328125" style="2" customWidth="1"/>
    <col min="10509" max="10509" width="6.6328125" style="2" customWidth="1"/>
    <col min="10510" max="10510" width="7.6328125" style="2" customWidth="1"/>
    <col min="10511" max="10752" width="8.6328125" style="2"/>
    <col min="10753" max="10753" width="0.90625" style="2" customWidth="1"/>
    <col min="10754" max="10754" width="2.08984375" style="2" customWidth="1"/>
    <col min="10755" max="10755" width="17" style="2" customWidth="1"/>
    <col min="10756" max="10756" width="0.90625" style="2" customWidth="1"/>
    <col min="10757" max="10757" width="6.6328125" style="2" customWidth="1"/>
    <col min="10758" max="10758" width="7.6328125" style="2" customWidth="1"/>
    <col min="10759" max="10759" width="6.6328125" style="2" customWidth="1"/>
    <col min="10760" max="10760" width="7.6328125" style="2" customWidth="1"/>
    <col min="10761" max="10761" width="6.6328125" style="2" customWidth="1"/>
    <col min="10762" max="10762" width="7.6328125" style="2" customWidth="1"/>
    <col min="10763" max="10763" width="6.6328125" style="2" customWidth="1"/>
    <col min="10764" max="10764" width="7.6328125" style="2" customWidth="1"/>
    <col min="10765" max="10765" width="6.6328125" style="2" customWidth="1"/>
    <col min="10766" max="10766" width="7.6328125" style="2" customWidth="1"/>
    <col min="10767" max="11008" width="8.6328125" style="2"/>
    <col min="11009" max="11009" width="0.90625" style="2" customWidth="1"/>
    <col min="11010" max="11010" width="2.08984375" style="2" customWidth="1"/>
    <col min="11011" max="11011" width="17" style="2" customWidth="1"/>
    <col min="11012" max="11012" width="0.90625" style="2" customWidth="1"/>
    <col min="11013" max="11013" width="6.6328125" style="2" customWidth="1"/>
    <col min="11014" max="11014" width="7.6328125" style="2" customWidth="1"/>
    <col min="11015" max="11015" width="6.6328125" style="2" customWidth="1"/>
    <col min="11016" max="11016" width="7.6328125" style="2" customWidth="1"/>
    <col min="11017" max="11017" width="6.6328125" style="2" customWidth="1"/>
    <col min="11018" max="11018" width="7.6328125" style="2" customWidth="1"/>
    <col min="11019" max="11019" width="6.6328125" style="2" customWidth="1"/>
    <col min="11020" max="11020" width="7.6328125" style="2" customWidth="1"/>
    <col min="11021" max="11021" width="6.6328125" style="2" customWidth="1"/>
    <col min="11022" max="11022" width="7.6328125" style="2" customWidth="1"/>
    <col min="11023" max="11264" width="8.6328125" style="2"/>
    <col min="11265" max="11265" width="0.90625" style="2" customWidth="1"/>
    <col min="11266" max="11266" width="2.08984375" style="2" customWidth="1"/>
    <col min="11267" max="11267" width="17" style="2" customWidth="1"/>
    <col min="11268" max="11268" width="0.90625" style="2" customWidth="1"/>
    <col min="11269" max="11269" width="6.6328125" style="2" customWidth="1"/>
    <col min="11270" max="11270" width="7.6328125" style="2" customWidth="1"/>
    <col min="11271" max="11271" width="6.6328125" style="2" customWidth="1"/>
    <col min="11272" max="11272" width="7.6328125" style="2" customWidth="1"/>
    <col min="11273" max="11273" width="6.6328125" style="2" customWidth="1"/>
    <col min="11274" max="11274" width="7.6328125" style="2" customWidth="1"/>
    <col min="11275" max="11275" width="6.6328125" style="2" customWidth="1"/>
    <col min="11276" max="11276" width="7.6328125" style="2" customWidth="1"/>
    <col min="11277" max="11277" width="6.6328125" style="2" customWidth="1"/>
    <col min="11278" max="11278" width="7.6328125" style="2" customWidth="1"/>
    <col min="11279" max="11520" width="8.6328125" style="2"/>
    <col min="11521" max="11521" width="0.90625" style="2" customWidth="1"/>
    <col min="11522" max="11522" width="2.08984375" style="2" customWidth="1"/>
    <col min="11523" max="11523" width="17" style="2" customWidth="1"/>
    <col min="11524" max="11524" width="0.90625" style="2" customWidth="1"/>
    <col min="11525" max="11525" width="6.6328125" style="2" customWidth="1"/>
    <col min="11526" max="11526" width="7.6328125" style="2" customWidth="1"/>
    <col min="11527" max="11527" width="6.6328125" style="2" customWidth="1"/>
    <col min="11528" max="11528" width="7.6328125" style="2" customWidth="1"/>
    <col min="11529" max="11529" width="6.6328125" style="2" customWidth="1"/>
    <col min="11530" max="11530" width="7.6328125" style="2" customWidth="1"/>
    <col min="11531" max="11531" width="6.6328125" style="2" customWidth="1"/>
    <col min="11532" max="11532" width="7.6328125" style="2" customWidth="1"/>
    <col min="11533" max="11533" width="6.6328125" style="2" customWidth="1"/>
    <col min="11534" max="11534" width="7.6328125" style="2" customWidth="1"/>
    <col min="11535" max="11776" width="8.6328125" style="2"/>
    <col min="11777" max="11777" width="0.90625" style="2" customWidth="1"/>
    <col min="11778" max="11778" width="2.08984375" style="2" customWidth="1"/>
    <col min="11779" max="11779" width="17" style="2" customWidth="1"/>
    <col min="11780" max="11780" width="0.90625" style="2" customWidth="1"/>
    <col min="11781" max="11781" width="6.6328125" style="2" customWidth="1"/>
    <col min="11782" max="11782" width="7.6328125" style="2" customWidth="1"/>
    <col min="11783" max="11783" width="6.6328125" style="2" customWidth="1"/>
    <col min="11784" max="11784" width="7.6328125" style="2" customWidth="1"/>
    <col min="11785" max="11785" width="6.6328125" style="2" customWidth="1"/>
    <col min="11786" max="11786" width="7.6328125" style="2" customWidth="1"/>
    <col min="11787" max="11787" width="6.6328125" style="2" customWidth="1"/>
    <col min="11788" max="11788" width="7.6328125" style="2" customWidth="1"/>
    <col min="11789" max="11789" width="6.6328125" style="2" customWidth="1"/>
    <col min="11790" max="11790" width="7.6328125" style="2" customWidth="1"/>
    <col min="11791" max="12032" width="8.6328125" style="2"/>
    <col min="12033" max="12033" width="0.90625" style="2" customWidth="1"/>
    <col min="12034" max="12034" width="2.08984375" style="2" customWidth="1"/>
    <col min="12035" max="12035" width="17" style="2" customWidth="1"/>
    <col min="12036" max="12036" width="0.90625" style="2" customWidth="1"/>
    <col min="12037" max="12037" width="6.6328125" style="2" customWidth="1"/>
    <col min="12038" max="12038" width="7.6328125" style="2" customWidth="1"/>
    <col min="12039" max="12039" width="6.6328125" style="2" customWidth="1"/>
    <col min="12040" max="12040" width="7.6328125" style="2" customWidth="1"/>
    <col min="12041" max="12041" width="6.6328125" style="2" customWidth="1"/>
    <col min="12042" max="12042" width="7.6328125" style="2" customWidth="1"/>
    <col min="12043" max="12043" width="6.6328125" style="2" customWidth="1"/>
    <col min="12044" max="12044" width="7.6328125" style="2" customWidth="1"/>
    <col min="12045" max="12045" width="6.6328125" style="2" customWidth="1"/>
    <col min="12046" max="12046" width="7.6328125" style="2" customWidth="1"/>
    <col min="12047" max="12288" width="8.6328125" style="2"/>
    <col min="12289" max="12289" width="0.90625" style="2" customWidth="1"/>
    <col min="12290" max="12290" width="2.08984375" style="2" customWidth="1"/>
    <col min="12291" max="12291" width="17" style="2" customWidth="1"/>
    <col min="12292" max="12292" width="0.90625" style="2" customWidth="1"/>
    <col min="12293" max="12293" width="6.6328125" style="2" customWidth="1"/>
    <col min="12294" max="12294" width="7.6328125" style="2" customWidth="1"/>
    <col min="12295" max="12295" width="6.6328125" style="2" customWidth="1"/>
    <col min="12296" max="12296" width="7.6328125" style="2" customWidth="1"/>
    <col min="12297" max="12297" width="6.6328125" style="2" customWidth="1"/>
    <col min="12298" max="12298" width="7.6328125" style="2" customWidth="1"/>
    <col min="12299" max="12299" width="6.6328125" style="2" customWidth="1"/>
    <col min="12300" max="12300" width="7.6328125" style="2" customWidth="1"/>
    <col min="12301" max="12301" width="6.6328125" style="2" customWidth="1"/>
    <col min="12302" max="12302" width="7.6328125" style="2" customWidth="1"/>
    <col min="12303" max="12544" width="8.6328125" style="2"/>
    <col min="12545" max="12545" width="0.90625" style="2" customWidth="1"/>
    <col min="12546" max="12546" width="2.08984375" style="2" customWidth="1"/>
    <col min="12547" max="12547" width="17" style="2" customWidth="1"/>
    <col min="12548" max="12548" width="0.90625" style="2" customWidth="1"/>
    <col min="12549" max="12549" width="6.6328125" style="2" customWidth="1"/>
    <col min="12550" max="12550" width="7.6328125" style="2" customWidth="1"/>
    <col min="12551" max="12551" width="6.6328125" style="2" customWidth="1"/>
    <col min="12552" max="12552" width="7.6328125" style="2" customWidth="1"/>
    <col min="12553" max="12553" width="6.6328125" style="2" customWidth="1"/>
    <col min="12554" max="12554" width="7.6328125" style="2" customWidth="1"/>
    <col min="12555" max="12555" width="6.6328125" style="2" customWidth="1"/>
    <col min="12556" max="12556" width="7.6328125" style="2" customWidth="1"/>
    <col min="12557" max="12557" width="6.6328125" style="2" customWidth="1"/>
    <col min="12558" max="12558" width="7.6328125" style="2" customWidth="1"/>
    <col min="12559" max="12800" width="8.6328125" style="2"/>
    <col min="12801" max="12801" width="0.90625" style="2" customWidth="1"/>
    <col min="12802" max="12802" width="2.08984375" style="2" customWidth="1"/>
    <col min="12803" max="12803" width="17" style="2" customWidth="1"/>
    <col min="12804" max="12804" width="0.90625" style="2" customWidth="1"/>
    <col min="12805" max="12805" width="6.6328125" style="2" customWidth="1"/>
    <col min="12806" max="12806" width="7.6328125" style="2" customWidth="1"/>
    <col min="12807" max="12807" width="6.6328125" style="2" customWidth="1"/>
    <col min="12808" max="12808" width="7.6328125" style="2" customWidth="1"/>
    <col min="12809" max="12809" width="6.6328125" style="2" customWidth="1"/>
    <col min="12810" max="12810" width="7.6328125" style="2" customWidth="1"/>
    <col min="12811" max="12811" width="6.6328125" style="2" customWidth="1"/>
    <col min="12812" max="12812" width="7.6328125" style="2" customWidth="1"/>
    <col min="12813" max="12813" width="6.6328125" style="2" customWidth="1"/>
    <col min="12814" max="12814" width="7.6328125" style="2" customWidth="1"/>
    <col min="12815" max="13056" width="8.6328125" style="2"/>
    <col min="13057" max="13057" width="0.90625" style="2" customWidth="1"/>
    <col min="13058" max="13058" width="2.08984375" style="2" customWidth="1"/>
    <col min="13059" max="13059" width="17" style="2" customWidth="1"/>
    <col min="13060" max="13060" width="0.90625" style="2" customWidth="1"/>
    <col min="13061" max="13061" width="6.6328125" style="2" customWidth="1"/>
    <col min="13062" max="13062" width="7.6328125" style="2" customWidth="1"/>
    <col min="13063" max="13063" width="6.6328125" style="2" customWidth="1"/>
    <col min="13064" max="13064" width="7.6328125" style="2" customWidth="1"/>
    <col min="13065" max="13065" width="6.6328125" style="2" customWidth="1"/>
    <col min="13066" max="13066" width="7.6328125" style="2" customWidth="1"/>
    <col min="13067" max="13067" width="6.6328125" style="2" customWidth="1"/>
    <col min="13068" max="13068" width="7.6328125" style="2" customWidth="1"/>
    <col min="13069" max="13069" width="6.6328125" style="2" customWidth="1"/>
    <col min="13070" max="13070" width="7.6328125" style="2" customWidth="1"/>
    <col min="13071" max="13312" width="8.6328125" style="2"/>
    <col min="13313" max="13313" width="0.90625" style="2" customWidth="1"/>
    <col min="13314" max="13314" width="2.08984375" style="2" customWidth="1"/>
    <col min="13315" max="13315" width="17" style="2" customWidth="1"/>
    <col min="13316" max="13316" width="0.90625" style="2" customWidth="1"/>
    <col min="13317" max="13317" width="6.6328125" style="2" customWidth="1"/>
    <col min="13318" max="13318" width="7.6328125" style="2" customWidth="1"/>
    <col min="13319" max="13319" width="6.6328125" style="2" customWidth="1"/>
    <col min="13320" max="13320" width="7.6328125" style="2" customWidth="1"/>
    <col min="13321" max="13321" width="6.6328125" style="2" customWidth="1"/>
    <col min="13322" max="13322" width="7.6328125" style="2" customWidth="1"/>
    <col min="13323" max="13323" width="6.6328125" style="2" customWidth="1"/>
    <col min="13324" max="13324" width="7.6328125" style="2" customWidth="1"/>
    <col min="13325" max="13325" width="6.6328125" style="2" customWidth="1"/>
    <col min="13326" max="13326" width="7.6328125" style="2" customWidth="1"/>
    <col min="13327" max="13568" width="8.6328125" style="2"/>
    <col min="13569" max="13569" width="0.90625" style="2" customWidth="1"/>
    <col min="13570" max="13570" width="2.08984375" style="2" customWidth="1"/>
    <col min="13571" max="13571" width="17" style="2" customWidth="1"/>
    <col min="13572" max="13572" width="0.90625" style="2" customWidth="1"/>
    <col min="13573" max="13573" width="6.6328125" style="2" customWidth="1"/>
    <col min="13574" max="13574" width="7.6328125" style="2" customWidth="1"/>
    <col min="13575" max="13575" width="6.6328125" style="2" customWidth="1"/>
    <col min="13576" max="13576" width="7.6328125" style="2" customWidth="1"/>
    <col min="13577" max="13577" width="6.6328125" style="2" customWidth="1"/>
    <col min="13578" max="13578" width="7.6328125" style="2" customWidth="1"/>
    <col min="13579" max="13579" width="6.6328125" style="2" customWidth="1"/>
    <col min="13580" max="13580" width="7.6328125" style="2" customWidth="1"/>
    <col min="13581" max="13581" width="6.6328125" style="2" customWidth="1"/>
    <col min="13582" max="13582" width="7.6328125" style="2" customWidth="1"/>
    <col min="13583" max="13824" width="8.6328125" style="2"/>
    <col min="13825" max="13825" width="0.90625" style="2" customWidth="1"/>
    <col min="13826" max="13826" width="2.08984375" style="2" customWidth="1"/>
    <col min="13827" max="13827" width="17" style="2" customWidth="1"/>
    <col min="13828" max="13828" width="0.90625" style="2" customWidth="1"/>
    <col min="13829" max="13829" width="6.6328125" style="2" customWidth="1"/>
    <col min="13830" max="13830" width="7.6328125" style="2" customWidth="1"/>
    <col min="13831" max="13831" width="6.6328125" style="2" customWidth="1"/>
    <col min="13832" max="13832" width="7.6328125" style="2" customWidth="1"/>
    <col min="13833" max="13833" width="6.6328125" style="2" customWidth="1"/>
    <col min="13834" max="13834" width="7.6328125" style="2" customWidth="1"/>
    <col min="13835" max="13835" width="6.6328125" style="2" customWidth="1"/>
    <col min="13836" max="13836" width="7.6328125" style="2" customWidth="1"/>
    <col min="13837" max="13837" width="6.6328125" style="2" customWidth="1"/>
    <col min="13838" max="13838" width="7.6328125" style="2" customWidth="1"/>
    <col min="13839" max="14080" width="8.6328125" style="2"/>
    <col min="14081" max="14081" width="0.90625" style="2" customWidth="1"/>
    <col min="14082" max="14082" width="2.08984375" style="2" customWidth="1"/>
    <col min="14083" max="14083" width="17" style="2" customWidth="1"/>
    <col min="14084" max="14084" width="0.90625" style="2" customWidth="1"/>
    <col min="14085" max="14085" width="6.6328125" style="2" customWidth="1"/>
    <col min="14086" max="14086" width="7.6328125" style="2" customWidth="1"/>
    <col min="14087" max="14087" width="6.6328125" style="2" customWidth="1"/>
    <col min="14088" max="14088" width="7.6328125" style="2" customWidth="1"/>
    <col min="14089" max="14089" width="6.6328125" style="2" customWidth="1"/>
    <col min="14090" max="14090" width="7.6328125" style="2" customWidth="1"/>
    <col min="14091" max="14091" width="6.6328125" style="2" customWidth="1"/>
    <col min="14092" max="14092" width="7.6328125" style="2" customWidth="1"/>
    <col min="14093" max="14093" width="6.6328125" style="2" customWidth="1"/>
    <col min="14094" max="14094" width="7.6328125" style="2" customWidth="1"/>
    <col min="14095" max="14336" width="8.6328125" style="2"/>
    <col min="14337" max="14337" width="0.90625" style="2" customWidth="1"/>
    <col min="14338" max="14338" width="2.08984375" style="2" customWidth="1"/>
    <col min="14339" max="14339" width="17" style="2" customWidth="1"/>
    <col min="14340" max="14340" width="0.90625" style="2" customWidth="1"/>
    <col min="14341" max="14341" width="6.6328125" style="2" customWidth="1"/>
    <col min="14342" max="14342" width="7.6328125" style="2" customWidth="1"/>
    <col min="14343" max="14343" width="6.6328125" style="2" customWidth="1"/>
    <col min="14344" max="14344" width="7.6328125" style="2" customWidth="1"/>
    <col min="14345" max="14345" width="6.6328125" style="2" customWidth="1"/>
    <col min="14346" max="14346" width="7.6328125" style="2" customWidth="1"/>
    <col min="14347" max="14347" width="6.6328125" style="2" customWidth="1"/>
    <col min="14348" max="14348" width="7.6328125" style="2" customWidth="1"/>
    <col min="14349" max="14349" width="6.6328125" style="2" customWidth="1"/>
    <col min="14350" max="14350" width="7.6328125" style="2" customWidth="1"/>
    <col min="14351" max="14592" width="8.6328125" style="2"/>
    <col min="14593" max="14593" width="0.90625" style="2" customWidth="1"/>
    <col min="14594" max="14594" width="2.08984375" style="2" customWidth="1"/>
    <col min="14595" max="14595" width="17" style="2" customWidth="1"/>
    <col min="14596" max="14596" width="0.90625" style="2" customWidth="1"/>
    <col min="14597" max="14597" width="6.6328125" style="2" customWidth="1"/>
    <col min="14598" max="14598" width="7.6328125" style="2" customWidth="1"/>
    <col min="14599" max="14599" width="6.6328125" style="2" customWidth="1"/>
    <col min="14600" max="14600" width="7.6328125" style="2" customWidth="1"/>
    <col min="14601" max="14601" width="6.6328125" style="2" customWidth="1"/>
    <col min="14602" max="14602" width="7.6328125" style="2" customWidth="1"/>
    <col min="14603" max="14603" width="6.6328125" style="2" customWidth="1"/>
    <col min="14604" max="14604" width="7.6328125" style="2" customWidth="1"/>
    <col min="14605" max="14605" width="6.6328125" style="2" customWidth="1"/>
    <col min="14606" max="14606" width="7.6328125" style="2" customWidth="1"/>
    <col min="14607" max="14848" width="8.6328125" style="2"/>
    <col min="14849" max="14849" width="0.90625" style="2" customWidth="1"/>
    <col min="14850" max="14850" width="2.08984375" style="2" customWidth="1"/>
    <col min="14851" max="14851" width="17" style="2" customWidth="1"/>
    <col min="14852" max="14852" width="0.90625" style="2" customWidth="1"/>
    <col min="14853" max="14853" width="6.6328125" style="2" customWidth="1"/>
    <col min="14854" max="14854" width="7.6328125" style="2" customWidth="1"/>
    <col min="14855" max="14855" width="6.6328125" style="2" customWidth="1"/>
    <col min="14856" max="14856" width="7.6328125" style="2" customWidth="1"/>
    <col min="14857" max="14857" width="6.6328125" style="2" customWidth="1"/>
    <col min="14858" max="14858" width="7.6328125" style="2" customWidth="1"/>
    <col min="14859" max="14859" width="6.6328125" style="2" customWidth="1"/>
    <col min="14860" max="14860" width="7.6328125" style="2" customWidth="1"/>
    <col min="14861" max="14861" width="6.6328125" style="2" customWidth="1"/>
    <col min="14862" max="14862" width="7.6328125" style="2" customWidth="1"/>
    <col min="14863" max="15104" width="8.6328125" style="2"/>
    <col min="15105" max="15105" width="0.90625" style="2" customWidth="1"/>
    <col min="15106" max="15106" width="2.08984375" style="2" customWidth="1"/>
    <col min="15107" max="15107" width="17" style="2" customWidth="1"/>
    <col min="15108" max="15108" width="0.90625" style="2" customWidth="1"/>
    <col min="15109" max="15109" width="6.6328125" style="2" customWidth="1"/>
    <col min="15110" max="15110" width="7.6328125" style="2" customWidth="1"/>
    <col min="15111" max="15111" width="6.6328125" style="2" customWidth="1"/>
    <col min="15112" max="15112" width="7.6328125" style="2" customWidth="1"/>
    <col min="15113" max="15113" width="6.6328125" style="2" customWidth="1"/>
    <col min="15114" max="15114" width="7.6328125" style="2" customWidth="1"/>
    <col min="15115" max="15115" width="6.6328125" style="2" customWidth="1"/>
    <col min="15116" max="15116" width="7.6328125" style="2" customWidth="1"/>
    <col min="15117" max="15117" width="6.6328125" style="2" customWidth="1"/>
    <col min="15118" max="15118" width="7.6328125" style="2" customWidth="1"/>
    <col min="15119" max="15360" width="8.6328125" style="2"/>
    <col min="15361" max="15361" width="0.90625" style="2" customWidth="1"/>
    <col min="15362" max="15362" width="2.08984375" style="2" customWidth="1"/>
    <col min="15363" max="15363" width="17" style="2" customWidth="1"/>
    <col min="15364" max="15364" width="0.90625" style="2" customWidth="1"/>
    <col min="15365" max="15365" width="6.6328125" style="2" customWidth="1"/>
    <col min="15366" max="15366" width="7.6328125" style="2" customWidth="1"/>
    <col min="15367" max="15367" width="6.6328125" style="2" customWidth="1"/>
    <col min="15368" max="15368" width="7.6328125" style="2" customWidth="1"/>
    <col min="15369" max="15369" width="6.6328125" style="2" customWidth="1"/>
    <col min="15370" max="15370" width="7.6328125" style="2" customWidth="1"/>
    <col min="15371" max="15371" width="6.6328125" style="2" customWidth="1"/>
    <col min="15372" max="15372" width="7.6328125" style="2" customWidth="1"/>
    <col min="15373" max="15373" width="6.6328125" style="2" customWidth="1"/>
    <col min="15374" max="15374" width="7.6328125" style="2" customWidth="1"/>
    <col min="15375" max="15616" width="8.6328125" style="2"/>
    <col min="15617" max="15617" width="0.90625" style="2" customWidth="1"/>
    <col min="15618" max="15618" width="2.08984375" style="2" customWidth="1"/>
    <col min="15619" max="15619" width="17" style="2" customWidth="1"/>
    <col min="15620" max="15620" width="0.90625" style="2" customWidth="1"/>
    <col min="15621" max="15621" width="6.6328125" style="2" customWidth="1"/>
    <col min="15622" max="15622" width="7.6328125" style="2" customWidth="1"/>
    <col min="15623" max="15623" width="6.6328125" style="2" customWidth="1"/>
    <col min="15624" max="15624" width="7.6328125" style="2" customWidth="1"/>
    <col min="15625" max="15625" width="6.6328125" style="2" customWidth="1"/>
    <col min="15626" max="15626" width="7.6328125" style="2" customWidth="1"/>
    <col min="15627" max="15627" width="6.6328125" style="2" customWidth="1"/>
    <col min="15628" max="15628" width="7.6328125" style="2" customWidth="1"/>
    <col min="15629" max="15629" width="6.6328125" style="2" customWidth="1"/>
    <col min="15630" max="15630" width="7.6328125" style="2" customWidth="1"/>
    <col min="15631" max="15872" width="8.6328125" style="2"/>
    <col min="15873" max="15873" width="0.90625" style="2" customWidth="1"/>
    <col min="15874" max="15874" width="2.08984375" style="2" customWidth="1"/>
    <col min="15875" max="15875" width="17" style="2" customWidth="1"/>
    <col min="15876" max="15876" width="0.90625" style="2" customWidth="1"/>
    <col min="15877" max="15877" width="6.6328125" style="2" customWidth="1"/>
    <col min="15878" max="15878" width="7.6328125" style="2" customWidth="1"/>
    <col min="15879" max="15879" width="6.6328125" style="2" customWidth="1"/>
    <col min="15880" max="15880" width="7.6328125" style="2" customWidth="1"/>
    <col min="15881" max="15881" width="6.6328125" style="2" customWidth="1"/>
    <col min="15882" max="15882" width="7.6328125" style="2" customWidth="1"/>
    <col min="15883" max="15883" width="6.6328125" style="2" customWidth="1"/>
    <col min="15884" max="15884" width="7.6328125" style="2" customWidth="1"/>
    <col min="15885" max="15885" width="6.6328125" style="2" customWidth="1"/>
    <col min="15886" max="15886" width="7.6328125" style="2" customWidth="1"/>
    <col min="15887" max="16128" width="8.6328125" style="2"/>
    <col min="16129" max="16129" width="0.90625" style="2" customWidth="1"/>
    <col min="16130" max="16130" width="2.08984375" style="2" customWidth="1"/>
    <col min="16131" max="16131" width="17" style="2" customWidth="1"/>
    <col min="16132" max="16132" width="0.90625" style="2" customWidth="1"/>
    <col min="16133" max="16133" width="6.6328125" style="2" customWidth="1"/>
    <col min="16134" max="16134" width="7.6328125" style="2" customWidth="1"/>
    <col min="16135" max="16135" width="6.6328125" style="2" customWidth="1"/>
    <col min="16136" max="16136" width="7.6328125" style="2" customWidth="1"/>
    <col min="16137" max="16137" width="6.6328125" style="2" customWidth="1"/>
    <col min="16138" max="16138" width="7.6328125" style="2" customWidth="1"/>
    <col min="16139" max="16139" width="6.6328125" style="2" customWidth="1"/>
    <col min="16140" max="16140" width="7.6328125" style="2" customWidth="1"/>
    <col min="16141" max="16141" width="6.6328125" style="2" customWidth="1"/>
    <col min="16142" max="16142" width="7.6328125" style="2" customWidth="1"/>
    <col min="16143" max="16384" width="8.6328125" style="2"/>
  </cols>
  <sheetData>
    <row r="1" spans="1:14" ht="24" customHeight="1" x14ac:dyDescent="0.25">
      <c r="A1" s="3" t="s">
        <v>134</v>
      </c>
      <c r="B1" s="3"/>
      <c r="C1" s="3"/>
      <c r="D1" s="3"/>
      <c r="E1" s="3"/>
      <c r="F1" s="3"/>
      <c r="G1" s="3"/>
      <c r="H1" s="3"/>
      <c r="I1" s="3"/>
      <c r="J1" s="3"/>
      <c r="K1" s="3"/>
      <c r="L1" s="3"/>
      <c r="M1" s="3"/>
      <c r="N1" s="3"/>
    </row>
    <row r="2" spans="1:14" ht="15" customHeight="1" x14ac:dyDescent="0.2">
      <c r="K2" s="46"/>
      <c r="M2" s="46"/>
    </row>
    <row r="3" spans="1:14" ht="15" customHeight="1" x14ac:dyDescent="0.2">
      <c r="K3" s="46"/>
      <c r="M3" s="46"/>
    </row>
    <row r="4" spans="1:14" ht="15" customHeight="1" x14ac:dyDescent="0.2">
      <c r="A4" s="6" t="s">
        <v>135</v>
      </c>
      <c r="B4" s="6"/>
      <c r="C4" s="6"/>
      <c r="D4" s="8"/>
      <c r="E4" s="7" t="s">
        <v>72</v>
      </c>
      <c r="F4" s="8"/>
      <c r="G4" s="37" t="s">
        <v>73</v>
      </c>
      <c r="H4" s="37"/>
      <c r="I4" s="7" t="s">
        <v>74</v>
      </c>
      <c r="J4" s="8"/>
      <c r="K4" s="37" t="s">
        <v>93</v>
      </c>
      <c r="L4" s="7"/>
      <c r="M4" s="37" t="s">
        <v>136</v>
      </c>
      <c r="N4" s="7"/>
    </row>
    <row r="5" spans="1:14" ht="15" customHeight="1" x14ac:dyDescent="0.2">
      <c r="A5" s="9"/>
      <c r="B5" s="9"/>
      <c r="C5" s="9"/>
      <c r="D5" s="38"/>
      <c r="E5" s="88" t="s">
        <v>95</v>
      </c>
      <c r="F5" s="88" t="s">
        <v>96</v>
      </c>
      <c r="G5" s="88" t="s">
        <v>95</v>
      </c>
      <c r="H5" s="88" t="s">
        <v>96</v>
      </c>
      <c r="I5" s="88" t="s">
        <v>95</v>
      </c>
      <c r="J5" s="88" t="s">
        <v>96</v>
      </c>
      <c r="K5" s="88" t="s">
        <v>95</v>
      </c>
      <c r="L5" s="95" t="s">
        <v>96</v>
      </c>
      <c r="M5" s="88" t="s">
        <v>95</v>
      </c>
      <c r="N5" s="95" t="s">
        <v>96</v>
      </c>
    </row>
    <row r="6" spans="1:14" ht="15" customHeight="1" x14ac:dyDescent="0.2">
      <c r="C6" s="16"/>
      <c r="D6" s="96"/>
      <c r="E6" s="16"/>
      <c r="F6" s="16"/>
      <c r="G6" s="16"/>
      <c r="H6" s="16"/>
      <c r="I6" s="16"/>
      <c r="J6" s="16"/>
      <c r="K6" s="16"/>
      <c r="L6" s="16"/>
      <c r="M6" s="16"/>
      <c r="N6" s="16"/>
    </row>
    <row r="7" spans="1:14" ht="15" customHeight="1" x14ac:dyDescent="0.2">
      <c r="B7" s="106" t="s">
        <v>137</v>
      </c>
      <c r="C7" s="106"/>
      <c r="D7" s="98"/>
      <c r="E7" s="107">
        <f t="shared" ref="E7:J7" si="0">E9+E17</f>
        <v>5270</v>
      </c>
      <c r="F7" s="107">
        <f t="shared" si="0"/>
        <v>1929</v>
      </c>
      <c r="G7" s="107">
        <f t="shared" si="0"/>
        <v>5264</v>
      </c>
      <c r="H7" s="107">
        <f t="shared" si="0"/>
        <v>1105</v>
      </c>
      <c r="I7" s="107">
        <f t="shared" si="0"/>
        <v>5289</v>
      </c>
      <c r="J7" s="107">
        <f t="shared" si="0"/>
        <v>826</v>
      </c>
      <c r="K7" s="107">
        <f>K9+K17</f>
        <v>6579</v>
      </c>
      <c r="L7" s="107">
        <f>L9+L17</f>
        <v>1090</v>
      </c>
      <c r="M7" s="107">
        <v>6506</v>
      </c>
      <c r="N7" s="107">
        <v>717</v>
      </c>
    </row>
    <row r="8" spans="1:14" ht="15" customHeight="1" x14ac:dyDescent="0.2">
      <c r="B8" s="77"/>
      <c r="C8" s="77"/>
      <c r="D8" s="98"/>
      <c r="E8" s="99"/>
      <c r="F8" s="99"/>
      <c r="G8" s="99"/>
      <c r="H8" s="99"/>
      <c r="I8" s="99"/>
      <c r="J8" s="99"/>
      <c r="K8" s="99"/>
      <c r="L8" s="99"/>
      <c r="M8" s="99"/>
      <c r="N8" s="99"/>
    </row>
    <row r="9" spans="1:14" ht="15" customHeight="1" x14ac:dyDescent="0.2">
      <c r="B9" s="106" t="s">
        <v>138</v>
      </c>
      <c r="C9" s="106"/>
      <c r="D9" s="98"/>
      <c r="E9" s="107">
        <f t="shared" ref="E9:J9" si="1">SUM(E10:E15)</f>
        <v>3365</v>
      </c>
      <c r="F9" s="107">
        <f t="shared" si="1"/>
        <v>1459</v>
      </c>
      <c r="G9" s="107">
        <f t="shared" si="1"/>
        <v>3344</v>
      </c>
      <c r="H9" s="107">
        <f t="shared" si="1"/>
        <v>851</v>
      </c>
      <c r="I9" s="107">
        <f t="shared" si="1"/>
        <v>3348</v>
      </c>
      <c r="J9" s="107">
        <f t="shared" si="1"/>
        <v>554</v>
      </c>
      <c r="K9" s="107">
        <f>SUM(K10:K15)</f>
        <v>3408</v>
      </c>
      <c r="L9" s="107">
        <f>SUM(L10:L15)</f>
        <v>514</v>
      </c>
      <c r="M9" s="107">
        <v>3298</v>
      </c>
      <c r="N9" s="107">
        <v>553</v>
      </c>
    </row>
    <row r="10" spans="1:14" ht="15" customHeight="1" x14ac:dyDescent="0.2">
      <c r="B10" s="18"/>
      <c r="C10" s="18" t="s">
        <v>139</v>
      </c>
      <c r="D10" s="108"/>
      <c r="E10" s="99">
        <v>774</v>
      </c>
      <c r="F10" s="99">
        <v>166</v>
      </c>
      <c r="G10" s="99">
        <v>768</v>
      </c>
      <c r="H10" s="99">
        <v>108</v>
      </c>
      <c r="I10" s="99">
        <v>766</v>
      </c>
      <c r="J10" s="99">
        <v>44</v>
      </c>
      <c r="K10" s="99">
        <v>776</v>
      </c>
      <c r="L10" s="99">
        <v>68</v>
      </c>
      <c r="M10" s="99">
        <v>767</v>
      </c>
      <c r="N10" s="99">
        <v>63</v>
      </c>
    </row>
    <row r="11" spans="1:14" ht="15" customHeight="1" x14ac:dyDescent="0.2">
      <c r="B11" s="18"/>
      <c r="C11" s="18" t="s">
        <v>140</v>
      </c>
      <c r="D11" s="108"/>
      <c r="E11" s="99">
        <v>1210</v>
      </c>
      <c r="F11" s="99">
        <v>281</v>
      </c>
      <c r="G11" s="99">
        <v>1201</v>
      </c>
      <c r="H11" s="99">
        <v>216</v>
      </c>
      <c r="I11" s="99">
        <v>1226</v>
      </c>
      <c r="J11" s="99">
        <v>102</v>
      </c>
      <c r="K11" s="99">
        <v>1254</v>
      </c>
      <c r="L11" s="99">
        <v>113</v>
      </c>
      <c r="M11" s="99">
        <v>1232</v>
      </c>
      <c r="N11" s="99">
        <v>124</v>
      </c>
    </row>
    <row r="12" spans="1:14" ht="15" customHeight="1" x14ac:dyDescent="0.2">
      <c r="B12" s="18"/>
      <c r="C12" s="18" t="s">
        <v>141</v>
      </c>
      <c r="D12" s="108"/>
      <c r="E12" s="99">
        <v>910</v>
      </c>
      <c r="F12" s="99">
        <v>242</v>
      </c>
      <c r="G12" s="99">
        <v>897</v>
      </c>
      <c r="H12" s="99">
        <v>111</v>
      </c>
      <c r="I12" s="99">
        <v>904</v>
      </c>
      <c r="J12" s="99">
        <v>74</v>
      </c>
      <c r="K12" s="99">
        <v>912</v>
      </c>
      <c r="L12" s="99">
        <v>45</v>
      </c>
      <c r="M12" s="99">
        <v>829</v>
      </c>
      <c r="N12" s="99">
        <v>82</v>
      </c>
    </row>
    <row r="13" spans="1:14" ht="15" customHeight="1" x14ac:dyDescent="0.2">
      <c r="B13" s="18"/>
      <c r="C13" s="18" t="s">
        <v>142</v>
      </c>
      <c r="D13" s="108"/>
      <c r="E13" s="99">
        <v>26</v>
      </c>
      <c r="F13" s="99">
        <v>64</v>
      </c>
      <c r="G13" s="99">
        <v>26</v>
      </c>
      <c r="H13" s="99">
        <v>22</v>
      </c>
      <c r="I13" s="99">
        <v>25</v>
      </c>
      <c r="J13" s="99">
        <v>24</v>
      </c>
      <c r="K13" s="99">
        <v>23</v>
      </c>
      <c r="L13" s="99">
        <v>16</v>
      </c>
      <c r="M13" s="99">
        <v>32</v>
      </c>
      <c r="N13" s="99">
        <v>24</v>
      </c>
    </row>
    <row r="14" spans="1:14" ht="15" customHeight="1" x14ac:dyDescent="0.2">
      <c r="B14" s="18"/>
      <c r="C14" s="18" t="s">
        <v>143</v>
      </c>
      <c r="D14" s="108"/>
      <c r="E14" s="99">
        <v>283</v>
      </c>
      <c r="F14" s="99">
        <v>290</v>
      </c>
      <c r="G14" s="99">
        <v>276</v>
      </c>
      <c r="H14" s="99">
        <v>163</v>
      </c>
      <c r="I14" s="99">
        <v>269</v>
      </c>
      <c r="J14" s="99">
        <v>91</v>
      </c>
      <c r="K14" s="99">
        <v>276</v>
      </c>
      <c r="L14" s="99">
        <v>73</v>
      </c>
      <c r="M14" s="99">
        <v>273</v>
      </c>
      <c r="N14" s="99">
        <v>75</v>
      </c>
    </row>
    <row r="15" spans="1:14" ht="15" customHeight="1" x14ac:dyDescent="0.2">
      <c r="B15" s="18"/>
      <c r="C15" s="18" t="s">
        <v>144</v>
      </c>
      <c r="D15" s="108"/>
      <c r="E15" s="99">
        <v>162</v>
      </c>
      <c r="F15" s="99">
        <v>416</v>
      </c>
      <c r="G15" s="99">
        <v>176</v>
      </c>
      <c r="H15" s="99">
        <v>231</v>
      </c>
      <c r="I15" s="99">
        <v>158</v>
      </c>
      <c r="J15" s="99">
        <v>219</v>
      </c>
      <c r="K15" s="99">
        <v>167</v>
      </c>
      <c r="L15" s="99">
        <v>199</v>
      </c>
      <c r="M15" s="99">
        <v>165</v>
      </c>
      <c r="N15" s="99">
        <v>185</v>
      </c>
    </row>
    <row r="16" spans="1:14" ht="15" customHeight="1" x14ac:dyDescent="0.2">
      <c r="B16" s="18"/>
      <c r="C16" s="18"/>
      <c r="D16" s="108"/>
      <c r="E16" s="99"/>
      <c r="F16" s="99"/>
      <c r="G16" s="99"/>
      <c r="H16" s="99"/>
      <c r="I16" s="99"/>
      <c r="J16" s="99"/>
      <c r="K16" s="99"/>
      <c r="L16" s="99"/>
      <c r="M16" s="99"/>
      <c r="N16" s="99"/>
    </row>
    <row r="17" spans="1:14" ht="15" customHeight="1" x14ac:dyDescent="0.2">
      <c r="B17" s="106" t="s">
        <v>145</v>
      </c>
      <c r="C17" s="106"/>
      <c r="D17" s="98"/>
      <c r="E17" s="107">
        <f t="shared" ref="E17:J17" si="2">SUM(E18:E26)</f>
        <v>1905</v>
      </c>
      <c r="F17" s="107">
        <f t="shared" si="2"/>
        <v>470</v>
      </c>
      <c r="G17" s="107">
        <f t="shared" si="2"/>
        <v>1920</v>
      </c>
      <c r="H17" s="107">
        <f t="shared" si="2"/>
        <v>254</v>
      </c>
      <c r="I17" s="107">
        <f>SUM(I18:I27)</f>
        <v>1941</v>
      </c>
      <c r="J17" s="107">
        <f t="shared" si="2"/>
        <v>272</v>
      </c>
      <c r="K17" s="107">
        <f>SUM(K18:K31)</f>
        <v>3171</v>
      </c>
      <c r="L17" s="107">
        <f>SUM(L18:L31)</f>
        <v>576</v>
      </c>
      <c r="M17" s="107">
        <v>3208</v>
      </c>
      <c r="N17" s="107">
        <v>164</v>
      </c>
    </row>
    <row r="18" spans="1:14" ht="15" customHeight="1" x14ac:dyDescent="0.2">
      <c r="B18" s="18"/>
      <c r="C18" s="103" t="s">
        <v>146</v>
      </c>
      <c r="D18" s="102"/>
      <c r="E18" s="99">
        <v>197</v>
      </c>
      <c r="F18" s="99">
        <v>54</v>
      </c>
      <c r="G18" s="99">
        <v>202</v>
      </c>
      <c r="H18" s="99">
        <v>46</v>
      </c>
      <c r="I18" s="99">
        <v>204</v>
      </c>
      <c r="J18" s="99">
        <v>30</v>
      </c>
      <c r="K18" s="99">
        <v>215</v>
      </c>
      <c r="L18" s="99">
        <v>12</v>
      </c>
      <c r="M18" s="99">
        <v>220</v>
      </c>
      <c r="N18" s="99">
        <v>9</v>
      </c>
    </row>
    <row r="19" spans="1:14" ht="15" customHeight="1" x14ac:dyDescent="0.2">
      <c r="B19" s="18"/>
      <c r="C19" s="103" t="s">
        <v>147</v>
      </c>
      <c r="D19" s="102"/>
      <c r="E19" s="99">
        <v>119</v>
      </c>
      <c r="F19" s="99">
        <v>57</v>
      </c>
      <c r="G19" s="99">
        <v>127</v>
      </c>
      <c r="H19" s="99">
        <v>12</v>
      </c>
      <c r="I19" s="99">
        <v>145</v>
      </c>
      <c r="J19" s="99">
        <v>29</v>
      </c>
      <c r="K19" s="99">
        <v>174</v>
      </c>
      <c r="L19" s="99">
        <v>35</v>
      </c>
      <c r="M19" s="99">
        <v>190</v>
      </c>
      <c r="N19" s="99">
        <v>37</v>
      </c>
    </row>
    <row r="20" spans="1:14" ht="15" customHeight="1" x14ac:dyDescent="0.2">
      <c r="B20" s="18"/>
      <c r="C20" s="101" t="s">
        <v>148</v>
      </c>
      <c r="D20" s="102"/>
      <c r="E20" s="99">
        <v>28</v>
      </c>
      <c r="F20" s="99">
        <v>103</v>
      </c>
      <c r="G20" s="99">
        <v>28</v>
      </c>
      <c r="H20" s="99">
        <v>53</v>
      </c>
      <c r="I20" s="99">
        <v>26</v>
      </c>
      <c r="J20" s="99">
        <v>56</v>
      </c>
      <c r="K20" s="99">
        <v>26</v>
      </c>
      <c r="L20" s="99">
        <v>60</v>
      </c>
      <c r="M20" s="99">
        <v>25</v>
      </c>
      <c r="N20" s="99">
        <v>48</v>
      </c>
    </row>
    <row r="21" spans="1:14" ht="15" customHeight="1" x14ac:dyDescent="0.2">
      <c r="B21" s="18"/>
      <c r="C21" s="101" t="s">
        <v>149</v>
      </c>
      <c r="D21" s="102"/>
      <c r="E21" s="99">
        <v>17</v>
      </c>
      <c r="F21" s="99">
        <v>15</v>
      </c>
      <c r="G21" s="99">
        <v>17</v>
      </c>
      <c r="H21" s="99">
        <v>22</v>
      </c>
      <c r="I21" s="99">
        <v>14</v>
      </c>
      <c r="J21" s="99">
        <v>9</v>
      </c>
      <c r="K21" s="99">
        <v>17</v>
      </c>
      <c r="L21" s="99">
        <v>1</v>
      </c>
      <c r="M21" s="99">
        <v>18</v>
      </c>
      <c r="N21" s="99">
        <v>17</v>
      </c>
    </row>
    <row r="22" spans="1:14" ht="15" customHeight="1" x14ac:dyDescent="0.2">
      <c r="B22" s="18"/>
      <c r="C22" s="101" t="s">
        <v>150</v>
      </c>
      <c r="D22" s="102"/>
      <c r="E22" s="99">
        <v>1</v>
      </c>
      <c r="F22" s="99" t="s">
        <v>102</v>
      </c>
      <c r="G22" s="99">
        <v>1</v>
      </c>
      <c r="H22" s="99" t="s">
        <v>102</v>
      </c>
      <c r="I22" s="99">
        <v>1</v>
      </c>
      <c r="J22" s="99" t="s">
        <v>102</v>
      </c>
      <c r="K22" s="99">
        <v>1</v>
      </c>
      <c r="L22" s="99" t="s">
        <v>151</v>
      </c>
      <c r="M22" s="99">
        <v>1</v>
      </c>
      <c r="N22" s="99" t="s">
        <v>151</v>
      </c>
    </row>
    <row r="23" spans="1:14" ht="15" customHeight="1" x14ac:dyDescent="0.2">
      <c r="B23" s="18"/>
      <c r="C23" s="101" t="s">
        <v>152</v>
      </c>
      <c r="D23" s="102"/>
      <c r="E23" s="99">
        <v>1</v>
      </c>
      <c r="F23" s="99" t="s">
        <v>102</v>
      </c>
      <c r="G23" s="99">
        <v>1</v>
      </c>
      <c r="H23" s="99" t="s">
        <v>102</v>
      </c>
      <c r="I23" s="99">
        <v>1</v>
      </c>
      <c r="J23" s="99" t="s">
        <v>102</v>
      </c>
      <c r="K23" s="99">
        <v>1</v>
      </c>
      <c r="L23" s="99" t="s">
        <v>151</v>
      </c>
      <c r="M23" s="99">
        <v>1</v>
      </c>
      <c r="N23" s="99" t="s">
        <v>151</v>
      </c>
    </row>
    <row r="24" spans="1:14" ht="15" customHeight="1" x14ac:dyDescent="0.2">
      <c r="B24" s="18"/>
      <c r="C24" s="101" t="s">
        <v>153</v>
      </c>
      <c r="D24" s="102"/>
      <c r="E24" s="99">
        <v>1360</v>
      </c>
      <c r="F24" s="99">
        <v>126</v>
      </c>
      <c r="G24" s="99">
        <v>1360</v>
      </c>
      <c r="H24" s="99">
        <v>99</v>
      </c>
      <c r="I24" s="99">
        <v>1363</v>
      </c>
      <c r="J24" s="99">
        <v>127</v>
      </c>
      <c r="K24" s="99">
        <v>1366</v>
      </c>
      <c r="L24" s="99">
        <v>306</v>
      </c>
      <c r="M24" s="99">
        <v>1365</v>
      </c>
      <c r="N24" s="99">
        <v>30</v>
      </c>
    </row>
    <row r="25" spans="1:14" ht="15" customHeight="1" x14ac:dyDescent="0.2">
      <c r="B25" s="18"/>
      <c r="C25" s="101" t="s">
        <v>154</v>
      </c>
      <c r="D25" s="102"/>
      <c r="E25" s="99">
        <v>143</v>
      </c>
      <c r="F25" s="99">
        <v>2</v>
      </c>
      <c r="G25" s="99">
        <v>144</v>
      </c>
      <c r="H25" s="99">
        <v>3</v>
      </c>
      <c r="I25" s="99">
        <v>145</v>
      </c>
      <c r="J25" s="99">
        <v>1</v>
      </c>
      <c r="K25" s="99">
        <v>147</v>
      </c>
      <c r="L25" s="99">
        <v>3</v>
      </c>
      <c r="M25" s="99">
        <v>147</v>
      </c>
      <c r="N25" s="99">
        <v>2</v>
      </c>
    </row>
    <row r="26" spans="1:14" ht="15" customHeight="1" x14ac:dyDescent="0.2">
      <c r="B26" s="18"/>
      <c r="C26" s="101" t="s">
        <v>155</v>
      </c>
      <c r="D26" s="102"/>
      <c r="E26" s="99">
        <v>39</v>
      </c>
      <c r="F26" s="99">
        <v>113</v>
      </c>
      <c r="G26" s="99">
        <v>40</v>
      </c>
      <c r="H26" s="99">
        <v>19</v>
      </c>
      <c r="I26" s="99">
        <v>40</v>
      </c>
      <c r="J26" s="99">
        <v>20</v>
      </c>
      <c r="K26" s="99">
        <v>42</v>
      </c>
      <c r="L26" s="99">
        <v>30</v>
      </c>
      <c r="M26" s="99">
        <v>42</v>
      </c>
      <c r="N26" s="99">
        <v>8</v>
      </c>
    </row>
    <row r="27" spans="1:14" ht="15" customHeight="1" x14ac:dyDescent="0.2">
      <c r="B27" s="18"/>
      <c r="C27" s="101" t="s">
        <v>156</v>
      </c>
      <c r="D27" s="102"/>
      <c r="E27" s="99" t="s">
        <v>151</v>
      </c>
      <c r="F27" s="99" t="s">
        <v>151</v>
      </c>
      <c r="G27" s="99" t="s">
        <v>151</v>
      </c>
      <c r="H27" s="99" t="s">
        <v>151</v>
      </c>
      <c r="I27" s="99">
        <v>2</v>
      </c>
      <c r="J27" s="99" t="s">
        <v>151</v>
      </c>
      <c r="K27" s="99">
        <v>11</v>
      </c>
      <c r="L27" s="99">
        <v>2</v>
      </c>
      <c r="M27" s="99">
        <v>17</v>
      </c>
      <c r="N27" s="99">
        <v>3</v>
      </c>
    </row>
    <row r="28" spans="1:14" ht="15" customHeight="1" x14ac:dyDescent="0.2">
      <c r="B28" s="18"/>
      <c r="C28" s="101" t="s">
        <v>157</v>
      </c>
      <c r="D28" s="102"/>
      <c r="E28" s="109">
        <v>-1045</v>
      </c>
      <c r="F28" s="110"/>
      <c r="G28" s="111">
        <v>-1069</v>
      </c>
      <c r="H28" s="112">
        <v>-1</v>
      </c>
      <c r="I28" s="111">
        <v>-1096</v>
      </c>
      <c r="J28" s="112">
        <v>-11</v>
      </c>
      <c r="K28" s="99">
        <v>1109</v>
      </c>
      <c r="L28" s="110" t="s">
        <v>151</v>
      </c>
      <c r="M28" s="99">
        <v>1118</v>
      </c>
      <c r="N28" s="110" t="s">
        <v>151</v>
      </c>
    </row>
    <row r="29" spans="1:14" ht="15" customHeight="1" x14ac:dyDescent="0.2">
      <c r="B29" s="18"/>
      <c r="C29" s="101" t="s">
        <v>158</v>
      </c>
      <c r="D29" s="102"/>
      <c r="E29" s="110"/>
      <c r="F29" s="110"/>
      <c r="G29" s="110"/>
      <c r="H29" s="110"/>
      <c r="I29" s="110"/>
      <c r="J29" s="110"/>
      <c r="K29" s="113" t="s">
        <v>159</v>
      </c>
      <c r="L29" s="110" t="s">
        <v>151</v>
      </c>
      <c r="M29" s="113" t="s">
        <v>159</v>
      </c>
      <c r="N29" s="110" t="s">
        <v>151</v>
      </c>
    </row>
    <row r="30" spans="1:14" ht="15" customHeight="1" x14ac:dyDescent="0.2">
      <c r="B30" s="18"/>
      <c r="C30" s="101" t="s">
        <v>160</v>
      </c>
      <c r="D30" s="102"/>
      <c r="E30" s="110"/>
      <c r="F30" s="110"/>
      <c r="G30" s="110"/>
      <c r="H30" s="110"/>
      <c r="I30" s="110"/>
      <c r="J30" s="110"/>
      <c r="K30" s="110">
        <v>62</v>
      </c>
      <c r="L30" s="110">
        <v>4</v>
      </c>
      <c r="M30" s="110">
        <v>64</v>
      </c>
      <c r="N30" s="110" t="s">
        <v>151</v>
      </c>
    </row>
    <row r="31" spans="1:14" ht="15" customHeight="1" x14ac:dyDescent="0.2">
      <c r="B31" s="18"/>
      <c r="C31" s="101" t="s">
        <v>161</v>
      </c>
      <c r="D31" s="102"/>
      <c r="E31" s="110"/>
      <c r="F31" s="110"/>
      <c r="G31" s="110"/>
      <c r="H31" s="110"/>
      <c r="I31" s="110"/>
      <c r="J31" s="110"/>
      <c r="K31" s="110" t="s">
        <v>151</v>
      </c>
      <c r="L31" s="110">
        <v>123</v>
      </c>
      <c r="M31" s="110" t="s">
        <v>151</v>
      </c>
      <c r="N31" s="110">
        <v>10</v>
      </c>
    </row>
    <row r="32" spans="1:14" ht="15" customHeight="1" x14ac:dyDescent="0.2">
      <c r="A32" s="30"/>
      <c r="B32" s="30"/>
      <c r="C32" s="30"/>
      <c r="D32" s="114"/>
      <c r="E32" s="115"/>
      <c r="F32" s="115"/>
      <c r="G32" s="115"/>
      <c r="H32" s="115"/>
      <c r="I32" s="116"/>
      <c r="J32" s="116"/>
      <c r="K32" s="116"/>
      <c r="L32" s="116"/>
      <c r="M32" s="116"/>
      <c r="N32" s="116"/>
    </row>
    <row r="33" spans="1:16" ht="15" customHeight="1" x14ac:dyDescent="0.2">
      <c r="B33" s="2" t="s">
        <v>162</v>
      </c>
      <c r="E33" s="21"/>
      <c r="F33" s="21"/>
      <c r="G33" s="21"/>
      <c r="H33" s="21"/>
      <c r="I33" s="76"/>
      <c r="J33" s="76"/>
      <c r="K33" s="45"/>
      <c r="M33" s="45"/>
    </row>
    <row r="34" spans="1:16" ht="15" customHeight="1" x14ac:dyDescent="0.2">
      <c r="B34" s="2" t="s">
        <v>163</v>
      </c>
      <c r="E34" s="21"/>
      <c r="F34" s="21"/>
      <c r="G34" s="21"/>
      <c r="H34" s="21"/>
      <c r="I34" s="76"/>
      <c r="J34" s="76"/>
      <c r="K34" s="45"/>
      <c r="M34" s="45"/>
    </row>
    <row r="35" spans="1:16" ht="15" customHeight="1" x14ac:dyDescent="0.2">
      <c r="B35" s="2" t="s">
        <v>164</v>
      </c>
      <c r="E35" s="21"/>
      <c r="F35" s="21"/>
      <c r="G35" s="21"/>
      <c r="H35" s="21"/>
      <c r="I35" s="76"/>
      <c r="J35" s="76"/>
      <c r="K35" s="45"/>
      <c r="M35" s="45"/>
    </row>
    <row r="36" spans="1:16" ht="15" customHeight="1" x14ac:dyDescent="0.2">
      <c r="B36" s="2" t="s">
        <v>165</v>
      </c>
      <c r="E36" s="21"/>
      <c r="F36" s="21"/>
      <c r="G36" s="21"/>
      <c r="H36" s="21"/>
      <c r="I36" s="76"/>
      <c r="J36" s="76"/>
      <c r="K36" s="45"/>
      <c r="M36" s="45"/>
    </row>
    <row r="37" spans="1:16" ht="15" customHeight="1" x14ac:dyDescent="0.2">
      <c r="B37" s="117" t="s">
        <v>166</v>
      </c>
      <c r="C37" s="117"/>
      <c r="D37" s="117"/>
      <c r="E37" s="117"/>
      <c r="F37" s="117"/>
      <c r="G37" s="117"/>
      <c r="H37" s="117"/>
      <c r="I37" s="117"/>
      <c r="J37" s="117"/>
      <c r="K37" s="117"/>
      <c r="L37" s="117"/>
      <c r="M37" s="117"/>
    </row>
    <row r="38" spans="1:16" ht="15" customHeight="1" x14ac:dyDescent="0.2">
      <c r="B38" s="2" t="s">
        <v>167</v>
      </c>
      <c r="E38" s="21"/>
      <c r="F38" s="21"/>
      <c r="G38" s="21"/>
      <c r="H38" s="21"/>
      <c r="I38" s="76"/>
      <c r="J38" s="76"/>
      <c r="K38" s="45"/>
      <c r="M38" s="45"/>
    </row>
    <row r="39" spans="1:16" ht="15" customHeight="1" x14ac:dyDescent="0.2">
      <c r="B39" s="2" t="s">
        <v>168</v>
      </c>
      <c r="E39" s="21"/>
      <c r="F39" s="21"/>
      <c r="G39" s="21"/>
      <c r="H39" s="21"/>
      <c r="I39" s="76"/>
      <c r="J39" s="76"/>
      <c r="K39" s="45"/>
      <c r="M39" s="45"/>
    </row>
    <row r="40" spans="1:16" ht="15" customHeight="1" x14ac:dyDescent="0.2">
      <c r="E40" s="21"/>
      <c r="F40" s="21"/>
      <c r="G40" s="21"/>
      <c r="H40" s="21"/>
      <c r="I40" s="76"/>
      <c r="J40" s="76"/>
      <c r="K40" s="45"/>
      <c r="M40" s="45"/>
    </row>
    <row r="41" spans="1:16" ht="15" customHeight="1" x14ac:dyDescent="0.2">
      <c r="E41" s="21"/>
      <c r="F41" s="21"/>
      <c r="G41" s="21"/>
      <c r="H41" s="21"/>
      <c r="I41" s="76"/>
      <c r="J41" s="76"/>
      <c r="K41" s="45"/>
      <c r="M41" s="45"/>
    </row>
    <row r="42" spans="1:16" ht="15" customHeight="1" x14ac:dyDescent="0.25">
      <c r="A42" s="3" t="s">
        <v>169</v>
      </c>
      <c r="B42" s="3"/>
      <c r="C42" s="3"/>
      <c r="D42" s="3"/>
      <c r="E42" s="3"/>
      <c r="F42" s="3"/>
      <c r="G42" s="3"/>
      <c r="H42" s="3"/>
      <c r="I42" s="3"/>
      <c r="J42" s="3"/>
      <c r="K42" s="3"/>
      <c r="L42" s="3"/>
      <c r="M42" s="3"/>
      <c r="N42" s="3"/>
    </row>
    <row r="43" spans="1:16" ht="15" customHeight="1" x14ac:dyDescent="0.2">
      <c r="E43" s="21"/>
      <c r="F43" s="21"/>
      <c r="G43" s="21"/>
      <c r="H43" s="21"/>
      <c r="I43" s="76"/>
      <c r="J43" s="76"/>
      <c r="K43" s="45"/>
      <c r="M43" s="45"/>
    </row>
    <row r="44" spans="1:16" ht="15" customHeight="1" x14ac:dyDescent="0.2">
      <c r="E44" s="21"/>
      <c r="F44" s="21"/>
      <c r="G44" s="21"/>
      <c r="H44" s="21"/>
      <c r="I44" s="76"/>
      <c r="J44" s="76"/>
      <c r="K44" s="45"/>
      <c r="M44" s="45"/>
    </row>
    <row r="45" spans="1:16" ht="15" customHeight="1" x14ac:dyDescent="0.2">
      <c r="C45" s="6" t="s">
        <v>81</v>
      </c>
      <c r="D45" s="6"/>
      <c r="E45" s="37" t="s">
        <v>35</v>
      </c>
      <c r="F45" s="37"/>
      <c r="G45" s="37" t="s">
        <v>170</v>
      </c>
      <c r="H45" s="37"/>
      <c r="I45" s="37" t="s">
        <v>171</v>
      </c>
      <c r="J45" s="37"/>
      <c r="K45" s="37" t="s">
        <v>172</v>
      </c>
      <c r="L45" s="37"/>
      <c r="M45" s="37" t="s">
        <v>173</v>
      </c>
      <c r="N45" s="37"/>
      <c r="O45" s="37" t="s">
        <v>174</v>
      </c>
      <c r="P45" s="7"/>
    </row>
    <row r="46" spans="1:16" ht="15" customHeight="1" x14ac:dyDescent="0.2">
      <c r="C46" s="9"/>
      <c r="D46" s="9"/>
      <c r="E46" s="118" t="s">
        <v>175</v>
      </c>
      <c r="F46" s="118" t="s">
        <v>176</v>
      </c>
      <c r="G46" s="118" t="s">
        <v>175</v>
      </c>
      <c r="H46" s="118" t="s">
        <v>176</v>
      </c>
      <c r="I46" s="118" t="s">
        <v>175</v>
      </c>
      <c r="J46" s="118" t="s">
        <v>176</v>
      </c>
      <c r="K46" s="118" t="s">
        <v>175</v>
      </c>
      <c r="L46" s="118" t="s">
        <v>176</v>
      </c>
      <c r="M46" s="118" t="s">
        <v>175</v>
      </c>
      <c r="N46" s="118" t="s">
        <v>176</v>
      </c>
      <c r="O46" s="118" t="s">
        <v>175</v>
      </c>
      <c r="P46" s="119" t="s">
        <v>176</v>
      </c>
    </row>
    <row r="47" spans="1:16" ht="15" customHeight="1" x14ac:dyDescent="0.2">
      <c r="C47" s="16"/>
      <c r="E47" s="17"/>
      <c r="F47" s="16"/>
      <c r="G47" s="16"/>
      <c r="H47" s="16"/>
      <c r="I47" s="16"/>
      <c r="J47" s="16"/>
      <c r="K47" s="16"/>
      <c r="L47" s="16"/>
      <c r="M47" s="16"/>
      <c r="N47" s="16"/>
      <c r="O47" s="16"/>
      <c r="P47" s="16"/>
    </row>
    <row r="48" spans="1:16" ht="15" customHeight="1" x14ac:dyDescent="0.2">
      <c r="C48" s="120" t="s">
        <v>177</v>
      </c>
      <c r="E48" s="121">
        <f t="shared" ref="E48:F51" si="3">SUM(G48,I48,K48,M48,O48)</f>
        <v>189</v>
      </c>
      <c r="F48" s="122">
        <f t="shared" si="3"/>
        <v>183</v>
      </c>
      <c r="G48" s="122">
        <v>44</v>
      </c>
      <c r="H48" s="122">
        <v>43</v>
      </c>
      <c r="I48" s="122">
        <v>84</v>
      </c>
      <c r="J48" s="122">
        <v>84</v>
      </c>
      <c r="K48" s="122">
        <v>35</v>
      </c>
      <c r="L48" s="122">
        <v>31</v>
      </c>
      <c r="M48" s="122">
        <v>19</v>
      </c>
      <c r="N48" s="122">
        <v>19</v>
      </c>
      <c r="O48" s="122">
        <v>7</v>
      </c>
      <c r="P48" s="122">
        <v>6</v>
      </c>
    </row>
    <row r="49" spans="3:16" ht="15" customHeight="1" x14ac:dyDescent="0.2">
      <c r="C49" s="120" t="s">
        <v>73</v>
      </c>
      <c r="E49" s="121">
        <f t="shared" si="3"/>
        <v>148</v>
      </c>
      <c r="F49" s="122">
        <f t="shared" si="3"/>
        <v>144</v>
      </c>
      <c r="G49" s="123">
        <v>24</v>
      </c>
      <c r="H49" s="123">
        <v>23</v>
      </c>
      <c r="I49" s="123">
        <v>71</v>
      </c>
      <c r="J49" s="123">
        <v>71</v>
      </c>
      <c r="K49" s="123">
        <v>28</v>
      </c>
      <c r="L49" s="123">
        <v>26</v>
      </c>
      <c r="M49" s="123">
        <v>20</v>
      </c>
      <c r="N49" s="123">
        <v>20</v>
      </c>
      <c r="O49" s="123">
        <v>5</v>
      </c>
      <c r="P49" s="123">
        <v>4</v>
      </c>
    </row>
    <row r="50" spans="3:16" ht="15" customHeight="1" x14ac:dyDescent="0.2">
      <c r="C50" s="120" t="s">
        <v>74</v>
      </c>
      <c r="D50" s="46"/>
      <c r="E50" s="121">
        <f t="shared" si="3"/>
        <v>174</v>
      </c>
      <c r="F50" s="122">
        <f t="shared" si="3"/>
        <v>170</v>
      </c>
      <c r="G50" s="124">
        <v>31</v>
      </c>
      <c r="H50" s="124">
        <v>32</v>
      </c>
      <c r="I50" s="124">
        <v>84</v>
      </c>
      <c r="J50" s="124">
        <v>79</v>
      </c>
      <c r="K50" s="124">
        <v>45</v>
      </c>
      <c r="L50" s="124">
        <v>43</v>
      </c>
      <c r="M50" s="124">
        <v>14</v>
      </c>
      <c r="N50" s="124">
        <v>15</v>
      </c>
      <c r="O50" s="124">
        <v>0</v>
      </c>
      <c r="P50" s="124">
        <v>1</v>
      </c>
    </row>
    <row r="51" spans="3:16" ht="15" customHeight="1" x14ac:dyDescent="0.2">
      <c r="C51" s="120" t="s">
        <v>178</v>
      </c>
      <c r="E51" s="121">
        <f t="shared" si="3"/>
        <v>181</v>
      </c>
      <c r="F51" s="122">
        <f t="shared" si="3"/>
        <v>182</v>
      </c>
      <c r="G51" s="124">
        <v>49</v>
      </c>
      <c r="H51" s="124">
        <v>49</v>
      </c>
      <c r="I51" s="124">
        <v>72</v>
      </c>
      <c r="J51" s="124">
        <v>73</v>
      </c>
      <c r="K51" s="124">
        <v>40</v>
      </c>
      <c r="L51" s="124">
        <v>41</v>
      </c>
      <c r="M51" s="124">
        <v>18</v>
      </c>
      <c r="N51" s="124">
        <v>17</v>
      </c>
      <c r="O51" s="124">
        <v>2</v>
      </c>
      <c r="P51" s="124">
        <v>2</v>
      </c>
    </row>
    <row r="52" spans="3:16" ht="15" customHeight="1" x14ac:dyDescent="0.2">
      <c r="C52" s="125" t="s">
        <v>94</v>
      </c>
      <c r="E52" s="121">
        <v>150</v>
      </c>
      <c r="F52" s="122">
        <v>148</v>
      </c>
      <c r="G52" s="124">
        <v>32</v>
      </c>
      <c r="H52" s="124">
        <v>32</v>
      </c>
      <c r="I52" s="124">
        <v>41</v>
      </c>
      <c r="J52" s="124">
        <v>38</v>
      </c>
      <c r="K52" s="124">
        <v>52</v>
      </c>
      <c r="L52" s="124">
        <v>54</v>
      </c>
      <c r="M52" s="124">
        <v>20</v>
      </c>
      <c r="N52" s="124">
        <v>21</v>
      </c>
      <c r="O52" s="124">
        <v>5</v>
      </c>
      <c r="P52" s="124">
        <v>3</v>
      </c>
    </row>
    <row r="53" spans="3:16" ht="15" customHeight="1" x14ac:dyDescent="0.2">
      <c r="C53" s="30"/>
      <c r="D53" s="114"/>
      <c r="E53" s="93"/>
      <c r="F53" s="79"/>
      <c r="G53" s="79"/>
      <c r="H53" s="79"/>
      <c r="I53" s="79"/>
      <c r="J53" s="79"/>
      <c r="K53" s="79"/>
      <c r="L53" s="79"/>
      <c r="M53" s="94"/>
      <c r="N53" s="94"/>
      <c r="O53" s="126"/>
      <c r="P53" s="30"/>
    </row>
    <row r="54" spans="3:16" ht="15" customHeight="1" x14ac:dyDescent="0.2">
      <c r="C54" s="2" t="s">
        <v>179</v>
      </c>
    </row>
  </sheetData>
  <mergeCells count="19">
    <mergeCell ref="M45:N45"/>
    <mergeCell ref="O45:P45"/>
    <mergeCell ref="B7:C7"/>
    <mergeCell ref="B9:C9"/>
    <mergeCell ref="B17:C17"/>
    <mergeCell ref="B37:M37"/>
    <mergeCell ref="A42:N42"/>
    <mergeCell ref="C45:D46"/>
    <mergeCell ref="E45:F45"/>
    <mergeCell ref="G45:H45"/>
    <mergeCell ref="I45:J45"/>
    <mergeCell ref="K45:L45"/>
    <mergeCell ref="A1:N1"/>
    <mergeCell ref="A4:D5"/>
    <mergeCell ref="E4:F4"/>
    <mergeCell ref="G4:H4"/>
    <mergeCell ref="I4:J4"/>
    <mergeCell ref="K4:L4"/>
    <mergeCell ref="M4:N4"/>
  </mergeCells>
  <phoneticPr fontId="3"/>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1BEFE-446D-4A08-8763-28364D726157}">
  <dimension ref="A1:L61"/>
  <sheetViews>
    <sheetView tabSelected="1" workbookViewId="0">
      <selection sqref="A1:L1"/>
    </sheetView>
  </sheetViews>
  <sheetFormatPr defaultRowHeight="13" x14ac:dyDescent="0.2"/>
  <cols>
    <col min="1" max="8" width="9.90625" customWidth="1"/>
    <col min="9" max="11" width="9.90625" style="197" customWidth="1"/>
    <col min="12" max="13" width="9.90625" customWidth="1"/>
    <col min="257" max="269" width="9.90625" customWidth="1"/>
    <col min="513" max="525" width="9.90625" customWidth="1"/>
    <col min="769" max="781" width="9.90625" customWidth="1"/>
    <col min="1025" max="1037" width="9.90625" customWidth="1"/>
    <col min="1281" max="1293" width="9.90625" customWidth="1"/>
    <col min="1537" max="1549" width="9.90625" customWidth="1"/>
    <col min="1793" max="1805" width="9.90625" customWidth="1"/>
    <col min="2049" max="2061" width="9.90625" customWidth="1"/>
    <col min="2305" max="2317" width="9.90625" customWidth="1"/>
    <col min="2561" max="2573" width="9.90625" customWidth="1"/>
    <col min="2817" max="2829" width="9.90625" customWidth="1"/>
    <col min="3073" max="3085" width="9.90625" customWidth="1"/>
    <col min="3329" max="3341" width="9.90625" customWidth="1"/>
    <col min="3585" max="3597" width="9.90625" customWidth="1"/>
    <col min="3841" max="3853" width="9.90625" customWidth="1"/>
    <col min="4097" max="4109" width="9.90625" customWidth="1"/>
    <col min="4353" max="4365" width="9.90625" customWidth="1"/>
    <col min="4609" max="4621" width="9.90625" customWidth="1"/>
    <col min="4865" max="4877" width="9.90625" customWidth="1"/>
    <col min="5121" max="5133" width="9.90625" customWidth="1"/>
    <col min="5377" max="5389" width="9.90625" customWidth="1"/>
    <col min="5633" max="5645" width="9.90625" customWidth="1"/>
    <col min="5889" max="5901" width="9.90625" customWidth="1"/>
    <col min="6145" max="6157" width="9.90625" customWidth="1"/>
    <col min="6401" max="6413" width="9.90625" customWidth="1"/>
    <col min="6657" max="6669" width="9.90625" customWidth="1"/>
    <col min="6913" max="6925" width="9.90625" customWidth="1"/>
    <col min="7169" max="7181" width="9.90625" customWidth="1"/>
    <col min="7425" max="7437" width="9.90625" customWidth="1"/>
    <col min="7681" max="7693" width="9.90625" customWidth="1"/>
    <col min="7937" max="7949" width="9.90625" customWidth="1"/>
    <col min="8193" max="8205" width="9.90625" customWidth="1"/>
    <col min="8449" max="8461" width="9.90625" customWidth="1"/>
    <col min="8705" max="8717" width="9.90625" customWidth="1"/>
    <col min="8961" max="8973" width="9.90625" customWidth="1"/>
    <col min="9217" max="9229" width="9.90625" customWidth="1"/>
    <col min="9473" max="9485" width="9.90625" customWidth="1"/>
    <col min="9729" max="9741" width="9.90625" customWidth="1"/>
    <col min="9985" max="9997" width="9.90625" customWidth="1"/>
    <col min="10241" max="10253" width="9.90625" customWidth="1"/>
    <col min="10497" max="10509" width="9.90625" customWidth="1"/>
    <col min="10753" max="10765" width="9.90625" customWidth="1"/>
    <col min="11009" max="11021" width="9.90625" customWidth="1"/>
    <col min="11265" max="11277" width="9.90625" customWidth="1"/>
    <col min="11521" max="11533" width="9.90625" customWidth="1"/>
    <col min="11777" max="11789" width="9.90625" customWidth="1"/>
    <col min="12033" max="12045" width="9.90625" customWidth="1"/>
    <col min="12289" max="12301" width="9.90625" customWidth="1"/>
    <col min="12545" max="12557" width="9.90625" customWidth="1"/>
    <col min="12801" max="12813" width="9.90625" customWidth="1"/>
    <col min="13057" max="13069" width="9.90625" customWidth="1"/>
    <col min="13313" max="13325" width="9.90625" customWidth="1"/>
    <col min="13569" max="13581" width="9.90625" customWidth="1"/>
    <col min="13825" max="13837" width="9.90625" customWidth="1"/>
    <col min="14081" max="14093" width="9.90625" customWidth="1"/>
    <col min="14337" max="14349" width="9.90625" customWidth="1"/>
    <col min="14593" max="14605" width="9.90625" customWidth="1"/>
    <col min="14849" max="14861" width="9.90625" customWidth="1"/>
    <col min="15105" max="15117" width="9.90625" customWidth="1"/>
    <col min="15361" max="15373" width="9.90625" customWidth="1"/>
    <col min="15617" max="15629" width="9.90625" customWidth="1"/>
    <col min="15873" max="15885" width="9.90625" customWidth="1"/>
    <col min="16129" max="16141" width="9.90625" customWidth="1"/>
  </cols>
  <sheetData>
    <row r="1" spans="1:12" ht="16.5" x14ac:dyDescent="0.25">
      <c r="A1" s="127" t="s">
        <v>180</v>
      </c>
      <c r="B1" s="127"/>
      <c r="C1" s="127"/>
      <c r="D1" s="127"/>
      <c r="E1" s="127"/>
      <c r="F1" s="127"/>
      <c r="G1" s="127"/>
      <c r="H1" s="127"/>
      <c r="I1" s="127"/>
      <c r="J1" s="127"/>
      <c r="K1" s="127"/>
      <c r="L1" s="127"/>
    </row>
    <row r="2" spans="1:12" x14ac:dyDescent="0.2">
      <c r="A2" s="128"/>
      <c r="B2" s="128" t="s">
        <v>181</v>
      </c>
      <c r="C2" s="128"/>
      <c r="D2" s="128"/>
      <c r="E2" s="128"/>
      <c r="F2" s="128"/>
      <c r="G2" s="128"/>
      <c r="H2" s="128"/>
      <c r="I2" s="129"/>
      <c r="J2" s="129"/>
      <c r="K2" s="129"/>
      <c r="L2" s="128"/>
    </row>
    <row r="3" spans="1:12" ht="27" customHeight="1" x14ac:dyDescent="0.2">
      <c r="A3" s="130" t="s">
        <v>182</v>
      </c>
      <c r="B3" s="131"/>
      <c r="C3" s="131"/>
      <c r="D3" s="131" t="s">
        <v>183</v>
      </c>
      <c r="E3" s="131"/>
      <c r="F3" s="132"/>
      <c r="G3" s="133" t="s">
        <v>72</v>
      </c>
      <c r="H3" s="133" t="s">
        <v>73</v>
      </c>
      <c r="I3" s="133" t="s">
        <v>74</v>
      </c>
      <c r="J3" s="134" t="s">
        <v>184</v>
      </c>
      <c r="K3" s="135" t="s">
        <v>185</v>
      </c>
      <c r="L3" s="136" t="s">
        <v>186</v>
      </c>
    </row>
    <row r="4" spans="1:12" x14ac:dyDescent="0.2">
      <c r="A4" s="137"/>
      <c r="B4" s="138" t="s">
        <v>187</v>
      </c>
      <c r="C4" s="139"/>
      <c r="D4" s="140" t="s">
        <v>188</v>
      </c>
      <c r="E4" s="141" t="s">
        <v>189</v>
      </c>
      <c r="F4" s="142"/>
      <c r="G4" s="143">
        <v>1.4</v>
      </c>
      <c r="H4" s="144">
        <v>1.9</v>
      </c>
      <c r="I4" s="145">
        <v>1.6</v>
      </c>
      <c r="J4" s="144">
        <v>1</v>
      </c>
      <c r="K4" s="146">
        <v>1.6</v>
      </c>
      <c r="L4" s="147" t="s">
        <v>190</v>
      </c>
    </row>
    <row r="5" spans="1:12" x14ac:dyDescent="0.2">
      <c r="A5" s="128"/>
      <c r="B5" s="138"/>
      <c r="C5" s="148"/>
      <c r="D5" s="149"/>
      <c r="E5" s="150" t="s">
        <v>191</v>
      </c>
      <c r="F5" s="151"/>
      <c r="G5" s="152">
        <v>1.9</v>
      </c>
      <c r="H5" s="153">
        <v>1.8</v>
      </c>
      <c r="I5" s="154">
        <v>1</v>
      </c>
      <c r="J5" s="153">
        <v>0.9</v>
      </c>
      <c r="K5" s="155">
        <v>0.9</v>
      </c>
      <c r="L5" s="156"/>
    </row>
    <row r="6" spans="1:12" x14ac:dyDescent="0.2">
      <c r="A6" s="128"/>
      <c r="B6" s="138"/>
      <c r="C6" s="148"/>
      <c r="D6" s="149"/>
      <c r="E6" s="150" t="s">
        <v>192</v>
      </c>
      <c r="F6" s="151"/>
      <c r="G6" s="152">
        <v>2.2999999999999998</v>
      </c>
      <c r="H6" s="153">
        <v>1.8</v>
      </c>
      <c r="I6" s="154">
        <v>1.1000000000000001</v>
      </c>
      <c r="J6" s="153">
        <v>1</v>
      </c>
      <c r="K6" s="155">
        <v>0.9</v>
      </c>
      <c r="L6" s="156"/>
    </row>
    <row r="7" spans="1:12" x14ac:dyDescent="0.2">
      <c r="A7" s="128"/>
      <c r="B7" s="138"/>
      <c r="C7" s="148"/>
      <c r="D7" s="149"/>
      <c r="E7" s="150" t="s">
        <v>193</v>
      </c>
      <c r="F7" s="151"/>
      <c r="G7" s="152">
        <v>1.8</v>
      </c>
      <c r="H7" s="153">
        <v>1.6</v>
      </c>
      <c r="I7" s="154">
        <v>1</v>
      </c>
      <c r="J7" s="153">
        <v>0.9</v>
      </c>
      <c r="K7" s="155">
        <v>0.9</v>
      </c>
      <c r="L7" s="156"/>
    </row>
    <row r="8" spans="1:12" x14ac:dyDescent="0.2">
      <c r="A8" s="128"/>
      <c r="B8" s="157"/>
      <c r="C8" s="148"/>
      <c r="D8" s="158" t="s">
        <v>188</v>
      </c>
      <c r="E8" s="150" t="s">
        <v>194</v>
      </c>
      <c r="F8" s="151"/>
      <c r="G8" s="152">
        <v>2.5</v>
      </c>
      <c r="H8" s="153">
        <v>2.1</v>
      </c>
      <c r="I8" s="154">
        <v>1.3</v>
      </c>
      <c r="J8" s="153">
        <v>1</v>
      </c>
      <c r="K8" s="155">
        <v>1</v>
      </c>
      <c r="L8" s="156" t="s">
        <v>195</v>
      </c>
    </row>
    <row r="9" spans="1:12" x14ac:dyDescent="0.2">
      <c r="A9" s="159"/>
      <c r="B9" s="160"/>
      <c r="C9" s="161"/>
      <c r="D9" s="162"/>
      <c r="E9" s="160"/>
      <c r="F9" s="163"/>
      <c r="G9" s="164"/>
      <c r="H9" s="165"/>
      <c r="I9" s="166"/>
      <c r="J9" s="165"/>
      <c r="K9" s="167"/>
      <c r="L9" s="168"/>
    </row>
    <row r="10" spans="1:12" x14ac:dyDescent="0.2">
      <c r="A10" s="128"/>
      <c r="B10" s="150"/>
      <c r="C10" s="169"/>
      <c r="D10" s="170"/>
      <c r="E10" s="171"/>
      <c r="F10" s="172"/>
      <c r="G10" s="173"/>
      <c r="H10" s="174"/>
      <c r="I10" s="175"/>
      <c r="J10" s="153"/>
      <c r="K10" s="155"/>
      <c r="L10" s="156"/>
    </row>
    <row r="11" spans="1:12" x14ac:dyDescent="0.2">
      <c r="A11" s="128"/>
      <c r="B11" s="176" t="s">
        <v>196</v>
      </c>
      <c r="C11" s="169"/>
      <c r="D11" s="177" t="s">
        <v>197</v>
      </c>
      <c r="E11" s="178"/>
      <c r="F11" s="179"/>
      <c r="G11" s="152">
        <v>0.8</v>
      </c>
      <c r="H11" s="153">
        <v>0.9</v>
      </c>
      <c r="I11" s="154">
        <v>0.9</v>
      </c>
      <c r="J11" s="153">
        <v>0.5</v>
      </c>
      <c r="K11" s="155">
        <v>0.6</v>
      </c>
      <c r="L11" s="156"/>
    </row>
    <row r="12" spans="1:12" x14ac:dyDescent="0.2">
      <c r="A12" s="128"/>
      <c r="B12" s="138"/>
      <c r="C12" s="169"/>
      <c r="D12" s="177" t="s">
        <v>198</v>
      </c>
      <c r="E12" s="178"/>
      <c r="F12" s="179"/>
      <c r="G12" s="152">
        <v>0.7</v>
      </c>
      <c r="H12" s="153">
        <v>1</v>
      </c>
      <c r="I12" s="154">
        <v>0.7</v>
      </c>
      <c r="J12" s="153">
        <v>0.6</v>
      </c>
      <c r="K12" s="155">
        <v>0.9</v>
      </c>
      <c r="L12" s="156"/>
    </row>
    <row r="13" spans="1:12" x14ac:dyDescent="0.2">
      <c r="A13" s="128"/>
      <c r="B13" s="138"/>
      <c r="C13" s="169"/>
      <c r="D13" s="149"/>
      <c r="E13" s="150" t="s">
        <v>199</v>
      </c>
      <c r="F13" s="151"/>
      <c r="G13" s="152">
        <v>4.5999999999999996</v>
      </c>
      <c r="H13" s="153">
        <v>3.3</v>
      </c>
      <c r="I13" s="154">
        <v>3.4</v>
      </c>
      <c r="J13" s="153">
        <v>3.8</v>
      </c>
      <c r="K13" s="155">
        <v>4.5999999999999996</v>
      </c>
      <c r="L13" s="156"/>
    </row>
    <row r="14" spans="1:12" x14ac:dyDescent="0.2">
      <c r="A14" s="128"/>
      <c r="B14" s="157"/>
      <c r="C14" s="169"/>
      <c r="D14" s="158" t="s">
        <v>188</v>
      </c>
      <c r="E14" s="150" t="s">
        <v>200</v>
      </c>
      <c r="F14" s="151"/>
      <c r="G14" s="152">
        <v>3.1</v>
      </c>
      <c r="H14" s="153">
        <v>3.5</v>
      </c>
      <c r="I14" s="154">
        <v>3.3</v>
      </c>
      <c r="J14" s="153">
        <v>1.8</v>
      </c>
      <c r="K14" s="155">
        <v>2.5</v>
      </c>
      <c r="L14" s="156" t="s">
        <v>190</v>
      </c>
    </row>
    <row r="15" spans="1:12" x14ac:dyDescent="0.2">
      <c r="A15" s="159"/>
      <c r="B15" s="160"/>
      <c r="C15" s="180"/>
      <c r="D15" s="162"/>
      <c r="E15" s="160"/>
      <c r="F15" s="163"/>
      <c r="G15" s="164"/>
      <c r="H15" s="165"/>
      <c r="I15" s="166"/>
      <c r="J15" s="165"/>
      <c r="K15" s="167"/>
      <c r="L15" s="168"/>
    </row>
    <row r="16" spans="1:12" x14ac:dyDescent="0.2">
      <c r="A16" s="128"/>
      <c r="B16" s="150"/>
      <c r="C16" s="169"/>
      <c r="D16" s="149"/>
      <c r="E16" s="150"/>
      <c r="F16" s="128"/>
      <c r="G16" s="173"/>
      <c r="H16" s="174"/>
      <c r="I16" s="175"/>
      <c r="J16" s="153"/>
      <c r="K16" s="155"/>
      <c r="L16" s="156"/>
    </row>
    <row r="17" spans="1:12" x14ac:dyDescent="0.2">
      <c r="A17" s="128"/>
      <c r="B17" s="150" t="s">
        <v>201</v>
      </c>
      <c r="C17" s="169"/>
      <c r="D17" s="177" t="s">
        <v>202</v>
      </c>
      <c r="E17" s="178"/>
      <c r="F17" s="179"/>
      <c r="G17" s="153">
        <v>1</v>
      </c>
      <c r="H17" s="153">
        <v>1</v>
      </c>
      <c r="I17" s="154">
        <v>0.6</v>
      </c>
      <c r="J17" s="153">
        <v>0.5</v>
      </c>
      <c r="K17" s="155">
        <v>0.6</v>
      </c>
      <c r="L17" s="156"/>
    </row>
    <row r="18" spans="1:12" x14ac:dyDescent="0.2">
      <c r="A18" s="159"/>
      <c r="B18" s="160"/>
      <c r="C18" s="180"/>
      <c r="D18" s="162"/>
      <c r="E18" s="160"/>
      <c r="F18" s="159"/>
      <c r="G18" s="165"/>
      <c r="H18" s="165"/>
      <c r="I18" s="166"/>
      <c r="J18" s="165"/>
      <c r="K18" s="167"/>
      <c r="L18" s="168"/>
    </row>
    <row r="19" spans="1:12" x14ac:dyDescent="0.2">
      <c r="A19" s="128"/>
      <c r="B19" s="150"/>
      <c r="C19" s="169"/>
      <c r="D19" s="149"/>
      <c r="E19" s="150"/>
      <c r="F19" s="128"/>
      <c r="G19" s="174"/>
      <c r="H19" s="174"/>
      <c r="I19" s="175"/>
      <c r="J19" s="153"/>
      <c r="K19" s="155"/>
      <c r="L19" s="156"/>
    </row>
    <row r="20" spans="1:12" x14ac:dyDescent="0.2">
      <c r="A20" s="128"/>
      <c r="B20" s="150" t="s">
        <v>203</v>
      </c>
      <c r="C20" s="169"/>
      <c r="D20" s="177" t="s">
        <v>204</v>
      </c>
      <c r="E20" s="178"/>
      <c r="F20" s="179"/>
      <c r="G20" s="153">
        <v>1</v>
      </c>
      <c r="H20" s="153">
        <v>0.9</v>
      </c>
      <c r="I20" s="154">
        <v>0.8</v>
      </c>
      <c r="J20" s="153">
        <v>0.6</v>
      </c>
      <c r="K20" s="155" t="s">
        <v>205</v>
      </c>
      <c r="L20" s="156"/>
    </row>
    <row r="21" spans="1:12" x14ac:dyDescent="0.2">
      <c r="A21" s="159"/>
      <c r="B21" s="160"/>
      <c r="C21" s="180"/>
      <c r="D21" s="162"/>
      <c r="E21" s="160"/>
      <c r="F21" s="159"/>
      <c r="G21" s="165"/>
      <c r="H21" s="165"/>
      <c r="I21" s="166"/>
      <c r="J21" s="165"/>
      <c r="K21" s="167"/>
      <c r="L21" s="168"/>
    </row>
    <row r="22" spans="1:12" x14ac:dyDescent="0.2">
      <c r="A22" s="128"/>
      <c r="B22" s="150"/>
      <c r="C22" s="169"/>
      <c r="D22" s="170"/>
      <c r="E22" s="171"/>
      <c r="F22" s="172"/>
      <c r="G22" s="174"/>
      <c r="H22" s="174"/>
      <c r="I22" s="175"/>
      <c r="J22" s="153"/>
      <c r="K22" s="155"/>
      <c r="L22" s="156"/>
    </row>
    <row r="23" spans="1:12" x14ac:dyDescent="0.2">
      <c r="A23" s="181" t="s">
        <v>206</v>
      </c>
      <c r="B23" s="182"/>
      <c r="C23" s="183"/>
      <c r="D23" s="149"/>
      <c r="E23" s="150" t="s">
        <v>207</v>
      </c>
      <c r="F23" s="151"/>
      <c r="G23" s="153">
        <v>3.7</v>
      </c>
      <c r="H23" s="153">
        <v>3.5</v>
      </c>
      <c r="I23" s="154">
        <v>4.0999999999999996</v>
      </c>
      <c r="J23" s="153">
        <v>3.1</v>
      </c>
      <c r="K23" s="155">
        <v>3.7</v>
      </c>
      <c r="L23" s="156"/>
    </row>
    <row r="24" spans="1:12" x14ac:dyDescent="0.2">
      <c r="A24" s="128"/>
      <c r="B24" s="176" t="s">
        <v>208</v>
      </c>
      <c r="C24" s="169"/>
      <c r="D24" s="149"/>
      <c r="E24" s="150" t="s">
        <v>209</v>
      </c>
      <c r="F24" s="151"/>
      <c r="G24" s="153">
        <v>8.4</v>
      </c>
      <c r="H24" s="153">
        <v>8.1</v>
      </c>
      <c r="I24" s="154">
        <v>4.2</v>
      </c>
      <c r="J24" s="153">
        <v>5.3</v>
      </c>
      <c r="K24" s="155">
        <v>3.2</v>
      </c>
      <c r="L24" s="156"/>
    </row>
    <row r="25" spans="1:12" x14ac:dyDescent="0.2">
      <c r="A25" s="128"/>
      <c r="B25" s="138"/>
      <c r="C25" s="169"/>
      <c r="D25" s="158" t="s">
        <v>188</v>
      </c>
      <c r="E25" s="150" t="s">
        <v>210</v>
      </c>
      <c r="F25" s="151"/>
      <c r="G25" s="153">
        <v>4</v>
      </c>
      <c r="H25" s="153">
        <v>4.8</v>
      </c>
      <c r="I25" s="154">
        <v>3.8</v>
      </c>
      <c r="J25" s="153">
        <v>3.1</v>
      </c>
      <c r="K25" s="155">
        <v>2.9</v>
      </c>
      <c r="L25" s="156" t="s">
        <v>195</v>
      </c>
    </row>
    <row r="26" spans="1:12" x14ac:dyDescent="0.2">
      <c r="A26" s="128"/>
      <c r="B26" s="157"/>
      <c r="C26" s="169"/>
      <c r="D26" s="149"/>
      <c r="E26" s="150" t="s">
        <v>211</v>
      </c>
      <c r="F26" s="151"/>
      <c r="G26" s="153">
        <v>3.4</v>
      </c>
      <c r="H26" s="153">
        <v>3.5</v>
      </c>
      <c r="I26" s="154">
        <v>3.1</v>
      </c>
      <c r="J26" s="153">
        <v>2.7</v>
      </c>
      <c r="K26" s="155">
        <v>2.6</v>
      </c>
      <c r="L26" s="156"/>
    </row>
    <row r="27" spans="1:12" x14ac:dyDescent="0.2">
      <c r="A27" s="159"/>
      <c r="B27" s="160"/>
      <c r="C27" s="180"/>
      <c r="D27" s="162"/>
      <c r="E27" s="160"/>
      <c r="F27" s="163"/>
      <c r="G27" s="165"/>
      <c r="H27" s="165"/>
      <c r="I27" s="166"/>
      <c r="J27" s="165"/>
      <c r="K27" s="167"/>
      <c r="L27" s="168"/>
    </row>
    <row r="28" spans="1:12" x14ac:dyDescent="0.2">
      <c r="A28" s="128"/>
      <c r="B28" s="150"/>
      <c r="C28" s="169"/>
      <c r="D28" s="149"/>
      <c r="E28" s="150"/>
      <c r="F28" s="128"/>
      <c r="G28" s="174"/>
      <c r="H28" s="174"/>
      <c r="I28" s="175"/>
      <c r="J28" s="153"/>
      <c r="K28" s="155"/>
      <c r="L28" s="156"/>
    </row>
    <row r="29" spans="1:12" x14ac:dyDescent="0.2">
      <c r="A29" s="128"/>
      <c r="B29" s="150" t="s">
        <v>212</v>
      </c>
      <c r="C29" s="169"/>
      <c r="D29" s="158" t="s">
        <v>188</v>
      </c>
      <c r="E29" s="184" t="s">
        <v>213</v>
      </c>
      <c r="F29" s="185"/>
      <c r="G29" s="153">
        <v>8.9</v>
      </c>
      <c r="H29" s="153">
        <v>8</v>
      </c>
      <c r="I29" s="154">
        <v>7.4</v>
      </c>
      <c r="J29" s="153">
        <v>2.6</v>
      </c>
      <c r="K29" s="155">
        <v>5.6</v>
      </c>
      <c r="L29" s="156" t="s">
        <v>214</v>
      </c>
    </row>
    <row r="30" spans="1:12" x14ac:dyDescent="0.2">
      <c r="A30" s="159"/>
      <c r="B30" s="160"/>
      <c r="C30" s="180"/>
      <c r="D30" s="162"/>
      <c r="E30" s="160"/>
      <c r="F30" s="159"/>
      <c r="G30" s="165"/>
      <c r="H30" s="165"/>
      <c r="I30" s="166"/>
      <c r="J30" s="165"/>
      <c r="K30" s="167"/>
      <c r="L30" s="168"/>
    </row>
    <row r="31" spans="1:12" x14ac:dyDescent="0.2">
      <c r="A31" s="128"/>
      <c r="B31" s="150"/>
      <c r="C31" s="169"/>
      <c r="D31" s="149"/>
      <c r="E31" s="150"/>
      <c r="F31" s="128"/>
      <c r="G31" s="174"/>
      <c r="H31" s="174"/>
      <c r="I31" s="175"/>
      <c r="J31" s="153"/>
      <c r="K31" s="155"/>
      <c r="L31" s="156"/>
    </row>
    <row r="32" spans="1:12" x14ac:dyDescent="0.2">
      <c r="A32" s="128"/>
      <c r="B32" s="150" t="s">
        <v>215</v>
      </c>
      <c r="C32" s="169"/>
      <c r="D32" s="149"/>
      <c r="E32" s="150" t="s">
        <v>216</v>
      </c>
      <c r="F32" s="128"/>
      <c r="G32" s="153">
        <v>2.6</v>
      </c>
      <c r="H32" s="153">
        <v>2.2999999999999998</v>
      </c>
      <c r="I32" s="154">
        <v>2.1</v>
      </c>
      <c r="J32" s="153">
        <v>2.5</v>
      </c>
      <c r="K32" s="155">
        <v>2.7</v>
      </c>
      <c r="L32" s="186"/>
    </row>
    <row r="33" spans="1:12" x14ac:dyDescent="0.2">
      <c r="A33" s="159"/>
      <c r="B33" s="160"/>
      <c r="C33" s="180"/>
      <c r="D33" s="162"/>
      <c r="E33" s="160"/>
      <c r="F33" s="159"/>
      <c r="G33" s="165"/>
      <c r="H33" s="165"/>
      <c r="I33" s="166"/>
      <c r="J33" s="165"/>
      <c r="K33" s="167"/>
      <c r="L33" s="168"/>
    </row>
    <row r="34" spans="1:12" x14ac:dyDescent="0.2">
      <c r="A34" s="128"/>
      <c r="B34" s="150"/>
      <c r="C34" s="169"/>
      <c r="D34" s="170"/>
      <c r="E34" s="171"/>
      <c r="F34" s="172"/>
      <c r="G34" s="174"/>
      <c r="H34" s="174"/>
      <c r="I34" s="175"/>
      <c r="J34" s="153"/>
      <c r="K34" s="155"/>
      <c r="L34" s="156"/>
    </row>
    <row r="35" spans="1:12" x14ac:dyDescent="0.2">
      <c r="A35" s="128"/>
      <c r="B35" s="176" t="s">
        <v>217</v>
      </c>
      <c r="C35" s="169"/>
      <c r="D35" s="158" t="s">
        <v>188</v>
      </c>
      <c r="E35" s="184" t="s">
        <v>218</v>
      </c>
      <c r="F35" s="187"/>
      <c r="G35" s="153">
        <v>1.4</v>
      </c>
      <c r="H35" s="153">
        <v>1.5</v>
      </c>
      <c r="I35" s="154">
        <v>1.5</v>
      </c>
      <c r="J35" s="153">
        <v>1.8</v>
      </c>
      <c r="K35" s="155">
        <v>1.3</v>
      </c>
      <c r="L35" s="188" t="s">
        <v>190</v>
      </c>
    </row>
    <row r="36" spans="1:12" x14ac:dyDescent="0.2">
      <c r="A36" s="128"/>
      <c r="B36" s="138"/>
      <c r="C36" s="169"/>
      <c r="D36" s="149"/>
      <c r="E36" s="150" t="s">
        <v>219</v>
      </c>
      <c r="F36" s="151"/>
      <c r="G36" s="153">
        <v>6.6</v>
      </c>
      <c r="H36" s="153">
        <v>8.3000000000000007</v>
      </c>
      <c r="I36" s="154">
        <v>8.1999999999999993</v>
      </c>
      <c r="J36" s="153">
        <v>6.2</v>
      </c>
      <c r="K36" s="189">
        <v>8.6</v>
      </c>
      <c r="L36" s="156"/>
    </row>
    <row r="37" spans="1:12" x14ac:dyDescent="0.2">
      <c r="A37" s="128"/>
      <c r="B37" s="138"/>
      <c r="C37" s="169"/>
      <c r="D37" s="149"/>
      <c r="E37" s="150" t="s">
        <v>220</v>
      </c>
      <c r="F37" s="151"/>
      <c r="G37" s="153">
        <v>12</v>
      </c>
      <c r="H37" s="153">
        <v>12</v>
      </c>
      <c r="I37" s="154">
        <v>7.1</v>
      </c>
      <c r="J37" s="153">
        <v>5.9</v>
      </c>
      <c r="K37" s="155">
        <v>6.9</v>
      </c>
      <c r="L37" s="156"/>
    </row>
    <row r="38" spans="1:12" x14ac:dyDescent="0.2">
      <c r="A38" s="128"/>
      <c r="B38" s="138"/>
      <c r="C38" s="169"/>
      <c r="D38" s="158" t="s">
        <v>188</v>
      </c>
      <c r="E38" s="150" t="s">
        <v>221</v>
      </c>
      <c r="F38" s="151"/>
      <c r="G38" s="153">
        <v>10</v>
      </c>
      <c r="H38" s="153">
        <v>11</v>
      </c>
      <c r="I38" s="154">
        <v>7.6</v>
      </c>
      <c r="J38" s="153">
        <v>6.4</v>
      </c>
      <c r="K38" s="155">
        <v>7.2</v>
      </c>
      <c r="L38" s="188" t="s">
        <v>222</v>
      </c>
    </row>
    <row r="39" spans="1:12" x14ac:dyDescent="0.2">
      <c r="A39" s="128"/>
      <c r="B39" s="157"/>
      <c r="C39" s="169"/>
      <c r="D39" s="158" t="s">
        <v>188</v>
      </c>
      <c r="E39" s="150" t="s">
        <v>223</v>
      </c>
      <c r="F39" s="151"/>
      <c r="G39" s="153">
        <v>5.3</v>
      </c>
      <c r="H39" s="153">
        <v>4</v>
      </c>
      <c r="I39" s="154">
        <v>3</v>
      </c>
      <c r="J39" s="153">
        <v>2.4</v>
      </c>
      <c r="K39" s="155">
        <v>3.9</v>
      </c>
      <c r="L39" s="156" t="s">
        <v>214</v>
      </c>
    </row>
    <row r="40" spans="1:12" x14ac:dyDescent="0.2">
      <c r="A40" s="159"/>
      <c r="B40" s="160"/>
      <c r="C40" s="180"/>
      <c r="D40" s="162"/>
      <c r="E40" s="160"/>
      <c r="F40" s="163"/>
      <c r="G40" s="165"/>
      <c r="H40" s="165"/>
      <c r="I40" s="166"/>
      <c r="J40" s="165"/>
      <c r="K40" s="167"/>
      <c r="L40" s="168"/>
    </row>
    <row r="41" spans="1:12" x14ac:dyDescent="0.2">
      <c r="A41" s="128"/>
      <c r="B41" s="150"/>
      <c r="C41" s="169"/>
      <c r="D41" s="170"/>
      <c r="E41" s="171"/>
      <c r="F41" s="172"/>
      <c r="G41" s="174"/>
      <c r="H41" s="174"/>
      <c r="I41" s="175"/>
      <c r="J41" s="153"/>
      <c r="K41" s="155"/>
      <c r="L41" s="156"/>
    </row>
    <row r="42" spans="1:12" x14ac:dyDescent="0.2">
      <c r="A42" s="128"/>
      <c r="B42" s="176" t="s">
        <v>224</v>
      </c>
      <c r="C42" s="169"/>
      <c r="D42" s="149"/>
      <c r="E42" s="150" t="s">
        <v>225</v>
      </c>
      <c r="F42" s="151"/>
      <c r="G42" s="153">
        <v>4.5</v>
      </c>
      <c r="H42" s="153">
        <v>2.9</v>
      </c>
      <c r="I42" s="154">
        <v>4.3</v>
      </c>
      <c r="J42" s="153">
        <v>4.0999999999999996</v>
      </c>
      <c r="K42" s="155">
        <v>3.1</v>
      </c>
      <c r="L42" s="156"/>
    </row>
    <row r="43" spans="1:12" x14ac:dyDescent="0.2">
      <c r="A43" s="128"/>
      <c r="B43" s="138"/>
      <c r="C43" s="169"/>
      <c r="D43" s="149"/>
      <c r="E43" s="150" t="s">
        <v>226</v>
      </c>
      <c r="F43" s="151"/>
      <c r="G43" s="153">
        <v>2.9</v>
      </c>
      <c r="H43" s="153">
        <v>1.9</v>
      </c>
      <c r="I43" s="154">
        <v>1.9</v>
      </c>
      <c r="J43" s="153">
        <v>2.5</v>
      </c>
      <c r="K43" s="155">
        <v>2.4</v>
      </c>
      <c r="L43" s="156"/>
    </row>
    <row r="44" spans="1:12" x14ac:dyDescent="0.2">
      <c r="A44" s="128"/>
      <c r="B44" s="138"/>
      <c r="C44" s="169"/>
      <c r="D44" s="158" t="s">
        <v>188</v>
      </c>
      <c r="E44" s="150" t="s">
        <v>227</v>
      </c>
      <c r="F44" s="151"/>
      <c r="G44" s="153">
        <v>3.2</v>
      </c>
      <c r="H44" s="153">
        <v>2.2999999999999998</v>
      </c>
      <c r="I44" s="154">
        <v>1.9</v>
      </c>
      <c r="J44" s="153">
        <v>2.2000000000000002</v>
      </c>
      <c r="K44" s="155">
        <v>2.4</v>
      </c>
      <c r="L44" s="188" t="s">
        <v>190</v>
      </c>
    </row>
    <row r="45" spans="1:12" x14ac:dyDescent="0.2">
      <c r="A45" s="128"/>
      <c r="B45" s="157"/>
      <c r="C45" s="169"/>
      <c r="D45" s="158" t="s">
        <v>188</v>
      </c>
      <c r="E45" s="150" t="s">
        <v>228</v>
      </c>
      <c r="F45" s="151"/>
      <c r="G45" s="153">
        <v>4.0999999999999996</v>
      </c>
      <c r="H45" s="153">
        <v>2.8</v>
      </c>
      <c r="I45" s="154">
        <v>1.9</v>
      </c>
      <c r="J45" s="153">
        <v>2.2000000000000002</v>
      </c>
      <c r="K45" s="155">
        <v>2.1</v>
      </c>
      <c r="L45" s="156" t="s">
        <v>229</v>
      </c>
    </row>
    <row r="46" spans="1:12" x14ac:dyDescent="0.2">
      <c r="A46" s="159"/>
      <c r="B46" s="160"/>
      <c r="C46" s="180"/>
      <c r="D46" s="162"/>
      <c r="E46" s="160"/>
      <c r="F46" s="163"/>
      <c r="G46" s="165"/>
      <c r="H46" s="165"/>
      <c r="I46" s="190"/>
      <c r="J46" s="165"/>
      <c r="K46" s="167"/>
      <c r="L46" s="168"/>
    </row>
    <row r="47" spans="1:12" x14ac:dyDescent="0.2">
      <c r="A47" s="191"/>
      <c r="B47" s="128"/>
      <c r="C47" s="128"/>
      <c r="D47" s="192" t="s">
        <v>188</v>
      </c>
      <c r="E47" s="193" t="s">
        <v>230</v>
      </c>
      <c r="F47" s="193"/>
      <c r="G47" s="194"/>
      <c r="H47" s="194"/>
      <c r="I47" s="195"/>
      <c r="J47" s="195"/>
      <c r="K47" s="195"/>
      <c r="L47" s="194"/>
    </row>
    <row r="48" spans="1:12" x14ac:dyDescent="0.2">
      <c r="A48" s="191"/>
      <c r="B48" s="128" t="s">
        <v>231</v>
      </c>
      <c r="C48" s="128"/>
      <c r="D48" s="128"/>
      <c r="E48" s="194"/>
      <c r="F48" s="194"/>
      <c r="G48" s="194"/>
      <c r="H48" s="194"/>
      <c r="I48" s="195"/>
      <c r="J48" s="195"/>
      <c r="K48" s="195"/>
      <c r="L48" s="194"/>
    </row>
    <row r="52" spans="1:9" ht="16.5" x14ac:dyDescent="0.25">
      <c r="A52" s="3" t="s">
        <v>232</v>
      </c>
      <c r="B52" s="3"/>
      <c r="C52" s="3"/>
      <c r="D52" s="3"/>
      <c r="E52" s="3"/>
      <c r="F52" s="3"/>
      <c r="G52" s="3"/>
      <c r="H52" s="3"/>
      <c r="I52" s="196"/>
    </row>
    <row r="53" spans="1:9" x14ac:dyDescent="0.2">
      <c r="A53" s="2" t="s">
        <v>181</v>
      </c>
      <c r="B53" s="2"/>
      <c r="C53" s="2"/>
      <c r="D53" s="2"/>
      <c r="E53" s="2"/>
      <c r="F53" s="2"/>
      <c r="G53" s="2"/>
      <c r="H53" s="46"/>
      <c r="I53"/>
    </row>
    <row r="54" spans="1:9" ht="24" x14ac:dyDescent="0.2">
      <c r="A54" s="71" t="s">
        <v>182</v>
      </c>
      <c r="B54" s="7" t="s">
        <v>183</v>
      </c>
      <c r="C54" s="198"/>
      <c r="D54" s="72" t="s">
        <v>72</v>
      </c>
      <c r="E54" s="72" t="s">
        <v>73</v>
      </c>
      <c r="F54" s="72" t="s">
        <v>74</v>
      </c>
      <c r="G54" s="72" t="s">
        <v>93</v>
      </c>
      <c r="H54" s="199" t="s">
        <v>233</v>
      </c>
      <c r="I54" s="200" t="s">
        <v>186</v>
      </c>
    </row>
    <row r="55" spans="1:9" x14ac:dyDescent="0.2">
      <c r="A55" s="201" t="s">
        <v>234</v>
      </c>
      <c r="B55" s="202" t="s">
        <v>235</v>
      </c>
      <c r="C55" s="203"/>
      <c r="D55" s="204">
        <v>3.1</v>
      </c>
      <c r="E55" s="204">
        <v>2.6</v>
      </c>
      <c r="F55" s="204">
        <v>3.1</v>
      </c>
      <c r="G55" s="204">
        <v>2.8</v>
      </c>
      <c r="H55" s="205">
        <v>2.8</v>
      </c>
      <c r="I55" s="206" t="s">
        <v>195</v>
      </c>
    </row>
    <row r="56" spans="1:9" x14ac:dyDescent="0.2">
      <c r="A56" s="2"/>
      <c r="B56" s="207" t="s">
        <v>236</v>
      </c>
      <c r="C56" s="208"/>
      <c r="D56" s="209">
        <v>3</v>
      </c>
      <c r="E56" s="209">
        <v>2.5</v>
      </c>
      <c r="F56" s="209">
        <v>2.7</v>
      </c>
      <c r="G56" s="209">
        <v>2.5</v>
      </c>
      <c r="H56" s="210">
        <v>3.1</v>
      </c>
      <c r="I56" s="211" t="s">
        <v>195</v>
      </c>
    </row>
    <row r="57" spans="1:9" x14ac:dyDescent="0.2">
      <c r="A57" s="2"/>
      <c r="B57" s="207" t="s">
        <v>237</v>
      </c>
      <c r="C57" s="208"/>
      <c r="D57" s="209">
        <v>2.8</v>
      </c>
      <c r="E57" s="209">
        <v>2.2000000000000002</v>
      </c>
      <c r="F57" s="209">
        <v>2.2000000000000002</v>
      </c>
      <c r="G57" s="209">
        <v>2.2999999999999998</v>
      </c>
      <c r="H57" s="210">
        <v>2.6</v>
      </c>
      <c r="I57" s="212" t="s">
        <v>190</v>
      </c>
    </row>
    <row r="58" spans="1:9" x14ac:dyDescent="0.2">
      <c r="A58" s="30"/>
      <c r="B58" s="213" t="s">
        <v>238</v>
      </c>
      <c r="C58" s="214"/>
      <c r="D58" s="215">
        <v>2.8</v>
      </c>
      <c r="E58" s="215">
        <v>2.2000000000000002</v>
      </c>
      <c r="F58" s="215">
        <v>2.1</v>
      </c>
      <c r="G58" s="215">
        <v>2.1</v>
      </c>
      <c r="H58" s="216">
        <v>2.2999999999999998</v>
      </c>
      <c r="I58" s="217"/>
    </row>
    <row r="59" spans="1:9" x14ac:dyDescent="0.2">
      <c r="A59" s="2"/>
      <c r="B59" s="2" t="s">
        <v>239</v>
      </c>
      <c r="C59" s="2"/>
      <c r="D59" s="2"/>
      <c r="E59" s="2"/>
      <c r="F59" s="2"/>
      <c r="G59" s="2"/>
      <c r="H59" s="2"/>
      <c r="I59"/>
    </row>
    <row r="60" spans="1:9" x14ac:dyDescent="0.2">
      <c r="A60" s="2" t="s">
        <v>240</v>
      </c>
      <c r="B60" s="2"/>
      <c r="C60" s="2"/>
      <c r="D60" s="2"/>
      <c r="E60" s="2"/>
      <c r="F60" s="2"/>
      <c r="G60" s="2"/>
      <c r="H60" s="2"/>
      <c r="I60"/>
    </row>
    <row r="61" spans="1:9" x14ac:dyDescent="0.2">
      <c r="A61" s="2" t="s">
        <v>231</v>
      </c>
      <c r="B61" s="2"/>
      <c r="C61" s="2"/>
      <c r="D61" s="2"/>
      <c r="E61" s="2"/>
      <c r="F61" s="2"/>
      <c r="G61" s="2"/>
      <c r="H61" s="2"/>
      <c r="I61"/>
    </row>
  </sheetData>
  <mergeCells count="23">
    <mergeCell ref="B57:C57"/>
    <mergeCell ref="I57:I58"/>
    <mergeCell ref="B58:C58"/>
    <mergeCell ref="B42:B45"/>
    <mergeCell ref="E47:F47"/>
    <mergeCell ref="A52:I52"/>
    <mergeCell ref="B54:C54"/>
    <mergeCell ref="B55:C55"/>
    <mergeCell ref="B56:C56"/>
    <mergeCell ref="D17:F17"/>
    <mergeCell ref="D20:F20"/>
    <mergeCell ref="A23:C23"/>
    <mergeCell ref="B24:B26"/>
    <mergeCell ref="E29:F29"/>
    <mergeCell ref="B35:B39"/>
    <mergeCell ref="E35:F35"/>
    <mergeCell ref="A1:L1"/>
    <mergeCell ref="A3:C3"/>
    <mergeCell ref="D3:F3"/>
    <mergeCell ref="B4:B8"/>
    <mergeCell ref="B11:B14"/>
    <mergeCell ref="D11:F11"/>
    <mergeCell ref="D12:F12"/>
  </mergeCells>
  <phoneticPr fontId="3"/>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500A-5898-4DBA-A9B3-C7DA579FA6CF}">
  <dimension ref="A1:O88"/>
  <sheetViews>
    <sheetView tabSelected="1" workbookViewId="0">
      <selection sqref="A1:L1"/>
    </sheetView>
  </sheetViews>
  <sheetFormatPr defaultColWidth="8.6328125" defaultRowHeight="15" customHeight="1" x14ac:dyDescent="0.2"/>
  <cols>
    <col min="1" max="1" width="0.90625" style="2" customWidth="1"/>
    <col min="2" max="2" width="12.90625" style="2" customWidth="1"/>
    <col min="3" max="4" width="0.90625" style="2" customWidth="1"/>
    <col min="5" max="5" width="17.6328125" style="2" customWidth="1"/>
    <col min="6" max="6" width="0.90625" style="2" customWidth="1"/>
    <col min="7" max="7" width="9.36328125" style="2" customWidth="1"/>
    <col min="8" max="9" width="10.08984375" style="2" customWidth="1"/>
    <col min="10" max="11" width="10.08984375" style="25" customWidth="1"/>
    <col min="12" max="12" width="10.08984375" style="2" customWidth="1"/>
    <col min="13" max="13" width="8.453125" style="2" customWidth="1"/>
    <col min="14" max="16" width="7.6328125" style="2" customWidth="1"/>
    <col min="17" max="256" width="8.6328125" style="2"/>
    <col min="257" max="257" width="0.90625" style="2" customWidth="1"/>
    <col min="258" max="258" width="12.90625" style="2" customWidth="1"/>
    <col min="259" max="260" width="0.90625" style="2" customWidth="1"/>
    <col min="261" max="261" width="17.6328125" style="2" customWidth="1"/>
    <col min="262" max="262" width="0.90625" style="2" customWidth="1"/>
    <col min="263" max="263" width="9.36328125" style="2" customWidth="1"/>
    <col min="264" max="268" width="10.08984375" style="2" customWidth="1"/>
    <col min="269" max="269" width="8.453125" style="2" customWidth="1"/>
    <col min="270" max="272" width="7.6328125" style="2" customWidth="1"/>
    <col min="273" max="512" width="8.6328125" style="2"/>
    <col min="513" max="513" width="0.90625" style="2" customWidth="1"/>
    <col min="514" max="514" width="12.90625" style="2" customWidth="1"/>
    <col min="515" max="516" width="0.90625" style="2" customWidth="1"/>
    <col min="517" max="517" width="17.6328125" style="2" customWidth="1"/>
    <col min="518" max="518" width="0.90625" style="2" customWidth="1"/>
    <col min="519" max="519" width="9.36328125" style="2" customWidth="1"/>
    <col min="520" max="524" width="10.08984375" style="2" customWidth="1"/>
    <col min="525" max="525" width="8.453125" style="2" customWidth="1"/>
    <col min="526" max="528" width="7.6328125" style="2" customWidth="1"/>
    <col min="529" max="768" width="8.6328125" style="2"/>
    <col min="769" max="769" width="0.90625" style="2" customWidth="1"/>
    <col min="770" max="770" width="12.90625" style="2" customWidth="1"/>
    <col min="771" max="772" width="0.90625" style="2" customWidth="1"/>
    <col min="773" max="773" width="17.6328125" style="2" customWidth="1"/>
    <col min="774" max="774" width="0.90625" style="2" customWidth="1"/>
    <col min="775" max="775" width="9.36328125" style="2" customWidth="1"/>
    <col min="776" max="780" width="10.08984375" style="2" customWidth="1"/>
    <col min="781" max="781" width="8.453125" style="2" customWidth="1"/>
    <col min="782" max="784" width="7.6328125" style="2" customWidth="1"/>
    <col min="785" max="1024" width="8.6328125" style="2"/>
    <col min="1025" max="1025" width="0.90625" style="2" customWidth="1"/>
    <col min="1026" max="1026" width="12.90625" style="2" customWidth="1"/>
    <col min="1027" max="1028" width="0.90625" style="2" customWidth="1"/>
    <col min="1029" max="1029" width="17.6328125" style="2" customWidth="1"/>
    <col min="1030" max="1030" width="0.90625" style="2" customWidth="1"/>
    <col min="1031" max="1031" width="9.36328125" style="2" customWidth="1"/>
    <col min="1032" max="1036" width="10.08984375" style="2" customWidth="1"/>
    <col min="1037" max="1037" width="8.453125" style="2" customWidth="1"/>
    <col min="1038" max="1040" width="7.6328125" style="2" customWidth="1"/>
    <col min="1041" max="1280" width="8.6328125" style="2"/>
    <col min="1281" max="1281" width="0.90625" style="2" customWidth="1"/>
    <col min="1282" max="1282" width="12.90625" style="2" customWidth="1"/>
    <col min="1283" max="1284" width="0.90625" style="2" customWidth="1"/>
    <col min="1285" max="1285" width="17.6328125" style="2" customWidth="1"/>
    <col min="1286" max="1286" width="0.90625" style="2" customWidth="1"/>
    <col min="1287" max="1287" width="9.36328125" style="2" customWidth="1"/>
    <col min="1288" max="1292" width="10.08984375" style="2" customWidth="1"/>
    <col min="1293" max="1293" width="8.453125" style="2" customWidth="1"/>
    <col min="1294" max="1296" width="7.6328125" style="2" customWidth="1"/>
    <col min="1297" max="1536" width="8.6328125" style="2"/>
    <col min="1537" max="1537" width="0.90625" style="2" customWidth="1"/>
    <col min="1538" max="1538" width="12.90625" style="2" customWidth="1"/>
    <col min="1539" max="1540" width="0.90625" style="2" customWidth="1"/>
    <col min="1541" max="1541" width="17.6328125" style="2" customWidth="1"/>
    <col min="1542" max="1542" width="0.90625" style="2" customWidth="1"/>
    <col min="1543" max="1543" width="9.36328125" style="2" customWidth="1"/>
    <col min="1544" max="1548" width="10.08984375" style="2" customWidth="1"/>
    <col min="1549" max="1549" width="8.453125" style="2" customWidth="1"/>
    <col min="1550" max="1552" width="7.6328125" style="2" customWidth="1"/>
    <col min="1553" max="1792" width="8.6328125" style="2"/>
    <col min="1793" max="1793" width="0.90625" style="2" customWidth="1"/>
    <col min="1794" max="1794" width="12.90625" style="2" customWidth="1"/>
    <col min="1795" max="1796" width="0.90625" style="2" customWidth="1"/>
    <col min="1797" max="1797" width="17.6328125" style="2" customWidth="1"/>
    <col min="1798" max="1798" width="0.90625" style="2" customWidth="1"/>
    <col min="1799" max="1799" width="9.36328125" style="2" customWidth="1"/>
    <col min="1800" max="1804" width="10.08984375" style="2" customWidth="1"/>
    <col min="1805" max="1805" width="8.453125" style="2" customWidth="1"/>
    <col min="1806" max="1808" width="7.6328125" style="2" customWidth="1"/>
    <col min="1809" max="2048" width="8.6328125" style="2"/>
    <col min="2049" max="2049" width="0.90625" style="2" customWidth="1"/>
    <col min="2050" max="2050" width="12.90625" style="2" customWidth="1"/>
    <col min="2051" max="2052" width="0.90625" style="2" customWidth="1"/>
    <col min="2053" max="2053" width="17.6328125" style="2" customWidth="1"/>
    <col min="2054" max="2054" width="0.90625" style="2" customWidth="1"/>
    <col min="2055" max="2055" width="9.36328125" style="2" customWidth="1"/>
    <col min="2056" max="2060" width="10.08984375" style="2" customWidth="1"/>
    <col min="2061" max="2061" width="8.453125" style="2" customWidth="1"/>
    <col min="2062" max="2064" width="7.6328125" style="2" customWidth="1"/>
    <col min="2065" max="2304" width="8.6328125" style="2"/>
    <col min="2305" max="2305" width="0.90625" style="2" customWidth="1"/>
    <col min="2306" max="2306" width="12.90625" style="2" customWidth="1"/>
    <col min="2307" max="2308" width="0.90625" style="2" customWidth="1"/>
    <col min="2309" max="2309" width="17.6328125" style="2" customWidth="1"/>
    <col min="2310" max="2310" width="0.90625" style="2" customWidth="1"/>
    <col min="2311" max="2311" width="9.36328125" style="2" customWidth="1"/>
    <col min="2312" max="2316" width="10.08984375" style="2" customWidth="1"/>
    <col min="2317" max="2317" width="8.453125" style="2" customWidth="1"/>
    <col min="2318" max="2320" width="7.6328125" style="2" customWidth="1"/>
    <col min="2321" max="2560" width="8.6328125" style="2"/>
    <col min="2561" max="2561" width="0.90625" style="2" customWidth="1"/>
    <col min="2562" max="2562" width="12.90625" style="2" customWidth="1"/>
    <col min="2563" max="2564" width="0.90625" style="2" customWidth="1"/>
    <col min="2565" max="2565" width="17.6328125" style="2" customWidth="1"/>
    <col min="2566" max="2566" width="0.90625" style="2" customWidth="1"/>
    <col min="2567" max="2567" width="9.36328125" style="2" customWidth="1"/>
    <col min="2568" max="2572" width="10.08984375" style="2" customWidth="1"/>
    <col min="2573" max="2573" width="8.453125" style="2" customWidth="1"/>
    <col min="2574" max="2576" width="7.6328125" style="2" customWidth="1"/>
    <col min="2577" max="2816" width="8.6328125" style="2"/>
    <col min="2817" max="2817" width="0.90625" style="2" customWidth="1"/>
    <col min="2818" max="2818" width="12.90625" style="2" customWidth="1"/>
    <col min="2819" max="2820" width="0.90625" style="2" customWidth="1"/>
    <col min="2821" max="2821" width="17.6328125" style="2" customWidth="1"/>
    <col min="2822" max="2822" width="0.90625" style="2" customWidth="1"/>
    <col min="2823" max="2823" width="9.36328125" style="2" customWidth="1"/>
    <col min="2824" max="2828" width="10.08984375" style="2" customWidth="1"/>
    <col min="2829" max="2829" width="8.453125" style="2" customWidth="1"/>
    <col min="2830" max="2832" width="7.6328125" style="2" customWidth="1"/>
    <col min="2833" max="3072" width="8.6328125" style="2"/>
    <col min="3073" max="3073" width="0.90625" style="2" customWidth="1"/>
    <col min="3074" max="3074" width="12.90625" style="2" customWidth="1"/>
    <col min="3075" max="3076" width="0.90625" style="2" customWidth="1"/>
    <col min="3077" max="3077" width="17.6328125" style="2" customWidth="1"/>
    <col min="3078" max="3078" width="0.90625" style="2" customWidth="1"/>
    <col min="3079" max="3079" width="9.36328125" style="2" customWidth="1"/>
    <col min="3080" max="3084" width="10.08984375" style="2" customWidth="1"/>
    <col min="3085" max="3085" width="8.453125" style="2" customWidth="1"/>
    <col min="3086" max="3088" width="7.6328125" style="2" customWidth="1"/>
    <col min="3089" max="3328" width="8.6328125" style="2"/>
    <col min="3329" max="3329" width="0.90625" style="2" customWidth="1"/>
    <col min="3330" max="3330" width="12.90625" style="2" customWidth="1"/>
    <col min="3331" max="3332" width="0.90625" style="2" customWidth="1"/>
    <col min="3333" max="3333" width="17.6328125" style="2" customWidth="1"/>
    <col min="3334" max="3334" width="0.90625" style="2" customWidth="1"/>
    <col min="3335" max="3335" width="9.36328125" style="2" customWidth="1"/>
    <col min="3336" max="3340" width="10.08984375" style="2" customWidth="1"/>
    <col min="3341" max="3341" width="8.453125" style="2" customWidth="1"/>
    <col min="3342" max="3344" width="7.6328125" style="2" customWidth="1"/>
    <col min="3345" max="3584" width="8.6328125" style="2"/>
    <col min="3585" max="3585" width="0.90625" style="2" customWidth="1"/>
    <col min="3586" max="3586" width="12.90625" style="2" customWidth="1"/>
    <col min="3587" max="3588" width="0.90625" style="2" customWidth="1"/>
    <col min="3589" max="3589" width="17.6328125" style="2" customWidth="1"/>
    <col min="3590" max="3590" width="0.90625" style="2" customWidth="1"/>
    <col min="3591" max="3591" width="9.36328125" style="2" customWidth="1"/>
    <col min="3592" max="3596" width="10.08984375" style="2" customWidth="1"/>
    <col min="3597" max="3597" width="8.453125" style="2" customWidth="1"/>
    <col min="3598" max="3600" width="7.6328125" style="2" customWidth="1"/>
    <col min="3601" max="3840" width="8.6328125" style="2"/>
    <col min="3841" max="3841" width="0.90625" style="2" customWidth="1"/>
    <col min="3842" max="3842" width="12.90625" style="2" customWidth="1"/>
    <col min="3843" max="3844" width="0.90625" style="2" customWidth="1"/>
    <col min="3845" max="3845" width="17.6328125" style="2" customWidth="1"/>
    <col min="3846" max="3846" width="0.90625" style="2" customWidth="1"/>
    <col min="3847" max="3847" width="9.36328125" style="2" customWidth="1"/>
    <col min="3848" max="3852" width="10.08984375" style="2" customWidth="1"/>
    <col min="3853" max="3853" width="8.453125" style="2" customWidth="1"/>
    <col min="3854" max="3856" width="7.6328125" style="2" customWidth="1"/>
    <col min="3857" max="4096" width="8.6328125" style="2"/>
    <col min="4097" max="4097" width="0.90625" style="2" customWidth="1"/>
    <col min="4098" max="4098" width="12.90625" style="2" customWidth="1"/>
    <col min="4099" max="4100" width="0.90625" style="2" customWidth="1"/>
    <col min="4101" max="4101" width="17.6328125" style="2" customWidth="1"/>
    <col min="4102" max="4102" width="0.90625" style="2" customWidth="1"/>
    <col min="4103" max="4103" width="9.36328125" style="2" customWidth="1"/>
    <col min="4104" max="4108" width="10.08984375" style="2" customWidth="1"/>
    <col min="4109" max="4109" width="8.453125" style="2" customWidth="1"/>
    <col min="4110" max="4112" width="7.6328125" style="2" customWidth="1"/>
    <col min="4113" max="4352" width="8.6328125" style="2"/>
    <col min="4353" max="4353" width="0.90625" style="2" customWidth="1"/>
    <col min="4354" max="4354" width="12.90625" style="2" customWidth="1"/>
    <col min="4355" max="4356" width="0.90625" style="2" customWidth="1"/>
    <col min="4357" max="4357" width="17.6328125" style="2" customWidth="1"/>
    <col min="4358" max="4358" width="0.90625" style="2" customWidth="1"/>
    <col min="4359" max="4359" width="9.36328125" style="2" customWidth="1"/>
    <col min="4360" max="4364" width="10.08984375" style="2" customWidth="1"/>
    <col min="4365" max="4365" width="8.453125" style="2" customWidth="1"/>
    <col min="4366" max="4368" width="7.6328125" style="2" customWidth="1"/>
    <col min="4369" max="4608" width="8.6328125" style="2"/>
    <col min="4609" max="4609" width="0.90625" style="2" customWidth="1"/>
    <col min="4610" max="4610" width="12.90625" style="2" customWidth="1"/>
    <col min="4611" max="4612" width="0.90625" style="2" customWidth="1"/>
    <col min="4613" max="4613" width="17.6328125" style="2" customWidth="1"/>
    <col min="4614" max="4614" width="0.90625" style="2" customWidth="1"/>
    <col min="4615" max="4615" width="9.36328125" style="2" customWidth="1"/>
    <col min="4616" max="4620" width="10.08984375" style="2" customWidth="1"/>
    <col min="4621" max="4621" width="8.453125" style="2" customWidth="1"/>
    <col min="4622" max="4624" width="7.6328125" style="2" customWidth="1"/>
    <col min="4625" max="4864" width="8.6328125" style="2"/>
    <col min="4865" max="4865" width="0.90625" style="2" customWidth="1"/>
    <col min="4866" max="4866" width="12.90625" style="2" customWidth="1"/>
    <col min="4867" max="4868" width="0.90625" style="2" customWidth="1"/>
    <col min="4869" max="4869" width="17.6328125" style="2" customWidth="1"/>
    <col min="4870" max="4870" width="0.90625" style="2" customWidth="1"/>
    <col min="4871" max="4871" width="9.36328125" style="2" customWidth="1"/>
    <col min="4872" max="4876" width="10.08984375" style="2" customWidth="1"/>
    <col min="4877" max="4877" width="8.453125" style="2" customWidth="1"/>
    <col min="4878" max="4880" width="7.6328125" style="2" customWidth="1"/>
    <col min="4881" max="5120" width="8.6328125" style="2"/>
    <col min="5121" max="5121" width="0.90625" style="2" customWidth="1"/>
    <col min="5122" max="5122" width="12.90625" style="2" customWidth="1"/>
    <col min="5123" max="5124" width="0.90625" style="2" customWidth="1"/>
    <col min="5125" max="5125" width="17.6328125" style="2" customWidth="1"/>
    <col min="5126" max="5126" width="0.90625" style="2" customWidth="1"/>
    <col min="5127" max="5127" width="9.36328125" style="2" customWidth="1"/>
    <col min="5128" max="5132" width="10.08984375" style="2" customWidth="1"/>
    <col min="5133" max="5133" width="8.453125" style="2" customWidth="1"/>
    <col min="5134" max="5136" width="7.6328125" style="2" customWidth="1"/>
    <col min="5137" max="5376" width="8.6328125" style="2"/>
    <col min="5377" max="5377" width="0.90625" style="2" customWidth="1"/>
    <col min="5378" max="5378" width="12.90625" style="2" customWidth="1"/>
    <col min="5379" max="5380" width="0.90625" style="2" customWidth="1"/>
    <col min="5381" max="5381" width="17.6328125" style="2" customWidth="1"/>
    <col min="5382" max="5382" width="0.90625" style="2" customWidth="1"/>
    <col min="5383" max="5383" width="9.36328125" style="2" customWidth="1"/>
    <col min="5384" max="5388" width="10.08984375" style="2" customWidth="1"/>
    <col min="5389" max="5389" width="8.453125" style="2" customWidth="1"/>
    <col min="5390" max="5392" width="7.6328125" style="2" customWidth="1"/>
    <col min="5393" max="5632" width="8.6328125" style="2"/>
    <col min="5633" max="5633" width="0.90625" style="2" customWidth="1"/>
    <col min="5634" max="5634" width="12.90625" style="2" customWidth="1"/>
    <col min="5635" max="5636" width="0.90625" style="2" customWidth="1"/>
    <col min="5637" max="5637" width="17.6328125" style="2" customWidth="1"/>
    <col min="5638" max="5638" width="0.90625" style="2" customWidth="1"/>
    <col min="5639" max="5639" width="9.36328125" style="2" customWidth="1"/>
    <col min="5640" max="5644" width="10.08984375" style="2" customWidth="1"/>
    <col min="5645" max="5645" width="8.453125" style="2" customWidth="1"/>
    <col min="5646" max="5648" width="7.6328125" style="2" customWidth="1"/>
    <col min="5649" max="5888" width="8.6328125" style="2"/>
    <col min="5889" max="5889" width="0.90625" style="2" customWidth="1"/>
    <col min="5890" max="5890" width="12.90625" style="2" customWidth="1"/>
    <col min="5891" max="5892" width="0.90625" style="2" customWidth="1"/>
    <col min="5893" max="5893" width="17.6328125" style="2" customWidth="1"/>
    <col min="5894" max="5894" width="0.90625" style="2" customWidth="1"/>
    <col min="5895" max="5895" width="9.36328125" style="2" customWidth="1"/>
    <col min="5896" max="5900" width="10.08984375" style="2" customWidth="1"/>
    <col min="5901" max="5901" width="8.453125" style="2" customWidth="1"/>
    <col min="5902" max="5904" width="7.6328125" style="2" customWidth="1"/>
    <col min="5905" max="6144" width="8.6328125" style="2"/>
    <col min="6145" max="6145" width="0.90625" style="2" customWidth="1"/>
    <col min="6146" max="6146" width="12.90625" style="2" customWidth="1"/>
    <col min="6147" max="6148" width="0.90625" style="2" customWidth="1"/>
    <col min="6149" max="6149" width="17.6328125" style="2" customWidth="1"/>
    <col min="6150" max="6150" width="0.90625" style="2" customWidth="1"/>
    <col min="6151" max="6151" width="9.36328125" style="2" customWidth="1"/>
    <col min="6152" max="6156" width="10.08984375" style="2" customWidth="1"/>
    <col min="6157" max="6157" width="8.453125" style="2" customWidth="1"/>
    <col min="6158" max="6160" width="7.6328125" style="2" customWidth="1"/>
    <col min="6161" max="6400" width="8.6328125" style="2"/>
    <col min="6401" max="6401" width="0.90625" style="2" customWidth="1"/>
    <col min="6402" max="6402" width="12.90625" style="2" customWidth="1"/>
    <col min="6403" max="6404" width="0.90625" style="2" customWidth="1"/>
    <col min="6405" max="6405" width="17.6328125" style="2" customWidth="1"/>
    <col min="6406" max="6406" width="0.90625" style="2" customWidth="1"/>
    <col min="6407" max="6407" width="9.36328125" style="2" customWidth="1"/>
    <col min="6408" max="6412" width="10.08984375" style="2" customWidth="1"/>
    <col min="6413" max="6413" width="8.453125" style="2" customWidth="1"/>
    <col min="6414" max="6416" width="7.6328125" style="2" customWidth="1"/>
    <col min="6417" max="6656" width="8.6328125" style="2"/>
    <col min="6657" max="6657" width="0.90625" style="2" customWidth="1"/>
    <col min="6658" max="6658" width="12.90625" style="2" customWidth="1"/>
    <col min="6659" max="6660" width="0.90625" style="2" customWidth="1"/>
    <col min="6661" max="6661" width="17.6328125" style="2" customWidth="1"/>
    <col min="6662" max="6662" width="0.90625" style="2" customWidth="1"/>
    <col min="6663" max="6663" width="9.36328125" style="2" customWidth="1"/>
    <col min="6664" max="6668" width="10.08984375" style="2" customWidth="1"/>
    <col min="6669" max="6669" width="8.453125" style="2" customWidth="1"/>
    <col min="6670" max="6672" width="7.6328125" style="2" customWidth="1"/>
    <col min="6673" max="6912" width="8.6328125" style="2"/>
    <col min="6913" max="6913" width="0.90625" style="2" customWidth="1"/>
    <col min="6914" max="6914" width="12.90625" style="2" customWidth="1"/>
    <col min="6915" max="6916" width="0.90625" style="2" customWidth="1"/>
    <col min="6917" max="6917" width="17.6328125" style="2" customWidth="1"/>
    <col min="6918" max="6918" width="0.90625" style="2" customWidth="1"/>
    <col min="6919" max="6919" width="9.36328125" style="2" customWidth="1"/>
    <col min="6920" max="6924" width="10.08984375" style="2" customWidth="1"/>
    <col min="6925" max="6925" width="8.453125" style="2" customWidth="1"/>
    <col min="6926" max="6928" width="7.6328125" style="2" customWidth="1"/>
    <col min="6929" max="7168" width="8.6328125" style="2"/>
    <col min="7169" max="7169" width="0.90625" style="2" customWidth="1"/>
    <col min="7170" max="7170" width="12.90625" style="2" customWidth="1"/>
    <col min="7171" max="7172" width="0.90625" style="2" customWidth="1"/>
    <col min="7173" max="7173" width="17.6328125" style="2" customWidth="1"/>
    <col min="7174" max="7174" width="0.90625" style="2" customWidth="1"/>
    <col min="7175" max="7175" width="9.36328125" style="2" customWidth="1"/>
    <col min="7176" max="7180" width="10.08984375" style="2" customWidth="1"/>
    <col min="7181" max="7181" width="8.453125" style="2" customWidth="1"/>
    <col min="7182" max="7184" width="7.6328125" style="2" customWidth="1"/>
    <col min="7185" max="7424" width="8.6328125" style="2"/>
    <col min="7425" max="7425" width="0.90625" style="2" customWidth="1"/>
    <col min="7426" max="7426" width="12.90625" style="2" customWidth="1"/>
    <col min="7427" max="7428" width="0.90625" style="2" customWidth="1"/>
    <col min="7429" max="7429" width="17.6328125" style="2" customWidth="1"/>
    <col min="7430" max="7430" width="0.90625" style="2" customWidth="1"/>
    <col min="7431" max="7431" width="9.36328125" style="2" customWidth="1"/>
    <col min="7432" max="7436" width="10.08984375" style="2" customWidth="1"/>
    <col min="7437" max="7437" width="8.453125" style="2" customWidth="1"/>
    <col min="7438" max="7440" width="7.6328125" style="2" customWidth="1"/>
    <col min="7441" max="7680" width="8.6328125" style="2"/>
    <col min="7681" max="7681" width="0.90625" style="2" customWidth="1"/>
    <col min="7682" max="7682" width="12.90625" style="2" customWidth="1"/>
    <col min="7683" max="7684" width="0.90625" style="2" customWidth="1"/>
    <col min="7685" max="7685" width="17.6328125" style="2" customWidth="1"/>
    <col min="7686" max="7686" width="0.90625" style="2" customWidth="1"/>
    <col min="7687" max="7687" width="9.36328125" style="2" customWidth="1"/>
    <col min="7688" max="7692" width="10.08984375" style="2" customWidth="1"/>
    <col min="7693" max="7693" width="8.453125" style="2" customWidth="1"/>
    <col min="7694" max="7696" width="7.6328125" style="2" customWidth="1"/>
    <col min="7697" max="7936" width="8.6328125" style="2"/>
    <col min="7937" max="7937" width="0.90625" style="2" customWidth="1"/>
    <col min="7938" max="7938" width="12.90625" style="2" customWidth="1"/>
    <col min="7939" max="7940" width="0.90625" style="2" customWidth="1"/>
    <col min="7941" max="7941" width="17.6328125" style="2" customWidth="1"/>
    <col min="7942" max="7942" width="0.90625" style="2" customWidth="1"/>
    <col min="7943" max="7943" width="9.36328125" style="2" customWidth="1"/>
    <col min="7944" max="7948" width="10.08984375" style="2" customWidth="1"/>
    <col min="7949" max="7949" width="8.453125" style="2" customWidth="1"/>
    <col min="7950" max="7952" width="7.6328125" style="2" customWidth="1"/>
    <col min="7953" max="8192" width="8.6328125" style="2"/>
    <col min="8193" max="8193" width="0.90625" style="2" customWidth="1"/>
    <col min="8194" max="8194" width="12.90625" style="2" customWidth="1"/>
    <col min="8195" max="8196" width="0.90625" style="2" customWidth="1"/>
    <col min="8197" max="8197" width="17.6328125" style="2" customWidth="1"/>
    <col min="8198" max="8198" width="0.90625" style="2" customWidth="1"/>
    <col min="8199" max="8199" width="9.36328125" style="2" customWidth="1"/>
    <col min="8200" max="8204" width="10.08984375" style="2" customWidth="1"/>
    <col min="8205" max="8205" width="8.453125" style="2" customWidth="1"/>
    <col min="8206" max="8208" width="7.6328125" style="2" customWidth="1"/>
    <col min="8209" max="8448" width="8.6328125" style="2"/>
    <col min="8449" max="8449" width="0.90625" style="2" customWidth="1"/>
    <col min="8450" max="8450" width="12.90625" style="2" customWidth="1"/>
    <col min="8451" max="8452" width="0.90625" style="2" customWidth="1"/>
    <col min="8453" max="8453" width="17.6328125" style="2" customWidth="1"/>
    <col min="8454" max="8454" width="0.90625" style="2" customWidth="1"/>
    <col min="8455" max="8455" width="9.36328125" style="2" customWidth="1"/>
    <col min="8456" max="8460" width="10.08984375" style="2" customWidth="1"/>
    <col min="8461" max="8461" width="8.453125" style="2" customWidth="1"/>
    <col min="8462" max="8464" width="7.6328125" style="2" customWidth="1"/>
    <col min="8465" max="8704" width="8.6328125" style="2"/>
    <col min="8705" max="8705" width="0.90625" style="2" customWidth="1"/>
    <col min="8706" max="8706" width="12.90625" style="2" customWidth="1"/>
    <col min="8707" max="8708" width="0.90625" style="2" customWidth="1"/>
    <col min="8709" max="8709" width="17.6328125" style="2" customWidth="1"/>
    <col min="8710" max="8710" width="0.90625" style="2" customWidth="1"/>
    <col min="8711" max="8711" width="9.36328125" style="2" customWidth="1"/>
    <col min="8712" max="8716" width="10.08984375" style="2" customWidth="1"/>
    <col min="8717" max="8717" width="8.453125" style="2" customWidth="1"/>
    <col min="8718" max="8720" width="7.6328125" style="2" customWidth="1"/>
    <col min="8721" max="8960" width="8.6328125" style="2"/>
    <col min="8961" max="8961" width="0.90625" style="2" customWidth="1"/>
    <col min="8962" max="8962" width="12.90625" style="2" customWidth="1"/>
    <col min="8963" max="8964" width="0.90625" style="2" customWidth="1"/>
    <col min="8965" max="8965" width="17.6328125" style="2" customWidth="1"/>
    <col min="8966" max="8966" width="0.90625" style="2" customWidth="1"/>
    <col min="8967" max="8967" width="9.36328125" style="2" customWidth="1"/>
    <col min="8968" max="8972" width="10.08984375" style="2" customWidth="1"/>
    <col min="8973" max="8973" width="8.453125" style="2" customWidth="1"/>
    <col min="8974" max="8976" width="7.6328125" style="2" customWidth="1"/>
    <col min="8977" max="9216" width="8.6328125" style="2"/>
    <col min="9217" max="9217" width="0.90625" style="2" customWidth="1"/>
    <col min="9218" max="9218" width="12.90625" style="2" customWidth="1"/>
    <col min="9219" max="9220" width="0.90625" style="2" customWidth="1"/>
    <col min="9221" max="9221" width="17.6328125" style="2" customWidth="1"/>
    <col min="9222" max="9222" width="0.90625" style="2" customWidth="1"/>
    <col min="9223" max="9223" width="9.36328125" style="2" customWidth="1"/>
    <col min="9224" max="9228" width="10.08984375" style="2" customWidth="1"/>
    <col min="9229" max="9229" width="8.453125" style="2" customWidth="1"/>
    <col min="9230" max="9232" width="7.6328125" style="2" customWidth="1"/>
    <col min="9233" max="9472" width="8.6328125" style="2"/>
    <col min="9473" max="9473" width="0.90625" style="2" customWidth="1"/>
    <col min="9474" max="9474" width="12.90625" style="2" customWidth="1"/>
    <col min="9475" max="9476" width="0.90625" style="2" customWidth="1"/>
    <col min="9477" max="9477" width="17.6328125" style="2" customWidth="1"/>
    <col min="9478" max="9478" width="0.90625" style="2" customWidth="1"/>
    <col min="9479" max="9479" width="9.36328125" style="2" customWidth="1"/>
    <col min="9480" max="9484" width="10.08984375" style="2" customWidth="1"/>
    <col min="9485" max="9485" width="8.453125" style="2" customWidth="1"/>
    <col min="9486" max="9488" width="7.6328125" style="2" customWidth="1"/>
    <col min="9489" max="9728" width="8.6328125" style="2"/>
    <col min="9729" max="9729" width="0.90625" style="2" customWidth="1"/>
    <col min="9730" max="9730" width="12.90625" style="2" customWidth="1"/>
    <col min="9731" max="9732" width="0.90625" style="2" customWidth="1"/>
    <col min="9733" max="9733" width="17.6328125" style="2" customWidth="1"/>
    <col min="9734" max="9734" width="0.90625" style="2" customWidth="1"/>
    <col min="9735" max="9735" width="9.36328125" style="2" customWidth="1"/>
    <col min="9736" max="9740" width="10.08984375" style="2" customWidth="1"/>
    <col min="9741" max="9741" width="8.453125" style="2" customWidth="1"/>
    <col min="9742" max="9744" width="7.6328125" style="2" customWidth="1"/>
    <col min="9745" max="9984" width="8.6328125" style="2"/>
    <col min="9985" max="9985" width="0.90625" style="2" customWidth="1"/>
    <col min="9986" max="9986" width="12.90625" style="2" customWidth="1"/>
    <col min="9987" max="9988" width="0.90625" style="2" customWidth="1"/>
    <col min="9989" max="9989" width="17.6328125" style="2" customWidth="1"/>
    <col min="9990" max="9990" width="0.90625" style="2" customWidth="1"/>
    <col min="9991" max="9991" width="9.36328125" style="2" customWidth="1"/>
    <col min="9992" max="9996" width="10.08984375" style="2" customWidth="1"/>
    <col min="9997" max="9997" width="8.453125" style="2" customWidth="1"/>
    <col min="9998" max="10000" width="7.6328125" style="2" customWidth="1"/>
    <col min="10001" max="10240" width="8.6328125" style="2"/>
    <col min="10241" max="10241" width="0.90625" style="2" customWidth="1"/>
    <col min="10242" max="10242" width="12.90625" style="2" customWidth="1"/>
    <col min="10243" max="10244" width="0.90625" style="2" customWidth="1"/>
    <col min="10245" max="10245" width="17.6328125" style="2" customWidth="1"/>
    <col min="10246" max="10246" width="0.90625" style="2" customWidth="1"/>
    <col min="10247" max="10247" width="9.36328125" style="2" customWidth="1"/>
    <col min="10248" max="10252" width="10.08984375" style="2" customWidth="1"/>
    <col min="10253" max="10253" width="8.453125" style="2" customWidth="1"/>
    <col min="10254" max="10256" width="7.6328125" style="2" customWidth="1"/>
    <col min="10257" max="10496" width="8.6328125" style="2"/>
    <col min="10497" max="10497" width="0.90625" style="2" customWidth="1"/>
    <col min="10498" max="10498" width="12.90625" style="2" customWidth="1"/>
    <col min="10499" max="10500" width="0.90625" style="2" customWidth="1"/>
    <col min="10501" max="10501" width="17.6328125" style="2" customWidth="1"/>
    <col min="10502" max="10502" width="0.90625" style="2" customWidth="1"/>
    <col min="10503" max="10503" width="9.36328125" style="2" customWidth="1"/>
    <col min="10504" max="10508" width="10.08984375" style="2" customWidth="1"/>
    <col min="10509" max="10509" width="8.453125" style="2" customWidth="1"/>
    <col min="10510" max="10512" width="7.6328125" style="2" customWidth="1"/>
    <col min="10513" max="10752" width="8.6328125" style="2"/>
    <col min="10753" max="10753" width="0.90625" style="2" customWidth="1"/>
    <col min="10754" max="10754" width="12.90625" style="2" customWidth="1"/>
    <col min="10755" max="10756" width="0.90625" style="2" customWidth="1"/>
    <col min="10757" max="10757" width="17.6328125" style="2" customWidth="1"/>
    <col min="10758" max="10758" width="0.90625" style="2" customWidth="1"/>
    <col min="10759" max="10759" width="9.36328125" style="2" customWidth="1"/>
    <col min="10760" max="10764" width="10.08984375" style="2" customWidth="1"/>
    <col min="10765" max="10765" width="8.453125" style="2" customWidth="1"/>
    <col min="10766" max="10768" width="7.6328125" style="2" customWidth="1"/>
    <col min="10769" max="11008" width="8.6328125" style="2"/>
    <col min="11009" max="11009" width="0.90625" style="2" customWidth="1"/>
    <col min="11010" max="11010" width="12.90625" style="2" customWidth="1"/>
    <col min="11011" max="11012" width="0.90625" style="2" customWidth="1"/>
    <col min="11013" max="11013" width="17.6328125" style="2" customWidth="1"/>
    <col min="11014" max="11014" width="0.90625" style="2" customWidth="1"/>
    <col min="11015" max="11015" width="9.36328125" style="2" customWidth="1"/>
    <col min="11016" max="11020" width="10.08984375" style="2" customWidth="1"/>
    <col min="11021" max="11021" width="8.453125" style="2" customWidth="1"/>
    <col min="11022" max="11024" width="7.6328125" style="2" customWidth="1"/>
    <col min="11025" max="11264" width="8.6328125" style="2"/>
    <col min="11265" max="11265" width="0.90625" style="2" customWidth="1"/>
    <col min="11266" max="11266" width="12.90625" style="2" customWidth="1"/>
    <col min="11267" max="11268" width="0.90625" style="2" customWidth="1"/>
    <col min="11269" max="11269" width="17.6328125" style="2" customWidth="1"/>
    <col min="11270" max="11270" width="0.90625" style="2" customWidth="1"/>
    <col min="11271" max="11271" width="9.36328125" style="2" customWidth="1"/>
    <col min="11272" max="11276" width="10.08984375" style="2" customWidth="1"/>
    <col min="11277" max="11277" width="8.453125" style="2" customWidth="1"/>
    <col min="11278" max="11280" width="7.6328125" style="2" customWidth="1"/>
    <col min="11281" max="11520" width="8.6328125" style="2"/>
    <col min="11521" max="11521" width="0.90625" style="2" customWidth="1"/>
    <col min="11522" max="11522" width="12.90625" style="2" customWidth="1"/>
    <col min="11523" max="11524" width="0.90625" style="2" customWidth="1"/>
    <col min="11525" max="11525" width="17.6328125" style="2" customWidth="1"/>
    <col min="11526" max="11526" width="0.90625" style="2" customWidth="1"/>
    <col min="11527" max="11527" width="9.36328125" style="2" customWidth="1"/>
    <col min="11528" max="11532" width="10.08984375" style="2" customWidth="1"/>
    <col min="11533" max="11533" width="8.453125" style="2" customWidth="1"/>
    <col min="11534" max="11536" width="7.6328125" style="2" customWidth="1"/>
    <col min="11537" max="11776" width="8.6328125" style="2"/>
    <col min="11777" max="11777" width="0.90625" style="2" customWidth="1"/>
    <col min="11778" max="11778" width="12.90625" style="2" customWidth="1"/>
    <col min="11779" max="11780" width="0.90625" style="2" customWidth="1"/>
    <col min="11781" max="11781" width="17.6328125" style="2" customWidth="1"/>
    <col min="11782" max="11782" width="0.90625" style="2" customWidth="1"/>
    <col min="11783" max="11783" width="9.36328125" style="2" customWidth="1"/>
    <col min="11784" max="11788" width="10.08984375" style="2" customWidth="1"/>
    <col min="11789" max="11789" width="8.453125" style="2" customWidth="1"/>
    <col min="11790" max="11792" width="7.6328125" style="2" customWidth="1"/>
    <col min="11793" max="12032" width="8.6328125" style="2"/>
    <col min="12033" max="12033" width="0.90625" style="2" customWidth="1"/>
    <col min="12034" max="12034" width="12.90625" style="2" customWidth="1"/>
    <col min="12035" max="12036" width="0.90625" style="2" customWidth="1"/>
    <col min="12037" max="12037" width="17.6328125" style="2" customWidth="1"/>
    <col min="12038" max="12038" width="0.90625" style="2" customWidth="1"/>
    <col min="12039" max="12039" width="9.36328125" style="2" customWidth="1"/>
    <col min="12040" max="12044" width="10.08984375" style="2" customWidth="1"/>
    <col min="12045" max="12045" width="8.453125" style="2" customWidth="1"/>
    <col min="12046" max="12048" width="7.6328125" style="2" customWidth="1"/>
    <col min="12049" max="12288" width="8.6328125" style="2"/>
    <col min="12289" max="12289" width="0.90625" style="2" customWidth="1"/>
    <col min="12290" max="12290" width="12.90625" style="2" customWidth="1"/>
    <col min="12291" max="12292" width="0.90625" style="2" customWidth="1"/>
    <col min="12293" max="12293" width="17.6328125" style="2" customWidth="1"/>
    <col min="12294" max="12294" width="0.90625" style="2" customWidth="1"/>
    <col min="12295" max="12295" width="9.36328125" style="2" customWidth="1"/>
    <col min="12296" max="12300" width="10.08984375" style="2" customWidth="1"/>
    <col min="12301" max="12301" width="8.453125" style="2" customWidth="1"/>
    <col min="12302" max="12304" width="7.6328125" style="2" customWidth="1"/>
    <col min="12305" max="12544" width="8.6328125" style="2"/>
    <col min="12545" max="12545" width="0.90625" style="2" customWidth="1"/>
    <col min="12546" max="12546" width="12.90625" style="2" customWidth="1"/>
    <col min="12547" max="12548" width="0.90625" style="2" customWidth="1"/>
    <col min="12549" max="12549" width="17.6328125" style="2" customWidth="1"/>
    <col min="12550" max="12550" width="0.90625" style="2" customWidth="1"/>
    <col min="12551" max="12551" width="9.36328125" style="2" customWidth="1"/>
    <col min="12552" max="12556" width="10.08984375" style="2" customWidth="1"/>
    <col min="12557" max="12557" width="8.453125" style="2" customWidth="1"/>
    <col min="12558" max="12560" width="7.6328125" style="2" customWidth="1"/>
    <col min="12561" max="12800" width="8.6328125" style="2"/>
    <col min="12801" max="12801" width="0.90625" style="2" customWidth="1"/>
    <col min="12802" max="12802" width="12.90625" style="2" customWidth="1"/>
    <col min="12803" max="12804" width="0.90625" style="2" customWidth="1"/>
    <col min="12805" max="12805" width="17.6328125" style="2" customWidth="1"/>
    <col min="12806" max="12806" width="0.90625" style="2" customWidth="1"/>
    <col min="12807" max="12807" width="9.36328125" style="2" customWidth="1"/>
    <col min="12808" max="12812" width="10.08984375" style="2" customWidth="1"/>
    <col min="12813" max="12813" width="8.453125" style="2" customWidth="1"/>
    <col min="12814" max="12816" width="7.6328125" style="2" customWidth="1"/>
    <col min="12817" max="13056" width="8.6328125" style="2"/>
    <col min="13057" max="13057" width="0.90625" style="2" customWidth="1"/>
    <col min="13058" max="13058" width="12.90625" style="2" customWidth="1"/>
    <col min="13059" max="13060" width="0.90625" style="2" customWidth="1"/>
    <col min="13061" max="13061" width="17.6328125" style="2" customWidth="1"/>
    <col min="13062" max="13062" width="0.90625" style="2" customWidth="1"/>
    <col min="13063" max="13063" width="9.36328125" style="2" customWidth="1"/>
    <col min="13064" max="13068" width="10.08984375" style="2" customWidth="1"/>
    <col min="13069" max="13069" width="8.453125" style="2" customWidth="1"/>
    <col min="13070" max="13072" width="7.6328125" style="2" customWidth="1"/>
    <col min="13073" max="13312" width="8.6328125" style="2"/>
    <col min="13313" max="13313" width="0.90625" style="2" customWidth="1"/>
    <col min="13314" max="13314" width="12.90625" style="2" customWidth="1"/>
    <col min="13315" max="13316" width="0.90625" style="2" customWidth="1"/>
    <col min="13317" max="13317" width="17.6328125" style="2" customWidth="1"/>
    <col min="13318" max="13318" width="0.90625" style="2" customWidth="1"/>
    <col min="13319" max="13319" width="9.36328125" style="2" customWidth="1"/>
    <col min="13320" max="13324" width="10.08984375" style="2" customWidth="1"/>
    <col min="13325" max="13325" width="8.453125" style="2" customWidth="1"/>
    <col min="13326" max="13328" width="7.6328125" style="2" customWidth="1"/>
    <col min="13329" max="13568" width="8.6328125" style="2"/>
    <col min="13569" max="13569" width="0.90625" style="2" customWidth="1"/>
    <col min="13570" max="13570" width="12.90625" style="2" customWidth="1"/>
    <col min="13571" max="13572" width="0.90625" style="2" customWidth="1"/>
    <col min="13573" max="13573" width="17.6328125" style="2" customWidth="1"/>
    <col min="13574" max="13574" width="0.90625" style="2" customWidth="1"/>
    <col min="13575" max="13575" width="9.36328125" style="2" customWidth="1"/>
    <col min="13576" max="13580" width="10.08984375" style="2" customWidth="1"/>
    <col min="13581" max="13581" width="8.453125" style="2" customWidth="1"/>
    <col min="13582" max="13584" width="7.6328125" style="2" customWidth="1"/>
    <col min="13585" max="13824" width="8.6328125" style="2"/>
    <col min="13825" max="13825" width="0.90625" style="2" customWidth="1"/>
    <col min="13826" max="13826" width="12.90625" style="2" customWidth="1"/>
    <col min="13827" max="13828" width="0.90625" style="2" customWidth="1"/>
    <col min="13829" max="13829" width="17.6328125" style="2" customWidth="1"/>
    <col min="13830" max="13830" width="0.90625" style="2" customWidth="1"/>
    <col min="13831" max="13831" width="9.36328125" style="2" customWidth="1"/>
    <col min="13832" max="13836" width="10.08984375" style="2" customWidth="1"/>
    <col min="13837" max="13837" width="8.453125" style="2" customWidth="1"/>
    <col min="13838" max="13840" width="7.6328125" style="2" customWidth="1"/>
    <col min="13841" max="14080" width="8.6328125" style="2"/>
    <col min="14081" max="14081" width="0.90625" style="2" customWidth="1"/>
    <col min="14082" max="14082" width="12.90625" style="2" customWidth="1"/>
    <col min="14083" max="14084" width="0.90625" style="2" customWidth="1"/>
    <col min="14085" max="14085" width="17.6328125" style="2" customWidth="1"/>
    <col min="14086" max="14086" width="0.90625" style="2" customWidth="1"/>
    <col min="14087" max="14087" width="9.36328125" style="2" customWidth="1"/>
    <col min="14088" max="14092" width="10.08984375" style="2" customWidth="1"/>
    <col min="14093" max="14093" width="8.453125" style="2" customWidth="1"/>
    <col min="14094" max="14096" width="7.6328125" style="2" customWidth="1"/>
    <col min="14097" max="14336" width="8.6328125" style="2"/>
    <col min="14337" max="14337" width="0.90625" style="2" customWidth="1"/>
    <col min="14338" max="14338" width="12.90625" style="2" customWidth="1"/>
    <col min="14339" max="14340" width="0.90625" style="2" customWidth="1"/>
    <col min="14341" max="14341" width="17.6328125" style="2" customWidth="1"/>
    <col min="14342" max="14342" width="0.90625" style="2" customWidth="1"/>
    <col min="14343" max="14343" width="9.36328125" style="2" customWidth="1"/>
    <col min="14344" max="14348" width="10.08984375" style="2" customWidth="1"/>
    <col min="14349" max="14349" width="8.453125" style="2" customWidth="1"/>
    <col min="14350" max="14352" width="7.6328125" style="2" customWidth="1"/>
    <col min="14353" max="14592" width="8.6328125" style="2"/>
    <col min="14593" max="14593" width="0.90625" style="2" customWidth="1"/>
    <col min="14594" max="14594" width="12.90625" style="2" customWidth="1"/>
    <col min="14595" max="14596" width="0.90625" style="2" customWidth="1"/>
    <col min="14597" max="14597" width="17.6328125" style="2" customWidth="1"/>
    <col min="14598" max="14598" width="0.90625" style="2" customWidth="1"/>
    <col min="14599" max="14599" width="9.36328125" style="2" customWidth="1"/>
    <col min="14600" max="14604" width="10.08984375" style="2" customWidth="1"/>
    <col min="14605" max="14605" width="8.453125" style="2" customWidth="1"/>
    <col min="14606" max="14608" width="7.6328125" style="2" customWidth="1"/>
    <col min="14609" max="14848" width="8.6328125" style="2"/>
    <col min="14849" max="14849" width="0.90625" style="2" customWidth="1"/>
    <col min="14850" max="14850" width="12.90625" style="2" customWidth="1"/>
    <col min="14851" max="14852" width="0.90625" style="2" customWidth="1"/>
    <col min="14853" max="14853" width="17.6328125" style="2" customWidth="1"/>
    <col min="14854" max="14854" width="0.90625" style="2" customWidth="1"/>
    <col min="14855" max="14855" width="9.36328125" style="2" customWidth="1"/>
    <col min="14856" max="14860" width="10.08984375" style="2" customWidth="1"/>
    <col min="14861" max="14861" width="8.453125" style="2" customWidth="1"/>
    <col min="14862" max="14864" width="7.6328125" style="2" customWidth="1"/>
    <col min="14865" max="15104" width="8.6328125" style="2"/>
    <col min="15105" max="15105" width="0.90625" style="2" customWidth="1"/>
    <col min="15106" max="15106" width="12.90625" style="2" customWidth="1"/>
    <col min="15107" max="15108" width="0.90625" style="2" customWidth="1"/>
    <col min="15109" max="15109" width="17.6328125" style="2" customWidth="1"/>
    <col min="15110" max="15110" width="0.90625" style="2" customWidth="1"/>
    <col min="15111" max="15111" width="9.36328125" style="2" customWidth="1"/>
    <col min="15112" max="15116" width="10.08984375" style="2" customWidth="1"/>
    <col min="15117" max="15117" width="8.453125" style="2" customWidth="1"/>
    <col min="15118" max="15120" width="7.6328125" style="2" customWidth="1"/>
    <col min="15121" max="15360" width="8.6328125" style="2"/>
    <col min="15361" max="15361" width="0.90625" style="2" customWidth="1"/>
    <col min="15362" max="15362" width="12.90625" style="2" customWidth="1"/>
    <col min="15363" max="15364" width="0.90625" style="2" customWidth="1"/>
    <col min="15365" max="15365" width="17.6328125" style="2" customWidth="1"/>
    <col min="15366" max="15366" width="0.90625" style="2" customWidth="1"/>
    <col min="15367" max="15367" width="9.36328125" style="2" customWidth="1"/>
    <col min="15368" max="15372" width="10.08984375" style="2" customWidth="1"/>
    <col min="15373" max="15373" width="8.453125" style="2" customWidth="1"/>
    <col min="15374" max="15376" width="7.6328125" style="2" customWidth="1"/>
    <col min="15377" max="15616" width="8.6328125" style="2"/>
    <col min="15617" max="15617" width="0.90625" style="2" customWidth="1"/>
    <col min="15618" max="15618" width="12.90625" style="2" customWidth="1"/>
    <col min="15619" max="15620" width="0.90625" style="2" customWidth="1"/>
    <col min="15621" max="15621" width="17.6328125" style="2" customWidth="1"/>
    <col min="15622" max="15622" width="0.90625" style="2" customWidth="1"/>
    <col min="15623" max="15623" width="9.36328125" style="2" customWidth="1"/>
    <col min="15624" max="15628" width="10.08984375" style="2" customWidth="1"/>
    <col min="15629" max="15629" width="8.453125" style="2" customWidth="1"/>
    <col min="15630" max="15632" width="7.6328125" style="2" customWidth="1"/>
    <col min="15633" max="15872" width="8.6328125" style="2"/>
    <col min="15873" max="15873" width="0.90625" style="2" customWidth="1"/>
    <col min="15874" max="15874" width="12.90625" style="2" customWidth="1"/>
    <col min="15875" max="15876" width="0.90625" style="2" customWidth="1"/>
    <col min="15877" max="15877" width="17.6328125" style="2" customWidth="1"/>
    <col min="15878" max="15878" width="0.90625" style="2" customWidth="1"/>
    <col min="15879" max="15879" width="9.36328125" style="2" customWidth="1"/>
    <col min="15880" max="15884" width="10.08984375" style="2" customWidth="1"/>
    <col min="15885" max="15885" width="8.453125" style="2" customWidth="1"/>
    <col min="15886" max="15888" width="7.6328125" style="2" customWidth="1"/>
    <col min="15889" max="16128" width="8.6328125" style="2"/>
    <col min="16129" max="16129" width="0.90625" style="2" customWidth="1"/>
    <col min="16130" max="16130" width="12.90625" style="2" customWidth="1"/>
    <col min="16131" max="16132" width="0.90625" style="2" customWidth="1"/>
    <col min="16133" max="16133" width="17.6328125" style="2" customWidth="1"/>
    <col min="16134" max="16134" width="0.90625" style="2" customWidth="1"/>
    <col min="16135" max="16135" width="9.36328125" style="2" customWidth="1"/>
    <col min="16136" max="16140" width="10.08984375" style="2" customWidth="1"/>
    <col min="16141" max="16141" width="8.453125" style="2" customWidth="1"/>
    <col min="16142" max="16144" width="7.6328125" style="2" customWidth="1"/>
    <col min="16145" max="16384" width="8.6328125" style="2"/>
  </cols>
  <sheetData>
    <row r="1" spans="1:13" ht="24" customHeight="1" x14ac:dyDescent="0.25">
      <c r="A1" s="3" t="s">
        <v>241</v>
      </c>
      <c r="B1" s="3"/>
      <c r="C1" s="3"/>
      <c r="D1" s="3"/>
      <c r="E1" s="3"/>
      <c r="F1" s="3"/>
      <c r="G1" s="3"/>
      <c r="H1" s="3"/>
      <c r="I1" s="3"/>
      <c r="J1" s="3"/>
      <c r="K1" s="3"/>
      <c r="L1" s="3"/>
      <c r="M1" s="46"/>
    </row>
    <row r="2" spans="1:13" ht="15" customHeight="1" x14ac:dyDescent="0.2">
      <c r="B2" s="2" t="s">
        <v>242</v>
      </c>
      <c r="J2" s="2"/>
      <c r="K2" s="2"/>
      <c r="M2" s="46"/>
    </row>
    <row r="3" spans="1:13" s="74" customFormat="1" ht="15" customHeight="1" x14ac:dyDescent="0.2">
      <c r="A3" s="49" t="s">
        <v>243</v>
      </c>
      <c r="B3" s="218"/>
      <c r="C3" s="48"/>
      <c r="D3" s="218" t="s">
        <v>244</v>
      </c>
      <c r="E3" s="218"/>
      <c r="F3" s="218"/>
      <c r="G3" s="218"/>
      <c r="H3" s="219" t="s">
        <v>72</v>
      </c>
      <c r="I3" s="219" t="s">
        <v>73</v>
      </c>
      <c r="J3" s="220" t="s">
        <v>74</v>
      </c>
      <c r="K3" s="73" t="s">
        <v>245</v>
      </c>
      <c r="L3" s="221" t="s">
        <v>233</v>
      </c>
      <c r="M3" s="75"/>
    </row>
    <row r="4" spans="1:13" ht="15" customHeight="1" x14ac:dyDescent="0.2">
      <c r="A4" s="222"/>
      <c r="B4" s="223" t="s">
        <v>246</v>
      </c>
      <c r="C4" s="222"/>
      <c r="D4" s="224"/>
      <c r="E4" s="223" t="s">
        <v>247</v>
      </c>
      <c r="F4" s="225"/>
      <c r="G4" s="50" t="s">
        <v>248</v>
      </c>
      <c r="H4" s="226">
        <v>5.0000000000000001E-3</v>
      </c>
      <c r="I4" s="226">
        <v>6.0000000000000001E-3</v>
      </c>
      <c r="J4" s="227">
        <v>5.0000000000000001E-3</v>
      </c>
      <c r="K4" s="228">
        <v>6.0000000000000001E-3</v>
      </c>
      <c r="L4" s="228">
        <v>5.0000000000000001E-3</v>
      </c>
      <c r="M4" s="46"/>
    </row>
    <row r="5" spans="1:13" ht="15" customHeight="1" x14ac:dyDescent="0.2">
      <c r="B5" s="18"/>
      <c r="D5" s="229"/>
      <c r="E5" s="18" t="s">
        <v>249</v>
      </c>
      <c r="F5" s="100"/>
      <c r="G5" s="230" t="s">
        <v>248</v>
      </c>
      <c r="H5" s="227">
        <v>2.1000000000000001E-2</v>
      </c>
      <c r="I5" s="227">
        <v>2.1000000000000001E-2</v>
      </c>
      <c r="J5" s="227">
        <v>0.02</v>
      </c>
      <c r="K5" s="231">
        <v>0.02</v>
      </c>
      <c r="L5" s="231">
        <v>2.1000000000000001E-2</v>
      </c>
      <c r="M5" s="46"/>
    </row>
    <row r="6" spans="1:13" ht="15" customHeight="1" x14ac:dyDescent="0.2">
      <c r="B6" s="18"/>
      <c r="D6" s="229"/>
      <c r="E6" s="18" t="s">
        <v>250</v>
      </c>
      <c r="F6" s="100"/>
      <c r="G6" s="230" t="s">
        <v>248</v>
      </c>
      <c r="H6" s="227">
        <v>1.4E-2</v>
      </c>
      <c r="I6" s="227">
        <v>1.2E-2</v>
      </c>
      <c r="J6" s="227">
        <v>1.4999999999999999E-2</v>
      </c>
      <c r="K6" s="231">
        <v>1.4E-2</v>
      </c>
      <c r="L6" s="231">
        <v>1.4999999999999999E-2</v>
      </c>
      <c r="M6" s="46"/>
    </row>
    <row r="7" spans="1:13" ht="15" customHeight="1" x14ac:dyDescent="0.2">
      <c r="B7" s="18"/>
      <c r="D7" s="229"/>
      <c r="E7" s="18" t="s">
        <v>251</v>
      </c>
      <c r="F7" s="100"/>
      <c r="G7" s="230" t="s">
        <v>252</v>
      </c>
      <c r="H7" s="227" t="s">
        <v>253</v>
      </c>
      <c r="I7" s="227" t="s">
        <v>102</v>
      </c>
      <c r="J7" s="227" t="s">
        <v>102</v>
      </c>
      <c r="K7" s="231" t="s">
        <v>254</v>
      </c>
      <c r="L7" s="231" t="s">
        <v>253</v>
      </c>
      <c r="M7" s="46"/>
    </row>
    <row r="8" spans="1:13" ht="15" customHeight="1" x14ac:dyDescent="0.2">
      <c r="A8" s="30"/>
      <c r="B8" s="78"/>
      <c r="C8" s="30"/>
      <c r="D8" s="31"/>
      <c r="E8" s="78" t="s">
        <v>255</v>
      </c>
      <c r="F8" s="114"/>
      <c r="G8" s="232" t="s">
        <v>256</v>
      </c>
      <c r="H8" s="233">
        <v>3.6999999999999998E-2</v>
      </c>
      <c r="I8" s="233">
        <v>3.6999999999999998E-2</v>
      </c>
      <c r="J8" s="233">
        <v>3.4000000000000002E-2</v>
      </c>
      <c r="K8" s="234">
        <v>3.1E-2</v>
      </c>
      <c r="L8" s="234">
        <v>2.7E-2</v>
      </c>
      <c r="M8" s="46"/>
    </row>
    <row r="9" spans="1:13" ht="15" customHeight="1" x14ac:dyDescent="0.2">
      <c r="A9" s="222"/>
      <c r="B9" s="223" t="s">
        <v>257</v>
      </c>
      <c r="C9" s="222"/>
      <c r="D9" s="224"/>
      <c r="E9" s="223" t="s">
        <v>247</v>
      </c>
      <c r="F9" s="225"/>
      <c r="G9" s="50" t="s">
        <v>248</v>
      </c>
      <c r="H9" s="226">
        <v>4.0000000000000001E-3</v>
      </c>
      <c r="I9" s="226">
        <v>6.0000000000000001E-3</v>
      </c>
      <c r="J9" s="227">
        <v>6.0000000000000001E-3</v>
      </c>
      <c r="K9" s="228">
        <v>6.0000000000000001E-3</v>
      </c>
      <c r="L9" s="228">
        <v>5.0000000000000001E-3</v>
      </c>
      <c r="M9" s="46"/>
    </row>
    <row r="10" spans="1:13" ht="15" customHeight="1" x14ac:dyDescent="0.2">
      <c r="B10" s="18"/>
      <c r="D10" s="229"/>
      <c r="E10" s="18" t="s">
        <v>249</v>
      </c>
      <c r="F10" s="100"/>
      <c r="G10" s="230" t="s">
        <v>248</v>
      </c>
      <c r="H10" s="227">
        <v>1.9E-2</v>
      </c>
      <c r="I10" s="227">
        <v>2.1000000000000001E-2</v>
      </c>
      <c r="J10" s="227">
        <v>1.9E-2</v>
      </c>
      <c r="K10" s="231">
        <v>1.9E-2</v>
      </c>
      <c r="L10" s="231">
        <v>1.9E-2</v>
      </c>
      <c r="M10" s="46"/>
    </row>
    <row r="11" spans="1:13" ht="15" customHeight="1" x14ac:dyDescent="0.2">
      <c r="B11" s="18"/>
      <c r="D11" s="229"/>
      <c r="E11" s="18" t="s">
        <v>250</v>
      </c>
      <c r="F11" s="100"/>
      <c r="G11" s="230" t="s">
        <v>248</v>
      </c>
      <c r="H11" s="227">
        <v>2.3E-2</v>
      </c>
      <c r="I11" s="227">
        <v>2.1999999999999999E-2</v>
      </c>
      <c r="J11" s="227">
        <v>2.5000000000000001E-2</v>
      </c>
      <c r="K11" s="231">
        <v>2.4E-2</v>
      </c>
      <c r="L11" s="231">
        <v>2.1999999999999999E-2</v>
      </c>
      <c r="M11" s="46"/>
    </row>
    <row r="12" spans="1:13" ht="15" customHeight="1" x14ac:dyDescent="0.2">
      <c r="B12" s="18"/>
      <c r="D12" s="229"/>
      <c r="E12" s="18" t="s">
        <v>251</v>
      </c>
      <c r="F12" s="100"/>
      <c r="G12" s="230" t="s">
        <v>252</v>
      </c>
      <c r="H12" s="227">
        <v>0.27</v>
      </c>
      <c r="I12" s="227">
        <v>0.28999999999999998</v>
      </c>
      <c r="J12" s="227">
        <v>0.27</v>
      </c>
      <c r="K12" s="231">
        <v>0.23</v>
      </c>
      <c r="L12" s="231">
        <v>0.23799999999999999</v>
      </c>
    </row>
    <row r="13" spans="1:13" ht="15" customHeight="1" x14ac:dyDescent="0.2">
      <c r="A13" s="30"/>
      <c r="B13" s="78"/>
      <c r="C13" s="30"/>
      <c r="D13" s="31"/>
      <c r="E13" s="78" t="s">
        <v>255</v>
      </c>
      <c r="F13" s="114"/>
      <c r="G13" s="232" t="s">
        <v>256</v>
      </c>
      <c r="H13" s="233">
        <v>3.5000000000000003E-2</v>
      </c>
      <c r="I13" s="233">
        <v>3.4000000000000002E-2</v>
      </c>
      <c r="J13" s="233">
        <v>3.9E-2</v>
      </c>
      <c r="K13" s="234">
        <v>3.6999999999999998E-2</v>
      </c>
      <c r="L13" s="234">
        <v>3.6999999999999998E-2</v>
      </c>
    </row>
    <row r="14" spans="1:13" ht="15" customHeight="1" x14ac:dyDescent="0.2">
      <c r="B14" s="18" t="s">
        <v>258</v>
      </c>
      <c r="D14" s="229"/>
      <c r="E14" s="18" t="s">
        <v>247</v>
      </c>
      <c r="F14" s="100"/>
      <c r="G14" s="230" t="s">
        <v>248</v>
      </c>
      <c r="H14" s="227" t="s">
        <v>253</v>
      </c>
      <c r="I14" s="227" t="s">
        <v>102</v>
      </c>
      <c r="J14" s="227" t="s">
        <v>102</v>
      </c>
      <c r="K14" s="228" t="s">
        <v>254</v>
      </c>
      <c r="L14" s="228" t="s">
        <v>253</v>
      </c>
    </row>
    <row r="15" spans="1:13" ht="15" customHeight="1" x14ac:dyDescent="0.2">
      <c r="B15" s="18"/>
      <c r="D15" s="229"/>
      <c r="E15" s="18" t="s">
        <v>249</v>
      </c>
      <c r="F15" s="100"/>
      <c r="G15" s="230" t="s">
        <v>248</v>
      </c>
      <c r="H15" s="227">
        <v>1.7000000000000001E-2</v>
      </c>
      <c r="I15" s="227">
        <v>1.7999999999999999E-2</v>
      </c>
      <c r="J15" s="227">
        <v>1.7000000000000001E-2</v>
      </c>
      <c r="K15" s="231">
        <v>1.7000000000000001E-2</v>
      </c>
      <c r="L15" s="231">
        <v>1.7000000000000001E-2</v>
      </c>
    </row>
    <row r="16" spans="1:13" ht="15" customHeight="1" x14ac:dyDescent="0.2">
      <c r="B16" s="18"/>
      <c r="D16" s="229"/>
      <c r="E16" s="18" t="s">
        <v>250</v>
      </c>
      <c r="F16" s="100"/>
      <c r="G16" s="230" t="s">
        <v>248</v>
      </c>
      <c r="H16" s="227">
        <v>2.5000000000000001E-2</v>
      </c>
      <c r="I16" s="227">
        <v>2.1999999999999999E-2</v>
      </c>
      <c r="J16" s="227">
        <v>1.9E-2</v>
      </c>
      <c r="K16" s="231">
        <v>1.9E-2</v>
      </c>
      <c r="L16" s="231">
        <v>1.4E-2</v>
      </c>
      <c r="M16" s="45"/>
    </row>
    <row r="17" spans="1:13" ht="15" customHeight="1" x14ac:dyDescent="0.2">
      <c r="B17" s="18"/>
      <c r="D17" s="229"/>
      <c r="E17" s="18" t="s">
        <v>251</v>
      </c>
      <c r="F17" s="100"/>
      <c r="G17" s="230" t="s">
        <v>252</v>
      </c>
      <c r="H17" s="227" t="s">
        <v>253</v>
      </c>
      <c r="I17" s="227" t="s">
        <v>102</v>
      </c>
      <c r="J17" s="227" t="s">
        <v>102</v>
      </c>
      <c r="K17" s="231" t="s">
        <v>254</v>
      </c>
      <c r="L17" s="231" t="s">
        <v>253</v>
      </c>
      <c r="M17" s="45"/>
    </row>
    <row r="18" spans="1:13" ht="15" customHeight="1" x14ac:dyDescent="0.2">
      <c r="B18" s="18"/>
      <c r="D18" s="229"/>
      <c r="E18" s="18" t="s">
        <v>255</v>
      </c>
      <c r="F18" s="100"/>
      <c r="G18" s="230" t="s">
        <v>256</v>
      </c>
      <c r="H18" s="227">
        <v>3.5999999999999997E-2</v>
      </c>
      <c r="I18" s="227">
        <v>3.5999999999999997E-2</v>
      </c>
      <c r="J18" s="233">
        <v>3.1E-2</v>
      </c>
      <c r="K18" s="234">
        <v>3.2000000000000001E-2</v>
      </c>
      <c r="L18" s="234">
        <v>2.9000000000000001E-2</v>
      </c>
      <c r="M18" s="45"/>
    </row>
    <row r="19" spans="1:13" ht="15" customHeight="1" x14ac:dyDescent="0.2">
      <c r="A19" s="222"/>
      <c r="B19" s="223" t="s">
        <v>259</v>
      </c>
      <c r="C19" s="222"/>
      <c r="D19" s="224"/>
      <c r="E19" s="223" t="s">
        <v>247</v>
      </c>
      <c r="F19" s="225"/>
      <c r="G19" s="50" t="s">
        <v>248</v>
      </c>
      <c r="H19" s="226">
        <v>5.0000000000000001E-3</v>
      </c>
      <c r="I19" s="226">
        <v>6.0000000000000001E-3</v>
      </c>
      <c r="J19" s="227">
        <v>6.0000000000000001E-3</v>
      </c>
      <c r="K19" s="228">
        <v>5.0000000000000001E-3</v>
      </c>
      <c r="L19" s="228">
        <v>5.0000000000000001E-3</v>
      </c>
      <c r="M19" s="45"/>
    </row>
    <row r="20" spans="1:13" ht="15" customHeight="1" x14ac:dyDescent="0.2">
      <c r="B20" s="18"/>
      <c r="D20" s="229"/>
      <c r="E20" s="18" t="s">
        <v>249</v>
      </c>
      <c r="F20" s="100"/>
      <c r="G20" s="230" t="s">
        <v>248</v>
      </c>
      <c r="H20" s="227">
        <v>0.01</v>
      </c>
      <c r="I20" s="227">
        <v>0.01</v>
      </c>
      <c r="J20" s="227">
        <v>0.01</v>
      </c>
      <c r="K20" s="231">
        <v>0.01</v>
      </c>
      <c r="L20" s="231">
        <v>0.01</v>
      </c>
      <c r="M20" s="45"/>
    </row>
    <row r="21" spans="1:13" ht="15" customHeight="1" x14ac:dyDescent="0.2">
      <c r="B21" s="18"/>
      <c r="D21" s="229"/>
      <c r="E21" s="18" t="s">
        <v>250</v>
      </c>
      <c r="F21" s="100"/>
      <c r="G21" s="230" t="s">
        <v>248</v>
      </c>
      <c r="H21" s="227">
        <v>2.7E-2</v>
      </c>
      <c r="I21" s="227">
        <v>2.8000000000000001E-2</v>
      </c>
      <c r="J21" s="227">
        <v>2.9000000000000001E-2</v>
      </c>
      <c r="K21" s="231">
        <v>0.03</v>
      </c>
      <c r="L21" s="231">
        <v>2.7E-2</v>
      </c>
      <c r="M21" s="45"/>
    </row>
    <row r="22" spans="1:13" ht="15" customHeight="1" x14ac:dyDescent="0.2">
      <c r="B22" s="18"/>
      <c r="D22" s="229"/>
      <c r="E22" s="18" t="s">
        <v>251</v>
      </c>
      <c r="F22" s="100"/>
      <c r="G22" s="230" t="s">
        <v>252</v>
      </c>
      <c r="H22" s="227">
        <v>0.15</v>
      </c>
      <c r="I22" s="227">
        <v>0.16</v>
      </c>
      <c r="J22" s="227">
        <v>0.16</v>
      </c>
      <c r="K22" s="231">
        <v>0.15</v>
      </c>
      <c r="L22" s="231">
        <v>0.14000000000000001</v>
      </c>
      <c r="M22" s="45"/>
    </row>
    <row r="23" spans="1:13" ht="15" customHeight="1" x14ac:dyDescent="0.2">
      <c r="A23" s="30"/>
      <c r="B23" s="78"/>
      <c r="C23" s="30"/>
      <c r="D23" s="31"/>
      <c r="E23" s="78" t="s">
        <v>255</v>
      </c>
      <c r="F23" s="114"/>
      <c r="G23" s="232" t="s">
        <v>256</v>
      </c>
      <c r="H23" s="233">
        <v>3.2000000000000001E-2</v>
      </c>
      <c r="I23" s="233">
        <v>3.3000000000000002E-2</v>
      </c>
      <c r="J23" s="233">
        <v>2.8000000000000001E-2</v>
      </c>
      <c r="K23" s="234">
        <v>2.5000000000000001E-2</v>
      </c>
      <c r="L23" s="234">
        <v>2.5000000000000001E-2</v>
      </c>
      <c r="M23" s="45"/>
    </row>
    <row r="24" spans="1:13" ht="15" customHeight="1" x14ac:dyDescent="0.2">
      <c r="B24" s="18" t="s">
        <v>260</v>
      </c>
      <c r="D24" s="229"/>
      <c r="E24" s="223" t="s">
        <v>247</v>
      </c>
      <c r="F24" s="225"/>
      <c r="G24" s="50" t="s">
        <v>248</v>
      </c>
      <c r="H24" s="227" t="s">
        <v>253</v>
      </c>
      <c r="I24" s="227" t="s">
        <v>253</v>
      </c>
      <c r="J24" s="227" t="s">
        <v>253</v>
      </c>
      <c r="K24" s="227" t="s">
        <v>253</v>
      </c>
      <c r="L24" s="228">
        <v>2E-3</v>
      </c>
      <c r="M24" s="45"/>
    </row>
    <row r="25" spans="1:13" ht="15" customHeight="1" x14ac:dyDescent="0.2">
      <c r="B25" s="18"/>
      <c r="D25" s="229"/>
      <c r="E25" s="18" t="s">
        <v>249</v>
      </c>
      <c r="F25" s="100"/>
      <c r="G25" s="230" t="s">
        <v>248</v>
      </c>
      <c r="H25" s="227" t="s">
        <v>253</v>
      </c>
      <c r="I25" s="227" t="s">
        <v>253</v>
      </c>
      <c r="J25" s="227" t="s">
        <v>253</v>
      </c>
      <c r="K25" s="227" t="s">
        <v>253</v>
      </c>
      <c r="L25" s="231">
        <v>1.4E-2</v>
      </c>
      <c r="M25" s="45"/>
    </row>
    <row r="26" spans="1:13" ht="15" customHeight="1" x14ac:dyDescent="0.2">
      <c r="B26" s="18"/>
      <c r="D26" s="229"/>
      <c r="E26" s="18" t="s">
        <v>250</v>
      </c>
      <c r="F26" s="100"/>
      <c r="G26" s="230" t="s">
        <v>248</v>
      </c>
      <c r="H26" s="227" t="s">
        <v>253</v>
      </c>
      <c r="I26" s="227" t="s">
        <v>253</v>
      </c>
      <c r="J26" s="227" t="s">
        <v>253</v>
      </c>
      <c r="K26" s="227" t="s">
        <v>253</v>
      </c>
      <c r="L26" s="231">
        <v>3.2000000000000001E-2</v>
      </c>
      <c r="M26" s="45"/>
    </row>
    <row r="27" spans="1:13" ht="15" customHeight="1" x14ac:dyDescent="0.2">
      <c r="B27" s="18"/>
      <c r="D27" s="229"/>
      <c r="E27" s="18" t="s">
        <v>251</v>
      </c>
      <c r="F27" s="100"/>
      <c r="G27" s="230" t="s">
        <v>252</v>
      </c>
      <c r="H27" s="227" t="s">
        <v>253</v>
      </c>
      <c r="I27" s="227" t="s">
        <v>253</v>
      </c>
      <c r="J27" s="227" t="s">
        <v>253</v>
      </c>
      <c r="K27" s="227" t="s">
        <v>253</v>
      </c>
      <c r="L27" s="231" t="s">
        <v>253</v>
      </c>
      <c r="M27" s="45"/>
    </row>
    <row r="28" spans="1:13" ht="15" customHeight="1" x14ac:dyDescent="0.2">
      <c r="B28" s="18"/>
      <c r="D28" s="229"/>
      <c r="E28" s="78" t="s">
        <v>255</v>
      </c>
      <c r="F28" s="114"/>
      <c r="G28" s="232" t="s">
        <v>256</v>
      </c>
      <c r="H28" s="227" t="s">
        <v>253</v>
      </c>
      <c r="I28" s="227" t="s">
        <v>253</v>
      </c>
      <c r="J28" s="233" t="s">
        <v>253</v>
      </c>
      <c r="K28" s="227" t="s">
        <v>253</v>
      </c>
      <c r="L28" s="234">
        <v>0.03</v>
      </c>
      <c r="M28" s="45"/>
    </row>
    <row r="29" spans="1:13" ht="15" customHeight="1" x14ac:dyDescent="0.2">
      <c r="A29" s="222"/>
      <c r="B29" s="223" t="s">
        <v>261</v>
      </c>
      <c r="C29" s="222"/>
      <c r="D29" s="224"/>
      <c r="E29" s="223" t="s">
        <v>247</v>
      </c>
      <c r="F29" s="225"/>
      <c r="G29" s="50" t="s">
        <v>248</v>
      </c>
      <c r="H29" s="226">
        <v>6.0000000000000001E-3</v>
      </c>
      <c r="I29" s="226">
        <v>7.0000000000000001E-3</v>
      </c>
      <c r="J29" s="227">
        <v>6.0000000000000001E-3</v>
      </c>
      <c r="K29" s="228">
        <v>5.0000000000000001E-3</v>
      </c>
      <c r="L29" s="228">
        <v>5.0000000000000001E-3</v>
      </c>
      <c r="M29" s="45"/>
    </row>
    <row r="30" spans="1:13" ht="15" customHeight="1" x14ac:dyDescent="0.2">
      <c r="B30" s="18"/>
      <c r="D30" s="229"/>
      <c r="E30" s="18" t="s">
        <v>249</v>
      </c>
      <c r="F30" s="100"/>
      <c r="G30" s="230" t="s">
        <v>248</v>
      </c>
      <c r="H30" s="227">
        <v>3.3000000000000002E-2</v>
      </c>
      <c r="I30" s="227">
        <v>3.3000000000000002E-2</v>
      </c>
      <c r="J30" s="227">
        <v>3.4000000000000002E-2</v>
      </c>
      <c r="K30" s="231">
        <v>3.4000000000000002E-2</v>
      </c>
      <c r="L30" s="231">
        <v>3.3000000000000002E-2</v>
      </c>
      <c r="M30" s="45"/>
    </row>
    <row r="31" spans="1:13" ht="15" customHeight="1" x14ac:dyDescent="0.2">
      <c r="B31" s="18"/>
      <c r="D31" s="229"/>
      <c r="E31" s="18" t="s">
        <v>255</v>
      </c>
      <c r="F31" s="100"/>
      <c r="G31" s="230" t="s">
        <v>256</v>
      </c>
      <c r="H31" s="227">
        <v>4.7E-2</v>
      </c>
      <c r="I31" s="227">
        <v>4.5999999999999999E-2</v>
      </c>
      <c r="J31" s="227">
        <v>4.4999999999999998E-2</v>
      </c>
      <c r="K31" s="231">
        <v>4.2000000000000003E-2</v>
      </c>
      <c r="L31" s="231">
        <v>3.6999999999999998E-2</v>
      </c>
      <c r="M31" s="45"/>
    </row>
    <row r="32" spans="1:13" ht="15" customHeight="1" x14ac:dyDescent="0.2">
      <c r="A32" s="30"/>
      <c r="B32" s="78"/>
      <c r="C32" s="30"/>
      <c r="D32" s="31"/>
      <c r="E32" s="78" t="s">
        <v>262</v>
      </c>
      <c r="F32" s="114"/>
      <c r="G32" s="232" t="s">
        <v>248</v>
      </c>
      <c r="H32" s="233">
        <v>0.72299999999999998</v>
      </c>
      <c r="I32" s="233">
        <v>1</v>
      </c>
      <c r="J32" s="233">
        <v>0.82499999999999996</v>
      </c>
      <c r="K32" s="234">
        <v>0.8</v>
      </c>
      <c r="L32" s="234">
        <v>0.93400000000000005</v>
      </c>
      <c r="M32" s="45"/>
    </row>
    <row r="33" spans="1:15" ht="15" customHeight="1" x14ac:dyDescent="0.2">
      <c r="A33" s="222"/>
      <c r="B33" s="223" t="s">
        <v>263</v>
      </c>
      <c r="C33" s="222"/>
      <c r="D33" s="224"/>
      <c r="E33" s="223" t="s">
        <v>247</v>
      </c>
      <c r="F33" s="225"/>
      <c r="G33" s="50" t="s">
        <v>248</v>
      </c>
      <c r="H33" s="226">
        <v>5.0000000000000001E-3</v>
      </c>
      <c r="I33" s="226">
        <v>6.0000000000000001E-3</v>
      </c>
      <c r="J33" s="227">
        <v>5.0000000000000001E-3</v>
      </c>
      <c r="K33" s="228">
        <v>5.0000000000000001E-3</v>
      </c>
      <c r="L33" s="228">
        <v>4.0000000000000001E-3</v>
      </c>
      <c r="M33" s="45"/>
    </row>
    <row r="34" spans="1:15" ht="15" customHeight="1" x14ac:dyDescent="0.2">
      <c r="B34" s="18"/>
      <c r="D34" s="229"/>
      <c r="E34" s="18" t="s">
        <v>249</v>
      </c>
      <c r="F34" s="100"/>
      <c r="G34" s="230" t="s">
        <v>248</v>
      </c>
      <c r="H34" s="227">
        <v>2.9000000000000001E-2</v>
      </c>
      <c r="I34" s="227">
        <v>2.9000000000000001E-2</v>
      </c>
      <c r="J34" s="227">
        <v>2.7E-2</v>
      </c>
      <c r="K34" s="231">
        <v>2.7E-2</v>
      </c>
      <c r="L34" s="231">
        <v>2.8000000000000001E-2</v>
      </c>
      <c r="M34" s="45"/>
    </row>
    <row r="35" spans="1:15" ht="15" customHeight="1" x14ac:dyDescent="0.2">
      <c r="B35" s="18"/>
      <c r="D35" s="229"/>
      <c r="E35" s="18" t="s">
        <v>255</v>
      </c>
      <c r="F35" s="100"/>
      <c r="G35" s="230" t="s">
        <v>256</v>
      </c>
      <c r="H35" s="227">
        <v>4.2999999999999997E-2</v>
      </c>
      <c r="I35" s="227">
        <v>3.7999999999999999E-2</v>
      </c>
      <c r="J35" s="227">
        <v>4.2000000000000003E-2</v>
      </c>
      <c r="K35" s="231">
        <v>3.9E-2</v>
      </c>
      <c r="L35" s="231">
        <v>3.9E-2</v>
      </c>
      <c r="M35" s="45"/>
    </row>
    <row r="36" spans="1:15" ht="15" customHeight="1" x14ac:dyDescent="0.2">
      <c r="A36" s="30"/>
      <c r="B36" s="78"/>
      <c r="C36" s="30"/>
      <c r="D36" s="31"/>
      <c r="E36" s="78" t="s">
        <v>262</v>
      </c>
      <c r="F36" s="114"/>
      <c r="G36" s="232" t="s">
        <v>248</v>
      </c>
      <c r="H36" s="233" t="s">
        <v>253</v>
      </c>
      <c r="I36" s="233" t="s">
        <v>102</v>
      </c>
      <c r="J36" s="233" t="s">
        <v>102</v>
      </c>
      <c r="K36" s="234" t="s">
        <v>254</v>
      </c>
      <c r="L36" s="234" t="s">
        <v>253</v>
      </c>
      <c r="M36" s="45"/>
    </row>
    <row r="37" spans="1:15" ht="15" customHeight="1" x14ac:dyDescent="0.2">
      <c r="B37" s="2" t="s">
        <v>264</v>
      </c>
      <c r="J37" s="2"/>
      <c r="K37" s="2"/>
      <c r="L37" s="76"/>
      <c r="M37" s="45"/>
    </row>
    <row r="38" spans="1:15" ht="15" customHeight="1" x14ac:dyDescent="0.2">
      <c r="B38" s="2" t="s">
        <v>265</v>
      </c>
      <c r="E38" s="21"/>
      <c r="F38" s="21"/>
      <c r="G38" s="21"/>
      <c r="H38" s="21"/>
      <c r="I38" s="21"/>
      <c r="J38" s="235"/>
      <c r="K38" s="235"/>
      <c r="L38" s="76"/>
      <c r="M38" s="45"/>
    </row>
    <row r="39" spans="1:15" ht="15" customHeight="1" x14ac:dyDescent="0.2">
      <c r="B39" s="2" t="s">
        <v>266</v>
      </c>
      <c r="E39" s="21"/>
      <c r="F39" s="21"/>
      <c r="G39" s="21"/>
      <c r="H39" s="21"/>
      <c r="I39" s="21"/>
      <c r="J39" s="235"/>
      <c r="K39" s="235"/>
      <c r="L39" s="76"/>
      <c r="M39" s="45"/>
    </row>
    <row r="40" spans="1:15" ht="15" customHeight="1" x14ac:dyDescent="0.2">
      <c r="B40" s="2" t="s">
        <v>267</v>
      </c>
      <c r="E40" s="21"/>
      <c r="F40" s="21"/>
      <c r="G40" s="21"/>
      <c r="H40" s="21"/>
      <c r="I40" s="21"/>
      <c r="J40" s="235"/>
      <c r="K40" s="235"/>
      <c r="L40" s="76"/>
      <c r="M40" s="45"/>
    </row>
    <row r="41" spans="1:15" ht="15" customHeight="1" x14ac:dyDescent="0.2">
      <c r="B41" s="2" t="s">
        <v>179</v>
      </c>
      <c r="E41" s="21"/>
      <c r="F41" s="21"/>
      <c r="G41" s="21"/>
      <c r="H41" s="21"/>
      <c r="I41" s="21"/>
      <c r="J41" s="235"/>
      <c r="K41" s="235"/>
      <c r="L41" s="76"/>
      <c r="M41" s="45"/>
    </row>
    <row r="42" spans="1:15" ht="15" customHeight="1" x14ac:dyDescent="0.2">
      <c r="E42" s="21"/>
      <c r="F42" s="21"/>
      <c r="G42" s="21"/>
      <c r="H42" s="21"/>
      <c r="I42" s="21"/>
      <c r="J42" s="235"/>
      <c r="K42" s="235"/>
      <c r="L42" s="76"/>
      <c r="M42" s="45"/>
    </row>
    <row r="43" spans="1:15" ht="15" customHeight="1" x14ac:dyDescent="0.2">
      <c r="E43" s="21"/>
      <c r="F43" s="21"/>
      <c r="G43" s="21"/>
      <c r="H43" s="21"/>
      <c r="I43" s="21"/>
      <c r="J43" s="235"/>
      <c r="K43" s="235"/>
      <c r="L43" s="76"/>
      <c r="M43" s="45"/>
    </row>
    <row r="44" spans="1:15" ht="15" customHeight="1" x14ac:dyDescent="0.25">
      <c r="A44" s="3" t="s">
        <v>268</v>
      </c>
      <c r="B44" s="3"/>
      <c r="C44" s="3"/>
      <c r="D44" s="3"/>
      <c r="E44" s="3"/>
      <c r="F44" s="3"/>
      <c r="G44" s="3"/>
      <c r="H44" s="3"/>
      <c r="I44" s="3"/>
      <c r="J44" s="3"/>
      <c r="K44" s="3"/>
      <c r="L44" s="76"/>
      <c r="M44" s="46"/>
    </row>
    <row r="45" spans="1:15" ht="15" customHeight="1" x14ac:dyDescent="0.2">
      <c r="E45" s="21"/>
      <c r="F45" s="21"/>
      <c r="G45" s="21"/>
      <c r="H45" s="21"/>
      <c r="I45" s="21"/>
      <c r="J45" s="235"/>
      <c r="K45" s="235"/>
      <c r="L45" s="76"/>
      <c r="M45" s="46"/>
    </row>
    <row r="46" spans="1:15" ht="15" customHeight="1" x14ac:dyDescent="0.2">
      <c r="E46" s="2" t="s">
        <v>269</v>
      </c>
      <c r="F46" s="21"/>
      <c r="G46" s="21"/>
      <c r="H46" s="21"/>
      <c r="I46" s="24"/>
      <c r="J46" s="235"/>
      <c r="K46" s="235"/>
      <c r="L46" s="76"/>
      <c r="M46" s="46"/>
    </row>
    <row r="47" spans="1:15" ht="15" customHeight="1" x14ac:dyDescent="0.2">
      <c r="E47" s="8" t="s">
        <v>270</v>
      </c>
      <c r="F47" s="37"/>
      <c r="G47" s="37" t="s">
        <v>271</v>
      </c>
      <c r="H47" s="37"/>
      <c r="I47" s="37"/>
      <c r="J47" s="37"/>
      <c r="K47" s="37"/>
      <c r="L47" s="37" t="s">
        <v>272</v>
      </c>
      <c r="M47" s="37"/>
      <c r="N47" s="37"/>
      <c r="O47" s="7"/>
    </row>
    <row r="48" spans="1:15" ht="15" customHeight="1" x14ac:dyDescent="0.2">
      <c r="B48" s="46"/>
      <c r="C48" s="46"/>
      <c r="D48" s="46"/>
      <c r="E48" s="38"/>
      <c r="F48" s="39"/>
      <c r="G48" s="118" t="s">
        <v>11</v>
      </c>
      <c r="H48" s="118" t="s">
        <v>273</v>
      </c>
      <c r="I48" s="118" t="s">
        <v>274</v>
      </c>
      <c r="J48" s="118" t="s">
        <v>275</v>
      </c>
      <c r="K48" s="118" t="s">
        <v>276</v>
      </c>
      <c r="L48" s="118" t="s">
        <v>11</v>
      </c>
      <c r="M48" s="118" t="s">
        <v>277</v>
      </c>
      <c r="N48" s="118" t="s">
        <v>278</v>
      </c>
      <c r="O48" s="119" t="s">
        <v>279</v>
      </c>
    </row>
    <row r="49" spans="5:15" ht="15" customHeight="1" x14ac:dyDescent="0.2">
      <c r="G49" s="229"/>
      <c r="J49" s="2"/>
      <c r="K49" s="2"/>
    </row>
    <row r="50" spans="5:15" ht="15" customHeight="1" x14ac:dyDescent="0.2">
      <c r="E50" s="236" t="s">
        <v>72</v>
      </c>
      <c r="G50" s="237">
        <f>SUM(H50:K50)</f>
        <v>333768</v>
      </c>
      <c r="H50" s="238">
        <v>166430</v>
      </c>
      <c r="I50" s="238">
        <v>21573</v>
      </c>
      <c r="J50" s="238">
        <v>99458</v>
      </c>
      <c r="K50" s="238">
        <v>46307</v>
      </c>
      <c r="L50" s="238">
        <f>SUM(M50:O50)</f>
        <v>333768</v>
      </c>
      <c r="M50" s="238">
        <v>281992</v>
      </c>
      <c r="N50" s="238">
        <v>25397</v>
      </c>
      <c r="O50" s="238">
        <v>26379</v>
      </c>
    </row>
    <row r="51" spans="5:15" ht="15" customHeight="1" x14ac:dyDescent="0.2">
      <c r="E51" s="236" t="s">
        <v>73</v>
      </c>
      <c r="G51" s="237">
        <f>SUM(H51:K51)</f>
        <v>331307</v>
      </c>
      <c r="H51" s="238">
        <v>170976</v>
      </c>
      <c r="I51" s="239">
        <v>25845</v>
      </c>
      <c r="J51" s="238">
        <v>96262</v>
      </c>
      <c r="K51" s="238">
        <v>38224</v>
      </c>
      <c r="L51" s="238">
        <f>SUM(M51:O51)</f>
        <v>331383</v>
      </c>
      <c r="M51" s="238">
        <v>279431</v>
      </c>
      <c r="N51" s="238">
        <v>22771</v>
      </c>
      <c r="O51" s="238">
        <v>29181</v>
      </c>
    </row>
    <row r="52" spans="5:15" ht="15" customHeight="1" x14ac:dyDescent="0.2">
      <c r="E52" s="236" t="s">
        <v>74</v>
      </c>
      <c r="G52" s="237">
        <f>SUM(H52:K52)</f>
        <v>315067</v>
      </c>
      <c r="H52" s="238">
        <v>156482</v>
      </c>
      <c r="I52" s="239">
        <v>23000</v>
      </c>
      <c r="J52" s="238">
        <v>95400</v>
      </c>
      <c r="K52" s="238">
        <v>40185</v>
      </c>
      <c r="L52" s="238">
        <f>SUM(M52:O52)</f>
        <v>315071</v>
      </c>
      <c r="M52" s="238">
        <v>275940</v>
      </c>
      <c r="N52" s="238">
        <v>14863</v>
      </c>
      <c r="O52" s="238">
        <v>24268</v>
      </c>
    </row>
    <row r="53" spans="5:15" ht="15" customHeight="1" x14ac:dyDescent="0.2">
      <c r="E53" s="236" t="s">
        <v>178</v>
      </c>
      <c r="G53" s="237">
        <v>318559</v>
      </c>
      <c r="H53" s="238">
        <v>154974</v>
      </c>
      <c r="I53" s="239">
        <v>23229</v>
      </c>
      <c r="J53" s="238">
        <v>90638</v>
      </c>
      <c r="K53" s="238">
        <v>49718</v>
      </c>
      <c r="L53" s="238">
        <v>318563</v>
      </c>
      <c r="M53" s="238">
        <v>281440</v>
      </c>
      <c r="N53" s="238">
        <v>17131</v>
      </c>
      <c r="O53" s="238">
        <v>19992</v>
      </c>
    </row>
    <row r="54" spans="5:15" ht="15" customHeight="1" x14ac:dyDescent="0.2">
      <c r="E54" s="240" t="s">
        <v>94</v>
      </c>
      <c r="G54" s="241">
        <v>320762</v>
      </c>
      <c r="H54" s="242">
        <v>154229</v>
      </c>
      <c r="I54" s="243">
        <v>23726</v>
      </c>
      <c r="J54" s="243">
        <v>89189</v>
      </c>
      <c r="K54" s="242">
        <v>53619</v>
      </c>
      <c r="L54" s="242">
        <v>320778</v>
      </c>
      <c r="M54" s="243">
        <v>284367</v>
      </c>
      <c r="N54" s="243">
        <v>15927</v>
      </c>
      <c r="O54" s="243">
        <v>20484</v>
      </c>
    </row>
    <row r="55" spans="5:15" ht="15" customHeight="1" x14ac:dyDescent="0.2">
      <c r="E55" s="16"/>
      <c r="G55" s="237"/>
      <c r="H55" s="238"/>
      <c r="I55" s="238"/>
      <c r="J55" s="238"/>
      <c r="K55" s="238"/>
      <c r="L55" s="238"/>
      <c r="M55" s="238"/>
      <c r="N55" s="238"/>
      <c r="O55" s="238"/>
    </row>
    <row r="56" spans="5:15" ht="15" customHeight="1" x14ac:dyDescent="0.2">
      <c r="E56" s="244" t="s">
        <v>280</v>
      </c>
      <c r="G56" s="237" t="s">
        <v>281</v>
      </c>
      <c r="H56" s="238">
        <v>14216</v>
      </c>
      <c r="I56" s="239">
        <v>2125</v>
      </c>
      <c r="J56" s="238">
        <v>7854</v>
      </c>
      <c r="K56" s="238">
        <v>3868</v>
      </c>
      <c r="L56" s="238">
        <v>28064</v>
      </c>
      <c r="M56" s="238">
        <v>25114</v>
      </c>
      <c r="N56" s="238">
        <v>1152</v>
      </c>
      <c r="O56" s="238">
        <v>1798</v>
      </c>
    </row>
    <row r="57" spans="5:15" ht="15" customHeight="1" x14ac:dyDescent="0.2">
      <c r="E57" s="123" t="s">
        <v>282</v>
      </c>
      <c r="G57" s="237">
        <v>26875</v>
      </c>
      <c r="H57" s="238">
        <v>13351</v>
      </c>
      <c r="I57" s="239">
        <v>2032</v>
      </c>
      <c r="J57" s="238">
        <v>7661</v>
      </c>
      <c r="K57" s="238">
        <v>3830</v>
      </c>
      <c r="L57" s="238">
        <v>26875</v>
      </c>
      <c r="M57" s="238">
        <v>24064</v>
      </c>
      <c r="N57" s="238">
        <v>1365</v>
      </c>
      <c r="O57" s="238">
        <v>1446</v>
      </c>
    </row>
    <row r="58" spans="5:15" ht="15" customHeight="1" x14ac:dyDescent="0.2">
      <c r="E58" s="123" t="s">
        <v>283</v>
      </c>
      <c r="G58" s="237">
        <v>25898</v>
      </c>
      <c r="H58" s="238">
        <v>12785</v>
      </c>
      <c r="I58" s="239">
        <v>1949</v>
      </c>
      <c r="J58" s="238">
        <v>7383</v>
      </c>
      <c r="K58" s="238">
        <v>3782</v>
      </c>
      <c r="L58" s="238">
        <v>25899</v>
      </c>
      <c r="M58" s="238">
        <v>23318</v>
      </c>
      <c r="N58" s="238">
        <v>1084</v>
      </c>
      <c r="O58" s="238">
        <v>1497</v>
      </c>
    </row>
    <row r="59" spans="5:15" ht="15" customHeight="1" x14ac:dyDescent="0.2">
      <c r="E59" s="123" t="s">
        <v>284</v>
      </c>
      <c r="G59" s="237">
        <v>26237</v>
      </c>
      <c r="H59" s="238">
        <v>12556</v>
      </c>
      <c r="I59" s="239">
        <v>1852</v>
      </c>
      <c r="J59" s="238">
        <v>7677</v>
      </c>
      <c r="K59" s="238">
        <v>4152</v>
      </c>
      <c r="L59" s="238">
        <v>26237</v>
      </c>
      <c r="M59" s="238">
        <v>23775</v>
      </c>
      <c r="N59" s="238">
        <v>1073</v>
      </c>
      <c r="O59" s="238">
        <v>1389</v>
      </c>
    </row>
    <row r="60" spans="5:15" ht="15" customHeight="1" x14ac:dyDescent="0.2">
      <c r="E60" s="123" t="s">
        <v>285</v>
      </c>
      <c r="G60" s="237">
        <v>26598</v>
      </c>
      <c r="H60" s="238">
        <v>12504</v>
      </c>
      <c r="I60" s="239">
        <v>2014</v>
      </c>
      <c r="J60" s="238">
        <v>7353</v>
      </c>
      <c r="K60" s="238">
        <v>4727</v>
      </c>
      <c r="L60" s="238">
        <v>26598</v>
      </c>
      <c r="M60" s="238">
        <v>23913</v>
      </c>
      <c r="N60" s="238">
        <v>1155</v>
      </c>
      <c r="O60" s="238">
        <v>1530</v>
      </c>
    </row>
    <row r="61" spans="5:15" ht="15" customHeight="1" x14ac:dyDescent="0.2">
      <c r="E61" s="123" t="s">
        <v>286</v>
      </c>
      <c r="G61" s="237">
        <v>30953</v>
      </c>
      <c r="H61" s="238">
        <v>14927</v>
      </c>
      <c r="I61" s="239">
        <v>2191</v>
      </c>
      <c r="J61" s="238">
        <v>7792</v>
      </c>
      <c r="K61" s="238">
        <v>6043</v>
      </c>
      <c r="L61" s="238">
        <v>30953</v>
      </c>
      <c r="M61" s="238">
        <v>27869</v>
      </c>
      <c r="N61" s="238">
        <v>1551</v>
      </c>
      <c r="O61" s="238">
        <v>1533</v>
      </c>
    </row>
    <row r="62" spans="5:15" ht="15" customHeight="1" x14ac:dyDescent="0.2">
      <c r="E62" s="123"/>
      <c r="G62" s="237"/>
      <c r="H62" s="238"/>
      <c r="I62" s="239"/>
      <c r="J62" s="238"/>
      <c r="K62" s="238"/>
      <c r="L62" s="238"/>
      <c r="M62" s="238"/>
      <c r="N62" s="238"/>
      <c r="O62" s="238"/>
    </row>
    <row r="63" spans="5:15" ht="15" customHeight="1" x14ac:dyDescent="0.2">
      <c r="E63" s="123" t="s">
        <v>287</v>
      </c>
      <c r="G63" s="237">
        <v>26391</v>
      </c>
      <c r="H63" s="238">
        <v>12471</v>
      </c>
      <c r="I63" s="239">
        <v>2044</v>
      </c>
      <c r="J63" s="238">
        <v>7343</v>
      </c>
      <c r="K63" s="238">
        <v>4532</v>
      </c>
      <c r="L63" s="238">
        <v>26391</v>
      </c>
      <c r="M63" s="238">
        <v>23224</v>
      </c>
      <c r="N63" s="238">
        <v>1436</v>
      </c>
      <c r="O63" s="238">
        <v>1731</v>
      </c>
    </row>
    <row r="64" spans="5:15" ht="15" customHeight="1" x14ac:dyDescent="0.2">
      <c r="E64" s="123" t="s">
        <v>288</v>
      </c>
      <c r="G64" s="237">
        <v>26290</v>
      </c>
      <c r="H64" s="238">
        <v>12740</v>
      </c>
      <c r="I64" s="239">
        <v>1879</v>
      </c>
      <c r="J64" s="238">
        <v>7334</v>
      </c>
      <c r="K64" s="238">
        <v>4337</v>
      </c>
      <c r="L64" s="238">
        <v>26291</v>
      </c>
      <c r="M64" s="238">
        <v>23591</v>
      </c>
      <c r="N64" s="238">
        <v>1324</v>
      </c>
      <c r="O64" s="238">
        <v>1376</v>
      </c>
    </row>
    <row r="65" spans="1:15" ht="15" customHeight="1" x14ac:dyDescent="0.2">
      <c r="E65" s="123" t="s">
        <v>289</v>
      </c>
      <c r="G65" s="237">
        <v>30404</v>
      </c>
      <c r="H65" s="238">
        <v>13475</v>
      </c>
      <c r="I65" s="239">
        <v>2301</v>
      </c>
      <c r="J65" s="238">
        <v>8678</v>
      </c>
      <c r="K65" s="238">
        <v>5949</v>
      </c>
      <c r="L65" s="238">
        <v>30406</v>
      </c>
      <c r="M65" s="238">
        <v>26619</v>
      </c>
      <c r="N65" s="238">
        <v>2013</v>
      </c>
      <c r="O65" s="238">
        <v>1774</v>
      </c>
    </row>
    <row r="66" spans="1:15" ht="15" customHeight="1" x14ac:dyDescent="0.2">
      <c r="E66" s="244" t="s">
        <v>290</v>
      </c>
      <c r="G66" s="237">
        <v>24577</v>
      </c>
      <c r="H66" s="238">
        <v>12218</v>
      </c>
      <c r="I66" s="239">
        <v>1762</v>
      </c>
      <c r="J66" s="238">
        <v>6496</v>
      </c>
      <c r="K66" s="238">
        <v>4101</v>
      </c>
      <c r="L66" s="238">
        <v>24580</v>
      </c>
      <c r="M66" s="238">
        <v>20928</v>
      </c>
      <c r="N66" s="238">
        <v>955</v>
      </c>
      <c r="O66" s="238">
        <v>2697</v>
      </c>
    </row>
    <row r="67" spans="1:15" ht="15" customHeight="1" x14ac:dyDescent="0.2">
      <c r="E67" s="123" t="s">
        <v>291</v>
      </c>
      <c r="G67" s="237">
        <v>22099</v>
      </c>
      <c r="H67" s="238">
        <v>10425</v>
      </c>
      <c r="I67" s="239">
        <v>1594</v>
      </c>
      <c r="J67" s="238">
        <v>6134</v>
      </c>
      <c r="K67" s="238">
        <v>3945</v>
      </c>
      <c r="L67" s="238">
        <v>22104</v>
      </c>
      <c r="M67" s="238">
        <v>18831</v>
      </c>
      <c r="N67" s="238">
        <v>1456</v>
      </c>
      <c r="O67" s="238">
        <v>1817</v>
      </c>
    </row>
    <row r="68" spans="1:15" ht="15" customHeight="1" x14ac:dyDescent="0.2">
      <c r="E68" s="123" t="s">
        <v>292</v>
      </c>
      <c r="G68" s="237">
        <v>26378</v>
      </c>
      <c r="H68" s="238">
        <v>12560</v>
      </c>
      <c r="I68" s="239">
        <v>1983</v>
      </c>
      <c r="J68" s="238">
        <v>7484</v>
      </c>
      <c r="K68" s="238">
        <v>4353</v>
      </c>
      <c r="L68" s="238">
        <v>26380</v>
      </c>
      <c r="M68" s="238">
        <v>23121</v>
      </c>
      <c r="N68" s="238">
        <v>1363</v>
      </c>
      <c r="O68" s="238">
        <v>1896</v>
      </c>
    </row>
    <row r="69" spans="1:15" ht="15" customHeight="1" x14ac:dyDescent="0.2">
      <c r="E69" s="30"/>
      <c r="G69" s="93"/>
      <c r="H69" s="79"/>
      <c r="I69" s="79"/>
      <c r="J69" s="79"/>
      <c r="K69" s="79"/>
      <c r="L69" s="79"/>
      <c r="M69" s="79"/>
      <c r="N69" s="245"/>
      <c r="O69" s="245"/>
    </row>
    <row r="70" spans="1:15" ht="15" customHeight="1" x14ac:dyDescent="0.2">
      <c r="E70" s="2" t="s">
        <v>293</v>
      </c>
    </row>
    <row r="71" spans="1:15" ht="15" customHeight="1" x14ac:dyDescent="0.2">
      <c r="E71" s="2" t="s">
        <v>294</v>
      </c>
    </row>
    <row r="72" spans="1:15" ht="15" customHeight="1" x14ac:dyDescent="0.2">
      <c r="E72" s="2" t="s">
        <v>295</v>
      </c>
    </row>
    <row r="73" spans="1:15" ht="15" customHeight="1" x14ac:dyDescent="0.2">
      <c r="E73" s="2" t="s">
        <v>296</v>
      </c>
    </row>
    <row r="76" spans="1:15" ht="15" customHeight="1" x14ac:dyDescent="0.25">
      <c r="A76" s="246" t="s">
        <v>297</v>
      </c>
      <c r="B76" s="246"/>
      <c r="C76" s="246"/>
      <c r="D76" s="246"/>
      <c r="E76" s="246"/>
      <c r="F76" s="246"/>
      <c r="G76" s="246"/>
      <c r="H76" s="246"/>
      <c r="I76" s="246"/>
      <c r="J76" s="246"/>
    </row>
    <row r="79" spans="1:15" ht="15" customHeight="1" x14ac:dyDescent="0.2">
      <c r="B79" s="247" t="s">
        <v>67</v>
      </c>
      <c r="C79" s="248"/>
      <c r="D79" s="249" t="s">
        <v>298</v>
      </c>
      <c r="E79" s="250"/>
      <c r="F79" s="225"/>
      <c r="G79" s="248" t="s">
        <v>299</v>
      </c>
      <c r="H79" s="248"/>
      <c r="I79" s="248"/>
      <c r="J79" s="251" t="s">
        <v>300</v>
      </c>
      <c r="K79" s="248" t="s">
        <v>301</v>
      </c>
      <c r="L79" s="252"/>
    </row>
    <row r="80" spans="1:15" ht="15" customHeight="1" x14ac:dyDescent="0.2">
      <c r="B80" s="253"/>
      <c r="C80" s="254"/>
      <c r="D80" s="255" t="s">
        <v>302</v>
      </c>
      <c r="E80" s="256"/>
      <c r="G80" s="257" t="s">
        <v>303</v>
      </c>
      <c r="H80" s="257" t="s">
        <v>304</v>
      </c>
      <c r="I80" s="257" t="s">
        <v>305</v>
      </c>
      <c r="J80" s="258" t="s">
        <v>306</v>
      </c>
      <c r="K80" s="259" t="s">
        <v>307</v>
      </c>
      <c r="L80" s="260" t="s">
        <v>308</v>
      </c>
    </row>
    <row r="81" spans="2:12" ht="15" customHeight="1" x14ac:dyDescent="0.2">
      <c r="B81" s="261"/>
      <c r="C81" s="262"/>
      <c r="E81" s="262"/>
      <c r="G81" s="262"/>
      <c r="H81" s="262"/>
      <c r="I81" s="262"/>
      <c r="J81" s="261"/>
      <c r="K81" s="261"/>
      <c r="L81" s="261"/>
    </row>
    <row r="82" spans="2:12" ht="15" customHeight="1" x14ac:dyDescent="0.2">
      <c r="B82" s="236" t="s">
        <v>72</v>
      </c>
      <c r="E82" s="22">
        <v>662123</v>
      </c>
      <c r="G82" s="22">
        <v>634911</v>
      </c>
      <c r="H82" s="22">
        <v>27044</v>
      </c>
      <c r="I82" s="22">
        <v>168</v>
      </c>
      <c r="J82" s="22">
        <v>89133</v>
      </c>
      <c r="K82" s="22">
        <v>45596</v>
      </c>
      <c r="L82" s="22">
        <v>43537</v>
      </c>
    </row>
    <row r="83" spans="2:12" ht="15" customHeight="1" x14ac:dyDescent="0.2">
      <c r="B83" s="236" t="s">
        <v>73</v>
      </c>
      <c r="E83" s="22">
        <v>665933</v>
      </c>
      <c r="G83" s="22">
        <v>641074</v>
      </c>
      <c r="H83" s="22">
        <v>24733</v>
      </c>
      <c r="I83" s="22">
        <v>126</v>
      </c>
      <c r="J83" s="22">
        <v>83957</v>
      </c>
      <c r="K83" s="22">
        <v>42613</v>
      </c>
      <c r="L83" s="22">
        <v>41344</v>
      </c>
    </row>
    <row r="84" spans="2:12" ht="15" customHeight="1" x14ac:dyDescent="0.2">
      <c r="B84" s="263" t="s">
        <v>74</v>
      </c>
      <c r="E84" s="22">
        <v>668446</v>
      </c>
      <c r="G84" s="22">
        <v>646619</v>
      </c>
      <c r="H84" s="22">
        <v>21726</v>
      </c>
      <c r="I84" s="22">
        <v>101</v>
      </c>
      <c r="J84" s="22">
        <v>84166</v>
      </c>
      <c r="K84" s="22">
        <v>40836</v>
      </c>
      <c r="L84" s="22">
        <v>43330</v>
      </c>
    </row>
    <row r="85" spans="2:12" ht="15" customHeight="1" x14ac:dyDescent="0.2">
      <c r="B85" s="236" t="s">
        <v>93</v>
      </c>
      <c r="E85" s="22">
        <v>670003</v>
      </c>
      <c r="G85" s="22">
        <v>650558</v>
      </c>
      <c r="H85" s="22">
        <v>19354</v>
      </c>
      <c r="I85" s="22">
        <v>91</v>
      </c>
      <c r="J85" s="22">
        <v>79638</v>
      </c>
      <c r="K85" s="22">
        <v>33123</v>
      </c>
      <c r="L85" s="22">
        <v>46515</v>
      </c>
    </row>
    <row r="86" spans="2:12" ht="15" customHeight="1" x14ac:dyDescent="0.2">
      <c r="B86" s="240" t="s">
        <v>309</v>
      </c>
      <c r="E86" s="29">
        <v>670945</v>
      </c>
      <c r="G86" s="29">
        <v>652570</v>
      </c>
      <c r="H86" s="29">
        <v>18289</v>
      </c>
      <c r="I86" s="29">
        <v>86</v>
      </c>
      <c r="J86" s="29">
        <v>74096</v>
      </c>
      <c r="K86" s="29">
        <v>27158</v>
      </c>
      <c r="L86" s="29">
        <v>46938</v>
      </c>
    </row>
    <row r="87" spans="2:12" ht="15" customHeight="1" x14ac:dyDescent="0.2">
      <c r="B87" s="264"/>
      <c r="C87" s="264"/>
      <c r="D87" s="30"/>
      <c r="E87" s="264"/>
      <c r="F87" s="30"/>
      <c r="G87" s="264"/>
      <c r="H87" s="264"/>
      <c r="I87" s="264"/>
      <c r="J87" s="264"/>
      <c r="K87" s="264"/>
      <c r="L87" s="264"/>
    </row>
    <row r="88" spans="2:12" ht="15" customHeight="1" x14ac:dyDescent="0.2">
      <c r="B88" s="261" t="s">
        <v>310</v>
      </c>
      <c r="C88" s="261"/>
    </row>
  </sheetData>
  <mergeCells count="13">
    <mergeCell ref="A76:J76"/>
    <mergeCell ref="B79:C80"/>
    <mergeCell ref="D79:E79"/>
    <mergeCell ref="G79:I79"/>
    <mergeCell ref="K79:L79"/>
    <mergeCell ref="D80:E80"/>
    <mergeCell ref="A1:L1"/>
    <mergeCell ref="A3:C3"/>
    <mergeCell ref="D3:G3"/>
    <mergeCell ref="A44:K44"/>
    <mergeCell ref="E47:F48"/>
    <mergeCell ref="G47:K47"/>
    <mergeCell ref="L47:O47"/>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医療施設、従事者</vt:lpstr>
      <vt:lpstr>産院、市民病院</vt:lpstr>
      <vt:lpstr>食品関係営業施設</vt:lpstr>
      <vt:lpstr>環境衛生</vt:lpstr>
      <vt:lpstr>水質</vt:lpstr>
      <vt:lpstr>大気汚染、清掃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2025-01-09T02:13:02Z</dcterms:created>
  <dcterms:modified xsi:type="dcterms:W3CDTF">2025-01-09T02:13:52Z</dcterms:modified>
</cp:coreProperties>
</file>