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２年度版\"/>
    </mc:Choice>
  </mc:AlternateContent>
  <xr:revisionPtr revIDLastSave="0" documentId="13_ncr:1_{0184B05B-0F95-4857-B5D6-1674C267253E}" xr6:coauthVersionLast="47" xr6:coauthVersionMax="47" xr10:uidLastSave="{00000000-0000-0000-0000-000000000000}"/>
  <bookViews>
    <workbookView xWindow="-28920" yWindow="-120" windowWidth="29040" windowHeight="15840" xr2:uid="{14306864-E821-475F-A470-C0DE3599B9A5}"/>
  </bookViews>
  <sheets>
    <sheet name="1.医療施設" sheetId="1" r:id="rId1"/>
    <sheet name="2.医療従事者数" sheetId="2" r:id="rId2"/>
    <sheet name="3.産院利用状況" sheetId="3" r:id="rId3"/>
    <sheet name="4.熊本市民病院、植木病院利用状況" sheetId="4" r:id="rId4"/>
    <sheet name="5.熊本市民病院、植木病院診療科目別患者数" sheetId="5" r:id="rId5"/>
    <sheet name="6.感染症患者発生数" sheetId="6" r:id="rId6"/>
    <sheet name="7.結核新登録患者数" sheetId="7" r:id="rId7"/>
    <sheet name="8.結核患者登録数" sheetId="8" r:id="rId8"/>
    <sheet name="9.結核健康診断、予防接種状況" sheetId="9" r:id="rId9"/>
    <sheet name="10.予防接種" sheetId="10" r:id="rId10"/>
    <sheet name="11.妊娠届出、出産及び指導状況（その1）" sheetId="11" r:id="rId11"/>
    <sheet name="11.（その2）" sheetId="12" r:id="rId12"/>
    <sheet name="12.健康増進事業状況" sheetId="13" r:id="rId13"/>
    <sheet name="13.犬の登録、予防注射、捕獲及び処分等頭数" sheetId="14" r:id="rId14"/>
    <sheet name="14.死因別死亡数（①）" sheetId="15" r:id="rId15"/>
    <sheet name="14.（②～つづき）" sheetId="16" r:id="rId16"/>
    <sheet name="15.火葬件数" sheetId="17" r:id="rId17"/>
    <sheet name="16.獣畜と畜頭数" sheetId="18" r:id="rId18"/>
    <sheet name="17.食品関係営業施設数及び監視指導数" sheetId="19" r:id="rId19"/>
    <sheet name="18.食品関係営業施設数及び監視指導数" sheetId="20" r:id="rId20"/>
    <sheet name="19.環境衛生関係施設数及び監視指導数" sheetId="21" r:id="rId21"/>
    <sheet name="20.公害苦情受付、処理件数" sheetId="22" r:id="rId22"/>
    <sheet name="21.河川水質" sheetId="23" r:id="rId23"/>
    <sheet name="22.海域水質" sheetId="24" r:id="rId24"/>
    <sheet name="23.大気汚染の状況" sheetId="25" r:id="rId25"/>
    <sheet name="24.ごみ収取処理状況" sheetId="26" r:id="rId26"/>
    <sheet name="25.し尿処理状況" sheetId="27" r:id="rId27"/>
  </sheets>
  <definedNames>
    <definedName name="_xlnm.Print_Area" localSheetId="10">'11.妊娠届出、出産及び指導状況（その1）'!$A$1:$G$19</definedName>
    <definedName name="_xlnm.Print_Area" localSheetId="12">'12.健康増進事業状況'!$A$1:$O$18</definedName>
    <definedName name="_xlnm.Print_Area" localSheetId="15">'14.（②～つづき）'!$A$1:$N$62</definedName>
    <definedName name="_xlnm.Print_Area" localSheetId="1">'2.医療従事者数'!$A$1:$N$16</definedName>
    <definedName name="_xlnm.Print_Area" localSheetId="22">'21.河川水質'!$A$1:$K$45</definedName>
    <definedName name="_xlnm.Print_Area" localSheetId="23">'22.海域水質'!$A$1:$J$14</definedName>
    <definedName name="_xlnm.Print_Area" localSheetId="25">'24.ごみ収取処理状況'!$A$1:$M$30</definedName>
    <definedName name="_xlnm.Print_Area" localSheetId="26">'25.し尿処理状況'!$A$1:$I$15</definedName>
    <definedName name="_xlnm.Print_Area" localSheetId="4">'5.熊本市民病院、植木病院診療科目別患者数'!$A$1:$G$96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21" l="1"/>
  <c r="K16" i="21"/>
  <c r="J16" i="21"/>
  <c r="K8" i="21"/>
  <c r="J8" i="21"/>
  <c r="J6" i="21" s="1"/>
  <c r="K6" i="21"/>
  <c r="G91" i="5"/>
  <c r="F91" i="5"/>
  <c r="E91" i="5"/>
  <c r="D91" i="5"/>
  <c r="C91" i="5"/>
  <c r="G88" i="5"/>
  <c r="F88" i="5"/>
  <c r="E88" i="5"/>
  <c r="D88" i="5"/>
  <c r="C88" i="5"/>
  <c r="G85" i="5"/>
  <c r="F85" i="5"/>
  <c r="E85" i="5"/>
  <c r="D85" i="5"/>
  <c r="C85" i="5"/>
  <c r="G82" i="5"/>
  <c r="F82" i="5"/>
  <c r="E82" i="5"/>
  <c r="D82" i="5"/>
  <c r="C82" i="5"/>
  <c r="G79" i="5"/>
  <c r="F79" i="5"/>
  <c r="E79" i="5"/>
  <c r="D79" i="5"/>
  <c r="C79" i="5"/>
  <c r="G77" i="5"/>
  <c r="F77" i="5"/>
  <c r="F75" i="5" s="1"/>
  <c r="G76" i="5"/>
  <c r="G75" i="5" s="1"/>
  <c r="F76" i="5"/>
  <c r="E75" i="5"/>
  <c r="D75" i="5"/>
  <c r="C75" i="5"/>
</calcChain>
</file>

<file path=xl/sharedStrings.xml><?xml version="1.0" encoding="utf-8"?>
<sst xmlns="http://schemas.openxmlformats.org/spreadsheetml/2006/main" count="1564" uniqueCount="773">
  <si>
    <t>第１３章　　保　健　衛　生　・　環　境</t>
    <rPh sb="0" eb="1">
      <t>ダイ</t>
    </rPh>
    <rPh sb="3" eb="4">
      <t>ショウ</t>
    </rPh>
    <rPh sb="6" eb="7">
      <t>ホ</t>
    </rPh>
    <rPh sb="8" eb="9">
      <t>ケン</t>
    </rPh>
    <rPh sb="10" eb="11">
      <t>マモル</t>
    </rPh>
    <rPh sb="12" eb="13">
      <t>ショウ</t>
    </rPh>
    <rPh sb="16" eb="17">
      <t>ワ</t>
    </rPh>
    <rPh sb="18" eb="19">
      <t>サカイ</t>
    </rPh>
    <phoneticPr fontId="3"/>
  </si>
  <si>
    <t>13-1　医療施設</t>
    <phoneticPr fontId="3"/>
  </si>
  <si>
    <t>（その1　病院）</t>
    <phoneticPr fontId="3"/>
  </si>
  <si>
    <t>各年10月１日現在</t>
  </si>
  <si>
    <t>年　次</t>
  </si>
  <si>
    <t>施　設　数</t>
  </si>
  <si>
    <t>　病　　床　　数</t>
  </si>
  <si>
    <t>総 数</t>
  </si>
  <si>
    <t>精神病院</t>
  </si>
  <si>
    <t>一般病院</t>
  </si>
  <si>
    <t>療養病床を
有する病院
（再掲）</t>
    <rPh sb="6" eb="7">
      <t>ユウ</t>
    </rPh>
    <rPh sb="9" eb="11">
      <t>ビョウイン</t>
    </rPh>
    <rPh sb="13" eb="14">
      <t>サイ</t>
    </rPh>
    <rPh sb="14" eb="15">
      <t>ケイ</t>
    </rPh>
    <phoneticPr fontId="3"/>
  </si>
  <si>
    <t>総　数</t>
  </si>
  <si>
    <t>精 神</t>
  </si>
  <si>
    <t>感染症</t>
  </si>
  <si>
    <t>結 核</t>
  </si>
  <si>
    <t>一 般</t>
  </si>
  <si>
    <t>療養
病床</t>
    <phoneticPr fontId="3"/>
  </si>
  <si>
    <t>平成</t>
  </si>
  <si>
    <t>17年</t>
    <phoneticPr fontId="3"/>
  </si>
  <si>
    <t>18年</t>
    <phoneticPr fontId="3"/>
  </si>
  <si>
    <t>19年</t>
    <phoneticPr fontId="3"/>
  </si>
  <si>
    <t>20年</t>
    <phoneticPr fontId="3"/>
  </si>
  <si>
    <t>21年</t>
    <phoneticPr fontId="9"/>
  </si>
  <si>
    <t>※一般病床には、旧その他の病床（旧療養型病床群を除く）を含む。療養病床には、旧療養型病床群を含む。</t>
    <rPh sb="1" eb="3">
      <t>イッパン</t>
    </rPh>
    <rPh sb="3" eb="4">
      <t>ビョウトウ</t>
    </rPh>
    <rPh sb="4" eb="5">
      <t>ユカ</t>
    </rPh>
    <rPh sb="8" eb="9">
      <t>キュウ</t>
    </rPh>
    <rPh sb="9" eb="12">
      <t>ソノタ</t>
    </rPh>
    <rPh sb="13" eb="15">
      <t>ビョウショウ</t>
    </rPh>
    <rPh sb="16" eb="17">
      <t>キュウ</t>
    </rPh>
    <rPh sb="17" eb="19">
      <t>リョウヨウ</t>
    </rPh>
    <rPh sb="19" eb="20">
      <t>ガタ</t>
    </rPh>
    <rPh sb="20" eb="22">
      <t>ビョウショウ</t>
    </rPh>
    <rPh sb="22" eb="23">
      <t>グン</t>
    </rPh>
    <rPh sb="24" eb="25">
      <t>ノゾ</t>
    </rPh>
    <rPh sb="28" eb="29">
      <t>フク</t>
    </rPh>
    <rPh sb="31" eb="33">
      <t>リョウヨウ</t>
    </rPh>
    <rPh sb="33" eb="35">
      <t>ビョウショウ</t>
    </rPh>
    <rPh sb="38" eb="39">
      <t>キュウ</t>
    </rPh>
    <rPh sb="39" eb="41">
      <t>リョウヨウ</t>
    </rPh>
    <rPh sb="41" eb="42">
      <t>ガタ</t>
    </rPh>
    <rPh sb="42" eb="44">
      <t>ビョウショウ</t>
    </rPh>
    <rPh sb="44" eb="45">
      <t>グン</t>
    </rPh>
    <rPh sb="46" eb="47">
      <t>フク</t>
    </rPh>
    <phoneticPr fontId="3"/>
  </si>
  <si>
    <t>※休止中を除く。</t>
    <rPh sb="1" eb="4">
      <t>キュウシチュウ</t>
    </rPh>
    <rPh sb="5" eb="6">
      <t>ノゾ</t>
    </rPh>
    <phoneticPr fontId="9"/>
  </si>
  <si>
    <t>（その２　一般診療所・歯科診療所）</t>
    <phoneticPr fontId="4"/>
  </si>
  <si>
    <t>一　般　診　療　所</t>
  </si>
  <si>
    <t>歯　科　診　療　所</t>
  </si>
  <si>
    <t>施      設      数</t>
  </si>
  <si>
    <t>病床数</t>
  </si>
  <si>
    <t>療養
病床
（再掲）</t>
    <rPh sb="0" eb="1">
      <t>リョウ</t>
    </rPh>
    <rPh sb="1" eb="2">
      <t>マモル</t>
    </rPh>
    <rPh sb="3" eb="5">
      <t>ビョウショウ</t>
    </rPh>
    <rPh sb="7" eb="9">
      <t>サイケイ</t>
    </rPh>
    <phoneticPr fontId="3"/>
  </si>
  <si>
    <t>施    設    数</t>
  </si>
  <si>
    <t>総  数</t>
  </si>
  <si>
    <t>有 床</t>
  </si>
  <si>
    <t>無 床</t>
  </si>
  <si>
    <t>療養病床を
有する診療
所（再掲）</t>
    <rPh sb="6" eb="7">
      <t>ユウ</t>
    </rPh>
    <rPh sb="9" eb="11">
      <t>シンリョウ</t>
    </rPh>
    <rPh sb="12" eb="13">
      <t>ショ</t>
    </rPh>
    <rPh sb="14" eb="15">
      <t>サイ</t>
    </rPh>
    <rPh sb="15" eb="16">
      <t>ケイ</t>
    </rPh>
    <phoneticPr fontId="4"/>
  </si>
  <si>
    <t>17年</t>
    <phoneticPr fontId="4"/>
  </si>
  <si>
    <t>18年</t>
    <phoneticPr fontId="4"/>
  </si>
  <si>
    <t>19年</t>
    <phoneticPr fontId="4"/>
  </si>
  <si>
    <t>20年</t>
    <phoneticPr fontId="4"/>
  </si>
  <si>
    <t>21年</t>
    <phoneticPr fontId="3"/>
  </si>
  <si>
    <t>※休止中を除く。</t>
    <rPh sb="1" eb="3">
      <t>キュウシ</t>
    </rPh>
    <rPh sb="3" eb="4">
      <t>ナカ</t>
    </rPh>
    <rPh sb="5" eb="6">
      <t>ノゾ</t>
    </rPh>
    <phoneticPr fontId="4"/>
  </si>
  <si>
    <t>資料　市地域医療課</t>
    <rPh sb="3" eb="4">
      <t>シ</t>
    </rPh>
    <rPh sb="4" eb="6">
      <t>チイキ</t>
    </rPh>
    <rPh sb="6" eb="8">
      <t>イリョウ</t>
    </rPh>
    <rPh sb="8" eb="9">
      <t>カ</t>
    </rPh>
    <phoneticPr fontId="4"/>
  </si>
  <si>
    <t>13-2　医療従事者数</t>
    <phoneticPr fontId="11"/>
  </si>
  <si>
    <t>各年末現在</t>
  </si>
  <si>
    <t>医　師</t>
  </si>
  <si>
    <t>歯科医師</t>
  </si>
  <si>
    <t>薬剤師</t>
  </si>
  <si>
    <t>就業
看護師</t>
    <rPh sb="3" eb="5">
      <t>カンゴ</t>
    </rPh>
    <rPh sb="5" eb="6">
      <t>シ</t>
    </rPh>
    <phoneticPr fontId="11"/>
  </si>
  <si>
    <t>就業
准看護師</t>
    <rPh sb="3" eb="4">
      <t>ジュン</t>
    </rPh>
    <rPh sb="4" eb="6">
      <t>カンゴ</t>
    </rPh>
    <rPh sb="6" eb="7">
      <t>シ</t>
    </rPh>
    <phoneticPr fontId="11"/>
  </si>
  <si>
    <t>就業
助産師</t>
    <rPh sb="3" eb="5">
      <t>ジョサン</t>
    </rPh>
    <rPh sb="5" eb="6">
      <t>シ</t>
    </rPh>
    <phoneticPr fontId="11"/>
  </si>
  <si>
    <t>就業
保健師</t>
    <rPh sb="3" eb="5">
      <t>ホケン</t>
    </rPh>
    <rPh sb="5" eb="6">
      <t>シ</t>
    </rPh>
    <phoneticPr fontId="11"/>
  </si>
  <si>
    <t>就業歯科
衛生士</t>
    <rPh sb="2" eb="4">
      <t>シカ</t>
    </rPh>
    <rPh sb="5" eb="7">
      <t>エイセイ</t>
    </rPh>
    <rPh sb="7" eb="8">
      <t>シ</t>
    </rPh>
    <phoneticPr fontId="11"/>
  </si>
  <si>
    <t>就業歯科
技工士</t>
    <rPh sb="2" eb="4">
      <t>シカ</t>
    </rPh>
    <rPh sb="5" eb="7">
      <t>ギコウ</t>
    </rPh>
    <rPh sb="7" eb="8">
      <t>シ</t>
    </rPh>
    <phoneticPr fontId="11"/>
  </si>
  <si>
    <t>17年度</t>
    <phoneticPr fontId="11"/>
  </si>
  <si>
    <t>…</t>
  </si>
  <si>
    <t>18年度</t>
    <phoneticPr fontId="11"/>
  </si>
  <si>
    <t>19年度</t>
    <phoneticPr fontId="11"/>
  </si>
  <si>
    <t>20年度</t>
    <phoneticPr fontId="11"/>
  </si>
  <si>
    <t>21年度</t>
    <phoneticPr fontId="11"/>
  </si>
  <si>
    <t>※（  ）は医療関係以外の従業者及び無職者を含む総数。</t>
    <rPh sb="6" eb="8">
      <t>イリョウ</t>
    </rPh>
    <rPh sb="8" eb="10">
      <t>カンケイ</t>
    </rPh>
    <rPh sb="10" eb="12">
      <t>イガイ</t>
    </rPh>
    <rPh sb="13" eb="16">
      <t>ジュウギョウシャ</t>
    </rPh>
    <rPh sb="16" eb="17">
      <t>オヨ</t>
    </rPh>
    <rPh sb="18" eb="21">
      <t>ムショクシャ</t>
    </rPh>
    <rPh sb="22" eb="23">
      <t>フク</t>
    </rPh>
    <rPh sb="24" eb="26">
      <t>ソウスウ</t>
    </rPh>
    <phoneticPr fontId="11"/>
  </si>
  <si>
    <t>※2年に1回調査。</t>
    <phoneticPr fontId="11"/>
  </si>
  <si>
    <t>資料　市地域医療課</t>
    <rPh sb="6" eb="8">
      <t>イリョウ</t>
    </rPh>
    <rPh sb="8" eb="9">
      <t>カ</t>
    </rPh>
    <phoneticPr fontId="11"/>
  </si>
  <si>
    <t>13-3　産院利用状況</t>
    <phoneticPr fontId="12"/>
  </si>
  <si>
    <t>単位：人・床</t>
  </si>
  <si>
    <t>年　　度</t>
  </si>
  <si>
    <t>看護師</t>
    <rPh sb="2" eb="3">
      <t>シ</t>
    </rPh>
    <phoneticPr fontId="12"/>
  </si>
  <si>
    <t>入院件数</t>
  </si>
  <si>
    <t>外来件数</t>
  </si>
  <si>
    <t>分娩数</t>
  </si>
  <si>
    <t>17年度</t>
    <phoneticPr fontId="12"/>
  </si>
  <si>
    <t>18年度</t>
    <phoneticPr fontId="12"/>
  </si>
  <si>
    <t>19年度</t>
    <phoneticPr fontId="12"/>
  </si>
  <si>
    <t>20年度</t>
    <phoneticPr fontId="12"/>
  </si>
  <si>
    <t>21年度</t>
    <phoneticPr fontId="12"/>
  </si>
  <si>
    <t>注　平成21年12月31日廃止。職員数は21年12月30日現在。</t>
    <rPh sb="0" eb="1">
      <t>チュウ</t>
    </rPh>
    <rPh sb="2" eb="4">
      <t>ヘイセイ</t>
    </rPh>
    <rPh sb="6" eb="7">
      <t>ネン</t>
    </rPh>
    <rPh sb="9" eb="10">
      <t>ガツ</t>
    </rPh>
    <rPh sb="12" eb="13">
      <t>ヒ</t>
    </rPh>
    <rPh sb="13" eb="15">
      <t>ハイシ</t>
    </rPh>
    <rPh sb="16" eb="18">
      <t>ショクイン</t>
    </rPh>
    <rPh sb="18" eb="19">
      <t>スウ</t>
    </rPh>
    <rPh sb="22" eb="23">
      <t>ネン</t>
    </rPh>
    <rPh sb="25" eb="26">
      <t>ガツ</t>
    </rPh>
    <rPh sb="28" eb="29">
      <t>ニチ</t>
    </rPh>
    <rPh sb="29" eb="31">
      <t>ゲンザイ</t>
    </rPh>
    <phoneticPr fontId="12"/>
  </si>
  <si>
    <t>資料　市病院局</t>
    <rPh sb="3" eb="4">
      <t>シ</t>
    </rPh>
    <rPh sb="4" eb="6">
      <t>ビョウイン</t>
    </rPh>
    <rPh sb="6" eb="7">
      <t>キョク</t>
    </rPh>
    <phoneticPr fontId="12"/>
  </si>
  <si>
    <t>13-4　熊本市民病院 , 植木病院利用状況</t>
    <rPh sb="5" eb="7">
      <t>クマモト</t>
    </rPh>
    <rPh sb="14" eb="16">
      <t>ウエキ</t>
    </rPh>
    <rPh sb="16" eb="18">
      <t>ビョウイン</t>
    </rPh>
    <phoneticPr fontId="12"/>
  </si>
  <si>
    <t>単位：人・床</t>
    <rPh sb="5" eb="6">
      <t>ユカ</t>
    </rPh>
    <phoneticPr fontId="12"/>
  </si>
  <si>
    <t>（熊本市民病院）</t>
    <rPh sb="1" eb="3">
      <t>クマモト</t>
    </rPh>
    <rPh sb="3" eb="5">
      <t>シミン</t>
    </rPh>
    <rPh sb="5" eb="7">
      <t>ビョウイン</t>
    </rPh>
    <phoneticPr fontId="12"/>
  </si>
  <si>
    <t>各年度末現在</t>
  </si>
  <si>
    <t>年　度</t>
  </si>
  <si>
    <t>医　　療　　従　　事　　者　　数</t>
    <phoneticPr fontId="12"/>
  </si>
  <si>
    <t>入 院 患 者</t>
  </si>
  <si>
    <t>外来患者延数</t>
  </si>
  <si>
    <t>在院延数</t>
  </si>
  <si>
    <t>入院数</t>
  </si>
  <si>
    <t>退院数</t>
  </si>
  <si>
    <t>年度末現在</t>
  </si>
  <si>
    <t>（植木病院）</t>
    <rPh sb="1" eb="2">
      <t>ウエ</t>
    </rPh>
    <rPh sb="2" eb="3">
      <t>キ</t>
    </rPh>
    <phoneticPr fontId="12"/>
  </si>
  <si>
    <t>※患者数は感染症を除く。</t>
    <rPh sb="1" eb="4">
      <t>カンジャスウ</t>
    </rPh>
    <rPh sb="5" eb="8">
      <t>カンセンショウ</t>
    </rPh>
    <rPh sb="9" eb="10">
      <t>ノゾ</t>
    </rPh>
    <phoneticPr fontId="12"/>
  </si>
  <si>
    <t>13-5　熊本市民病院 , 植木病院診療科目別患者数</t>
    <rPh sb="5" eb="7">
      <t>クマモト</t>
    </rPh>
    <rPh sb="14" eb="16">
      <t>ウエキ</t>
    </rPh>
    <rPh sb="16" eb="18">
      <t>ビョウイン</t>
    </rPh>
    <phoneticPr fontId="20"/>
  </si>
  <si>
    <t>単位：人</t>
  </si>
  <si>
    <t>（熊本市民病院）</t>
    <rPh sb="1" eb="3">
      <t>クマモト</t>
    </rPh>
    <rPh sb="3" eb="5">
      <t>シミン</t>
    </rPh>
    <rPh sb="5" eb="7">
      <t>ビョウイン</t>
    </rPh>
    <phoneticPr fontId="20"/>
  </si>
  <si>
    <t>区　　　分</t>
    <rPh sb="0" eb="1">
      <t>ク</t>
    </rPh>
    <rPh sb="4" eb="5">
      <t>ブン</t>
    </rPh>
    <phoneticPr fontId="20"/>
  </si>
  <si>
    <t>平成　17年度</t>
    <rPh sb="0" eb="2">
      <t>ヘイセイ</t>
    </rPh>
    <phoneticPr fontId="20"/>
  </si>
  <si>
    <t>18年度</t>
    <phoneticPr fontId="20"/>
  </si>
  <si>
    <t>19年度</t>
    <phoneticPr fontId="20"/>
  </si>
  <si>
    <t>20年度</t>
    <phoneticPr fontId="20"/>
  </si>
  <si>
    <t>21年度</t>
    <phoneticPr fontId="20"/>
  </si>
  <si>
    <t>総　　　数</t>
  </si>
  <si>
    <t>計</t>
  </si>
  <si>
    <t>入 院</t>
  </si>
  <si>
    <t>外 来</t>
  </si>
  <si>
    <t>内　　　科</t>
  </si>
  <si>
    <t>小　児　科</t>
  </si>
  <si>
    <t>外　　　科</t>
  </si>
  <si>
    <t>整 形 外 科</t>
  </si>
  <si>
    <t>泌 尿 器 科</t>
  </si>
  <si>
    <t>眼　　　科</t>
  </si>
  <si>
    <t>耳鼻咽喉科</t>
  </si>
  <si>
    <t>産 婦 人 科</t>
  </si>
  <si>
    <t>歯　　　科</t>
  </si>
  <si>
    <t>理学診療科</t>
  </si>
  <si>
    <t>-</t>
    <phoneticPr fontId="20"/>
  </si>
  <si>
    <t>-</t>
  </si>
  <si>
    <t>皮　膚　科</t>
  </si>
  <si>
    <t>麻　酔　科</t>
  </si>
  <si>
    <t>こ う 門 科</t>
  </si>
  <si>
    <t>放 射 線 科</t>
  </si>
  <si>
    <t>形 成 外 科</t>
  </si>
  <si>
    <t>精　神　科</t>
  </si>
  <si>
    <t>脳神経外科</t>
  </si>
  <si>
    <t>小児心臓外科</t>
  </si>
  <si>
    <t>心臓血管外科</t>
  </si>
  <si>
    <t>リウマチ科</t>
  </si>
  <si>
    <t>（植木病院）</t>
    <rPh sb="1" eb="3">
      <t>ウエキ</t>
    </rPh>
    <rPh sb="3" eb="5">
      <t>ビョウイン</t>
    </rPh>
    <phoneticPr fontId="20"/>
  </si>
  <si>
    <t>循環器科</t>
    <rPh sb="0" eb="3">
      <t>ジュンカンキ</t>
    </rPh>
    <rPh sb="3" eb="4">
      <t>カ</t>
    </rPh>
    <phoneticPr fontId="20"/>
  </si>
  <si>
    <t>資料　市病院局</t>
    <rPh sb="3" eb="4">
      <t>シ</t>
    </rPh>
    <rPh sb="4" eb="6">
      <t>ビョウイン</t>
    </rPh>
    <rPh sb="6" eb="7">
      <t>キョク</t>
    </rPh>
    <phoneticPr fontId="20"/>
  </si>
  <si>
    <t>13-6　感染症患者発生数</t>
    <rPh sb="5" eb="7">
      <t>カンセン</t>
    </rPh>
    <rPh sb="7" eb="8">
      <t>ショウ</t>
    </rPh>
    <rPh sb="8" eb="10">
      <t>カンジャ</t>
    </rPh>
    <rPh sb="10" eb="12">
      <t>ハッセイ</t>
    </rPh>
    <rPh sb="12" eb="13">
      <t>スウ</t>
    </rPh>
    <phoneticPr fontId="3"/>
  </si>
  <si>
    <t>単位　：　人</t>
    <rPh sb="0" eb="2">
      <t>タンイ</t>
    </rPh>
    <rPh sb="5" eb="6">
      <t>ヒト</t>
    </rPh>
    <phoneticPr fontId="3"/>
  </si>
  <si>
    <t>年次</t>
    <rPh sb="0" eb="2">
      <t>ネンジ</t>
    </rPh>
    <phoneticPr fontId="3"/>
  </si>
  <si>
    <t>二類</t>
    <rPh sb="0" eb="1">
      <t>ニ</t>
    </rPh>
    <rPh sb="1" eb="2">
      <t>ルイ</t>
    </rPh>
    <phoneticPr fontId="3"/>
  </si>
  <si>
    <t>三類</t>
    <rPh sb="0" eb="1">
      <t>サン</t>
    </rPh>
    <rPh sb="1" eb="2">
      <t>ルイ</t>
    </rPh>
    <phoneticPr fontId="3"/>
  </si>
  <si>
    <t>四類・五類（全数把握）</t>
    <rPh sb="0" eb="1">
      <t>ヨン</t>
    </rPh>
    <rPh sb="1" eb="2">
      <t>ルイ</t>
    </rPh>
    <rPh sb="3" eb="4">
      <t>ゴ</t>
    </rPh>
    <rPh sb="4" eb="5">
      <t>ルイ</t>
    </rPh>
    <rPh sb="6" eb="8">
      <t>ゼンスウ</t>
    </rPh>
    <rPh sb="8" eb="10">
      <t>ハアク</t>
    </rPh>
    <phoneticPr fontId="3"/>
  </si>
  <si>
    <t>急性
灰白
髄炎</t>
    <rPh sb="0" eb="2">
      <t>キュウセイ</t>
    </rPh>
    <rPh sb="3" eb="4">
      <t>ハイ</t>
    </rPh>
    <phoneticPr fontId="3"/>
  </si>
  <si>
    <t>ジフ
テリア</t>
    <phoneticPr fontId="3"/>
  </si>
  <si>
    <t>コレラ</t>
    <phoneticPr fontId="3"/>
  </si>
  <si>
    <t>細菌性
赤痢</t>
    <rPh sb="0" eb="3">
      <t>サイキンセイ</t>
    </rPh>
    <rPh sb="4" eb="6">
      <t>セキリ</t>
    </rPh>
    <phoneticPr fontId="3"/>
  </si>
  <si>
    <t>腸
チフス</t>
    <rPh sb="0" eb="1">
      <t>チョウ</t>
    </rPh>
    <phoneticPr fontId="3"/>
  </si>
  <si>
    <t>パラ
チフス</t>
    <phoneticPr fontId="3"/>
  </si>
  <si>
    <t>腸管
出血性
大腸菌
感染症</t>
    <rPh sb="0" eb="2">
      <t>チョウカン</t>
    </rPh>
    <rPh sb="3" eb="4">
      <t>デ</t>
    </rPh>
    <rPh sb="4" eb="5">
      <t>チ</t>
    </rPh>
    <rPh sb="5" eb="6">
      <t>セイ</t>
    </rPh>
    <rPh sb="7" eb="8">
      <t>ダイ</t>
    </rPh>
    <rPh sb="8" eb="9">
      <t>チョウ</t>
    </rPh>
    <rPh sb="9" eb="10">
      <t>キン</t>
    </rPh>
    <rPh sb="11" eb="12">
      <t>カン</t>
    </rPh>
    <rPh sb="12" eb="13">
      <t>ソメ</t>
    </rPh>
    <rPh sb="13" eb="14">
      <t>ショウ</t>
    </rPh>
    <phoneticPr fontId="3"/>
  </si>
  <si>
    <t>ウイル
ス性
肝炎</t>
    <phoneticPr fontId="3"/>
  </si>
  <si>
    <t>ツツガ
ムシ病</t>
    <phoneticPr fontId="3"/>
  </si>
  <si>
    <t>日本
脳炎</t>
    <rPh sb="0" eb="2">
      <t>ニホン</t>
    </rPh>
    <phoneticPr fontId="3"/>
  </si>
  <si>
    <t>マラ
リア</t>
    <phoneticPr fontId="3"/>
  </si>
  <si>
    <t>レジオ
ネラ症</t>
    <phoneticPr fontId="3"/>
  </si>
  <si>
    <t>アメー
バー
赤痢</t>
    <rPh sb="7" eb="9">
      <t>セキリ</t>
    </rPh>
    <phoneticPr fontId="3"/>
  </si>
  <si>
    <t>クロイ
ツフェ
ルト・ヤ
コブ病</t>
    <rPh sb="15" eb="16">
      <t>ビョウ</t>
    </rPh>
    <phoneticPr fontId="3"/>
  </si>
  <si>
    <t>後天性
免疫
不全
症侯群</t>
    <rPh sb="0" eb="3">
      <t>コウテンセイ</t>
    </rPh>
    <rPh sb="4" eb="5">
      <t>メン</t>
    </rPh>
    <rPh sb="5" eb="6">
      <t>エキ</t>
    </rPh>
    <rPh sb="7" eb="8">
      <t>フ</t>
    </rPh>
    <rPh sb="8" eb="9">
      <t>ゼン</t>
    </rPh>
    <rPh sb="10" eb="11">
      <t>ショウ</t>
    </rPh>
    <rPh sb="11" eb="12">
      <t>コウ</t>
    </rPh>
    <rPh sb="12" eb="13">
      <t>グン</t>
    </rPh>
    <phoneticPr fontId="3"/>
  </si>
  <si>
    <t>梅毒</t>
    <rPh sb="0" eb="2">
      <t>バイドク</t>
    </rPh>
    <phoneticPr fontId="3"/>
  </si>
  <si>
    <t>破傷風</t>
    <rPh sb="0" eb="1">
      <t>ハタン</t>
    </rPh>
    <rPh sb="1" eb="2">
      <t>キズ</t>
    </rPh>
    <rPh sb="2" eb="3">
      <t>カゼ</t>
    </rPh>
    <phoneticPr fontId="3"/>
  </si>
  <si>
    <t>麻しん</t>
    <rPh sb="0" eb="1">
      <t>マ</t>
    </rPh>
    <phoneticPr fontId="3"/>
  </si>
  <si>
    <t>その他</t>
    <rPh sb="0" eb="3">
      <t>ソノタ</t>
    </rPh>
    <phoneticPr fontId="3"/>
  </si>
  <si>
    <t>※二類感染症に記載のあるコレラ、細菌性赤痢、腸チフス、パラチフスは平成１９年４月より三類感染症となった。</t>
    <rPh sb="1" eb="2">
      <t>２</t>
    </rPh>
    <rPh sb="2" eb="3">
      <t>タグイ</t>
    </rPh>
    <rPh sb="3" eb="6">
      <t>カンセンショウ</t>
    </rPh>
    <rPh sb="7" eb="9">
      <t>キサイ</t>
    </rPh>
    <rPh sb="16" eb="19">
      <t>サイキンセイ</t>
    </rPh>
    <rPh sb="19" eb="21">
      <t>セキリ</t>
    </rPh>
    <rPh sb="22" eb="23">
      <t>チョウ</t>
    </rPh>
    <rPh sb="33" eb="35">
      <t>ヘイセイ</t>
    </rPh>
    <rPh sb="37" eb="38">
      <t>ネン</t>
    </rPh>
    <rPh sb="39" eb="40">
      <t>ガツ</t>
    </rPh>
    <rPh sb="42" eb="43">
      <t>３</t>
    </rPh>
    <rPh sb="43" eb="44">
      <t>ルイ</t>
    </rPh>
    <rPh sb="44" eb="46">
      <t>カンセン</t>
    </rPh>
    <rPh sb="46" eb="47">
      <t>ショウ</t>
    </rPh>
    <phoneticPr fontId="3"/>
  </si>
  <si>
    <t>※麻しんについては、平成20年1月1日から五類感染症(全数報告)となった。</t>
    <rPh sb="1" eb="2">
      <t>マ</t>
    </rPh>
    <rPh sb="10" eb="12">
      <t>ヘイセイ</t>
    </rPh>
    <rPh sb="14" eb="15">
      <t>ネン</t>
    </rPh>
    <rPh sb="16" eb="17">
      <t>ガツ</t>
    </rPh>
    <rPh sb="18" eb="19">
      <t>ニチ</t>
    </rPh>
    <rPh sb="21" eb="22">
      <t>ゴ</t>
    </rPh>
    <rPh sb="22" eb="23">
      <t>ルイ</t>
    </rPh>
    <rPh sb="23" eb="26">
      <t>カンセンショウ</t>
    </rPh>
    <rPh sb="27" eb="29">
      <t>ゼンスウ</t>
    </rPh>
    <rPh sb="29" eb="31">
      <t>ホウコク</t>
    </rPh>
    <phoneticPr fontId="3"/>
  </si>
  <si>
    <t>資料　市感染症対策課</t>
    <rPh sb="0" eb="2">
      <t>シリョウ</t>
    </rPh>
    <rPh sb="3" eb="4">
      <t>シ</t>
    </rPh>
    <rPh sb="4" eb="6">
      <t>カンセン</t>
    </rPh>
    <rPh sb="6" eb="7">
      <t>ショウ</t>
    </rPh>
    <rPh sb="7" eb="9">
      <t>タイサク</t>
    </rPh>
    <rPh sb="9" eb="10">
      <t>カ</t>
    </rPh>
    <phoneticPr fontId="3"/>
  </si>
  <si>
    <t>13-7　結核新登録患者数</t>
    <rPh sb="5" eb="7">
      <t>ケッカク</t>
    </rPh>
    <rPh sb="7" eb="8">
      <t>シン</t>
    </rPh>
    <rPh sb="8" eb="10">
      <t>トウロク</t>
    </rPh>
    <rPh sb="10" eb="13">
      <t>カンジャスウ</t>
    </rPh>
    <phoneticPr fontId="3"/>
  </si>
  <si>
    <t>単位　：　人</t>
  </si>
  <si>
    <t>年　次　　　　　　　　</t>
    <rPh sb="0" eb="3">
      <t>ネンジ</t>
    </rPh>
    <phoneticPr fontId="3"/>
  </si>
  <si>
    <t>総　数</t>
    <rPh sb="0" eb="3">
      <t>ソウスウ</t>
    </rPh>
    <phoneticPr fontId="3"/>
  </si>
  <si>
    <t>喀痰塗沫陽性</t>
    <rPh sb="0" eb="1">
      <t>喀</t>
    </rPh>
    <rPh sb="1" eb="2">
      <t>痰</t>
    </rPh>
    <rPh sb="2" eb="3">
      <t>ヌ</t>
    </rPh>
    <rPh sb="3" eb="4">
      <t>沫</t>
    </rPh>
    <rPh sb="4" eb="6">
      <t>ヨウセイ</t>
    </rPh>
    <phoneticPr fontId="3"/>
  </si>
  <si>
    <t>その他の
結核菌
陽性</t>
    <rPh sb="0" eb="3">
      <t>ソノタ</t>
    </rPh>
    <phoneticPr fontId="3"/>
  </si>
  <si>
    <t>菌陰性
その他</t>
    <rPh sb="0" eb="1">
      <t>キン</t>
    </rPh>
    <rPh sb="1" eb="3">
      <t>インセイ</t>
    </rPh>
    <phoneticPr fontId="3"/>
  </si>
  <si>
    <t>肺外
結核　　　
活動性</t>
    <rPh sb="0" eb="1">
      <t>ハイ</t>
    </rPh>
    <rPh sb="1" eb="2">
      <t>ガイ</t>
    </rPh>
    <rPh sb="3" eb="5">
      <t>ケッカク</t>
    </rPh>
    <phoneticPr fontId="3"/>
  </si>
  <si>
    <t>潜在性
結核
感染症　　　　
（別掲）</t>
    <rPh sb="0" eb="3">
      <t>センザイセイ</t>
    </rPh>
    <rPh sb="4" eb="6">
      <t>ケッカク</t>
    </rPh>
    <rPh sb="7" eb="9">
      <t>カンセン</t>
    </rPh>
    <rPh sb="9" eb="10">
      <t>ショウ</t>
    </rPh>
    <phoneticPr fontId="3"/>
  </si>
  <si>
    <t>初回治療</t>
    <rPh sb="0" eb="2">
      <t>ショカイ</t>
    </rPh>
    <rPh sb="2" eb="4">
      <t>チリョウ</t>
    </rPh>
    <phoneticPr fontId="3"/>
  </si>
  <si>
    <t>再治療</t>
    <rPh sb="0" eb="3">
      <t>サイチリョウ</t>
    </rPh>
    <phoneticPr fontId="3"/>
  </si>
  <si>
    <t>小計</t>
    <rPh sb="0" eb="2">
      <t>ショウケイ</t>
    </rPh>
    <phoneticPr fontId="3"/>
  </si>
  <si>
    <t>18年</t>
    <rPh sb="2" eb="3">
      <t>ネン</t>
    </rPh>
    <phoneticPr fontId="4"/>
  </si>
  <si>
    <t>19年</t>
    <rPh sb="2" eb="3">
      <t>ネン</t>
    </rPh>
    <phoneticPr fontId="4"/>
  </si>
  <si>
    <t>20年</t>
    <rPh sb="2" eb="3">
      <t>ネン</t>
    </rPh>
    <phoneticPr fontId="4"/>
  </si>
  <si>
    <t>21年</t>
    <rPh sb="2" eb="3">
      <t>ネン</t>
    </rPh>
    <phoneticPr fontId="4"/>
  </si>
  <si>
    <t>13-8　結核患者登録数</t>
    <rPh sb="5" eb="7">
      <t>ケッカク</t>
    </rPh>
    <rPh sb="7" eb="9">
      <t>カンジャ</t>
    </rPh>
    <rPh sb="9" eb="12">
      <t>トウロクスウ</t>
    </rPh>
    <phoneticPr fontId="28"/>
  </si>
  <si>
    <t>単位　：　人</t>
    <rPh sb="0" eb="2">
      <t>タンイ</t>
    </rPh>
    <rPh sb="5" eb="6">
      <t>ヒト</t>
    </rPh>
    <phoneticPr fontId="28"/>
  </si>
  <si>
    <t>年　次</t>
    <rPh sb="0" eb="3">
      <t>ネンジ</t>
    </rPh>
    <phoneticPr fontId="28"/>
  </si>
  <si>
    <t>総　数</t>
    <rPh sb="0" eb="3">
      <t>ソウスウ</t>
    </rPh>
    <phoneticPr fontId="28"/>
  </si>
  <si>
    <t>活　　　動　　　性　　　結　　　核</t>
    <rPh sb="0" eb="9">
      <t>カツドウセイ</t>
    </rPh>
    <rPh sb="12" eb="17">
      <t>ケッカク</t>
    </rPh>
    <phoneticPr fontId="28"/>
  </si>
  <si>
    <t>不活動
性結核</t>
    <rPh sb="0" eb="3">
      <t>フカツドウ</t>
    </rPh>
    <rPh sb="4" eb="5">
      <t>セイ</t>
    </rPh>
    <rPh sb="5" eb="7">
      <t>ケッカク</t>
    </rPh>
    <phoneticPr fontId="28"/>
  </si>
  <si>
    <t>活動性
不明</t>
    <rPh sb="0" eb="3">
      <t>カツドウセイ</t>
    </rPh>
    <phoneticPr fontId="28"/>
  </si>
  <si>
    <t>　　　　　　　　　　　　肺結核活動性</t>
    <rPh sb="12" eb="13">
      <t>ハイ</t>
    </rPh>
    <rPh sb="13" eb="15">
      <t>ケッカク</t>
    </rPh>
    <rPh sb="15" eb="18">
      <t>カツドウセイ</t>
    </rPh>
    <phoneticPr fontId="28"/>
  </si>
  <si>
    <t>肺外
結核
活動性</t>
    <rPh sb="0" eb="1">
      <t>ハイ</t>
    </rPh>
    <rPh sb="1" eb="2">
      <t>ガイ</t>
    </rPh>
    <phoneticPr fontId="28"/>
  </si>
  <si>
    <t>喀痰塗沫陽性</t>
  </si>
  <si>
    <t>その他
結核菌
陽性</t>
    <rPh sb="2" eb="3">
      <t>タ</t>
    </rPh>
    <rPh sb="4" eb="6">
      <t>ケッカク</t>
    </rPh>
    <rPh sb="6" eb="7">
      <t>キン</t>
    </rPh>
    <rPh sb="8" eb="10">
      <t>ヨウセイ</t>
    </rPh>
    <phoneticPr fontId="28"/>
  </si>
  <si>
    <t>登録時
菌陰性
その他</t>
    <rPh sb="0" eb="2">
      <t>トウロク</t>
    </rPh>
    <rPh sb="2" eb="3">
      <t>ジ</t>
    </rPh>
    <rPh sb="4" eb="5">
      <t>キン</t>
    </rPh>
    <rPh sb="5" eb="6">
      <t>イン</t>
    </rPh>
    <rPh sb="6" eb="7">
      <t>セイ</t>
    </rPh>
    <rPh sb="10" eb="11">
      <t>タ</t>
    </rPh>
    <phoneticPr fontId="28"/>
  </si>
  <si>
    <t>初回
治療</t>
    <rPh sb="0" eb="2">
      <t>ショカイ</t>
    </rPh>
    <rPh sb="3" eb="5">
      <t>チリョウ</t>
    </rPh>
    <phoneticPr fontId="28"/>
  </si>
  <si>
    <t>再治療</t>
    <rPh sb="0" eb="3">
      <t>サイチリョウ</t>
    </rPh>
    <phoneticPr fontId="28"/>
  </si>
  <si>
    <t>計</t>
    <rPh sb="0" eb="1">
      <t>ケイ</t>
    </rPh>
    <phoneticPr fontId="28"/>
  </si>
  <si>
    <t>17年</t>
    <phoneticPr fontId="28"/>
  </si>
  <si>
    <t>18年</t>
    <phoneticPr fontId="28"/>
  </si>
  <si>
    <t>19年</t>
    <phoneticPr fontId="28"/>
  </si>
  <si>
    <t>20年</t>
    <phoneticPr fontId="28"/>
  </si>
  <si>
    <t>資料　市感染症対策課</t>
    <rPh sb="4" eb="7">
      <t>カンセンショウ</t>
    </rPh>
    <rPh sb="7" eb="9">
      <t>タイサク</t>
    </rPh>
    <rPh sb="9" eb="10">
      <t>カ</t>
    </rPh>
    <phoneticPr fontId="3"/>
  </si>
  <si>
    <t>13-9　結核健康診断,予防接種状況</t>
    <rPh sb="5" eb="7">
      <t>ケッカク</t>
    </rPh>
    <rPh sb="7" eb="9">
      <t>ケンコウ</t>
    </rPh>
    <rPh sb="9" eb="11">
      <t>シンダン</t>
    </rPh>
    <rPh sb="12" eb="14">
      <t>ヨボウ</t>
    </rPh>
    <rPh sb="14" eb="16">
      <t>セッシュ</t>
    </rPh>
    <rPh sb="16" eb="18">
      <t>ジョウキョウ</t>
    </rPh>
    <phoneticPr fontId="3"/>
  </si>
  <si>
    <t>単位：人</t>
    <rPh sb="0" eb="2">
      <t>タンイ</t>
    </rPh>
    <rPh sb="3" eb="4">
      <t>ヒト</t>
    </rPh>
    <phoneticPr fontId="3"/>
  </si>
  <si>
    <t>ツベルクリン反応</t>
    <rPh sb="6" eb="8">
      <t>ハンノウ</t>
    </rPh>
    <phoneticPr fontId="3"/>
  </si>
  <si>
    <t>ＢＣＧ
接種者数</t>
    <rPh sb="4" eb="6">
      <t>セッシュ</t>
    </rPh>
    <rPh sb="6" eb="7">
      <t>シャ</t>
    </rPh>
    <rPh sb="7" eb="8">
      <t>スウ</t>
    </rPh>
    <phoneticPr fontId="3"/>
  </si>
  <si>
    <t>間接
撮影者数</t>
    <rPh sb="0" eb="2">
      <t>カンセツ</t>
    </rPh>
    <rPh sb="3" eb="5">
      <t>サツエイ</t>
    </rPh>
    <rPh sb="5" eb="6">
      <t>シャ</t>
    </rPh>
    <rPh sb="6" eb="7">
      <t>スウ</t>
    </rPh>
    <phoneticPr fontId="3"/>
  </si>
  <si>
    <t>直接
撮影者数</t>
    <rPh sb="0" eb="2">
      <t>チョクセツ</t>
    </rPh>
    <rPh sb="3" eb="6">
      <t>サツエイシャ</t>
    </rPh>
    <rPh sb="6" eb="7">
      <t>スウ</t>
    </rPh>
    <phoneticPr fontId="3"/>
  </si>
  <si>
    <t>かくたん
検査者数</t>
    <rPh sb="5" eb="7">
      <t>ケンサ</t>
    </rPh>
    <rPh sb="7" eb="8">
      <t>シャ</t>
    </rPh>
    <rPh sb="8" eb="9">
      <t>スウ</t>
    </rPh>
    <phoneticPr fontId="3"/>
  </si>
  <si>
    <t>被発見者数</t>
    <rPh sb="0" eb="1">
      <t>ヒ</t>
    </rPh>
    <rPh sb="1" eb="3">
      <t>ハッケン</t>
    </rPh>
    <rPh sb="3" eb="4">
      <t>シャ</t>
    </rPh>
    <rPh sb="4" eb="5">
      <t>スウ</t>
    </rPh>
    <phoneticPr fontId="3"/>
  </si>
  <si>
    <t>被注射者
数</t>
    <rPh sb="0" eb="1">
      <t>ヒ</t>
    </rPh>
    <rPh sb="1" eb="3">
      <t>チュウシャ</t>
    </rPh>
    <rPh sb="3" eb="4">
      <t>シャ</t>
    </rPh>
    <rPh sb="5" eb="6">
      <t>スウ</t>
    </rPh>
    <phoneticPr fontId="3"/>
  </si>
  <si>
    <t>被判定者
数</t>
    <rPh sb="0" eb="1">
      <t>ヒ</t>
    </rPh>
    <rPh sb="1" eb="3">
      <t>ハンテイ</t>
    </rPh>
    <rPh sb="3" eb="4">
      <t>シャ</t>
    </rPh>
    <rPh sb="5" eb="6">
      <t>スウ</t>
    </rPh>
    <phoneticPr fontId="3"/>
  </si>
  <si>
    <t>陰性者数</t>
    <rPh sb="0" eb="2">
      <t>インセイ</t>
    </rPh>
    <rPh sb="2" eb="3">
      <t>シャ</t>
    </rPh>
    <rPh sb="3" eb="4">
      <t>スウ</t>
    </rPh>
    <phoneticPr fontId="3"/>
  </si>
  <si>
    <t>結核
患者数</t>
    <rPh sb="0" eb="2">
      <t>ケッカク</t>
    </rPh>
    <rPh sb="3" eb="6">
      <t>カンジャスウ</t>
    </rPh>
    <phoneticPr fontId="3"/>
  </si>
  <si>
    <t>発病の恐れ
があると
判断された
もの</t>
    <rPh sb="0" eb="2">
      <t>ハツビョウ</t>
    </rPh>
    <rPh sb="3" eb="4">
      <t>オソ</t>
    </rPh>
    <rPh sb="11" eb="13">
      <t>ハンダン</t>
    </rPh>
    <phoneticPr fontId="3"/>
  </si>
  <si>
    <t>-</t>
    <phoneticPr fontId="3"/>
  </si>
  <si>
    <t>※ツベルクリン反応検査は平成１７年度から廃止され、６ヶ月未満までにBCGを接種する方式となる。</t>
    <rPh sb="7" eb="9">
      <t>ハンノウ</t>
    </rPh>
    <rPh sb="9" eb="11">
      <t>ケンサ</t>
    </rPh>
    <rPh sb="12" eb="14">
      <t>ヘイセイ</t>
    </rPh>
    <rPh sb="16" eb="18">
      <t>ネンド</t>
    </rPh>
    <rPh sb="20" eb="22">
      <t>ハイシ</t>
    </rPh>
    <rPh sb="27" eb="28">
      <t>ゲツ</t>
    </rPh>
    <rPh sb="28" eb="30">
      <t>ミマン</t>
    </rPh>
    <rPh sb="37" eb="39">
      <t>セッシュ</t>
    </rPh>
    <rPh sb="41" eb="43">
      <t>ホウシキ</t>
    </rPh>
    <phoneticPr fontId="3"/>
  </si>
  <si>
    <t>13-10　予防接種</t>
    <phoneticPr fontId="28"/>
  </si>
  <si>
    <t>年  度</t>
  </si>
  <si>
    <t>三種混合</t>
  </si>
  <si>
    <t>二種混合</t>
  </si>
  <si>
    <t>急性灰白髄炎</t>
    <rPh sb="2" eb="3">
      <t>ハイ</t>
    </rPh>
    <rPh sb="3" eb="4">
      <t>シロ</t>
    </rPh>
    <rPh sb="4" eb="5">
      <t>ズイ</t>
    </rPh>
    <rPh sb="5" eb="6">
      <t>エン</t>
    </rPh>
    <phoneticPr fontId="28"/>
  </si>
  <si>
    <t>インフルエンザ</t>
  </si>
  <si>
    <t>日本脳炎</t>
  </si>
  <si>
    <t>風しん</t>
  </si>
  <si>
    <t>麻しん</t>
  </si>
  <si>
    <t>麻しん・風しん
混合</t>
    <rPh sb="0" eb="1">
      <t>アサ</t>
    </rPh>
    <rPh sb="4" eb="5">
      <t>カゼ</t>
    </rPh>
    <rPh sb="8" eb="10">
      <t>コンゴウ</t>
    </rPh>
    <phoneticPr fontId="28"/>
  </si>
  <si>
    <t>17年度</t>
    <phoneticPr fontId="28"/>
  </si>
  <si>
    <t>18年度</t>
    <phoneticPr fontId="28"/>
  </si>
  <si>
    <t>19年度</t>
    <phoneticPr fontId="28"/>
  </si>
  <si>
    <t>20年度</t>
    <phoneticPr fontId="28"/>
  </si>
  <si>
    <t>-</t>
    <phoneticPr fontId="28"/>
  </si>
  <si>
    <t>21年度</t>
    <phoneticPr fontId="28"/>
  </si>
  <si>
    <t>※風しん・麻しん予防接種は平成１８年4月から麻しん風しん混合ワクチンでの予防接種となった。</t>
    <rPh sb="1" eb="2">
      <t>フウ</t>
    </rPh>
    <rPh sb="5" eb="6">
      <t>アサ</t>
    </rPh>
    <rPh sb="8" eb="10">
      <t>ヨボウ</t>
    </rPh>
    <rPh sb="10" eb="12">
      <t>セッシュ</t>
    </rPh>
    <rPh sb="13" eb="15">
      <t>ヘイセイ</t>
    </rPh>
    <rPh sb="17" eb="18">
      <t>ネン</t>
    </rPh>
    <rPh sb="19" eb="20">
      <t>ガツ</t>
    </rPh>
    <rPh sb="22" eb="23">
      <t>アサ</t>
    </rPh>
    <rPh sb="25" eb="26">
      <t>フウ</t>
    </rPh>
    <rPh sb="28" eb="30">
      <t>コンゴウ</t>
    </rPh>
    <rPh sb="36" eb="38">
      <t>ヨボウ</t>
    </rPh>
    <rPh sb="38" eb="40">
      <t>セッシュ</t>
    </rPh>
    <phoneticPr fontId="28"/>
  </si>
  <si>
    <t>　　また平成20年４月から５年間の時限措置で、中学1年生・高校3年生相当年齢も対象となった。</t>
    <rPh sb="4" eb="6">
      <t>ヘイセイ</t>
    </rPh>
    <rPh sb="8" eb="9">
      <t>ネン</t>
    </rPh>
    <rPh sb="10" eb="11">
      <t>ガツ</t>
    </rPh>
    <rPh sb="14" eb="16">
      <t>ネンカン</t>
    </rPh>
    <rPh sb="17" eb="19">
      <t>ジゲン</t>
    </rPh>
    <rPh sb="19" eb="21">
      <t>ソチ</t>
    </rPh>
    <rPh sb="23" eb="25">
      <t>チュウガク</t>
    </rPh>
    <rPh sb="26" eb="28">
      <t>ネンセイ</t>
    </rPh>
    <rPh sb="29" eb="31">
      <t>コウコウ</t>
    </rPh>
    <rPh sb="32" eb="34">
      <t>ネンセイ</t>
    </rPh>
    <rPh sb="34" eb="36">
      <t>ソウトウ</t>
    </rPh>
    <rPh sb="36" eb="38">
      <t>ネンレイ</t>
    </rPh>
    <rPh sb="39" eb="41">
      <t>タイショウ</t>
    </rPh>
    <phoneticPr fontId="28"/>
  </si>
  <si>
    <t>※21年度は、城南町、植木町を除いた数である。</t>
    <rPh sb="3" eb="5">
      <t>ネンド</t>
    </rPh>
    <rPh sb="7" eb="9">
      <t>ジョウナン</t>
    </rPh>
    <rPh sb="9" eb="10">
      <t>マチ</t>
    </rPh>
    <rPh sb="11" eb="13">
      <t>ウエキ</t>
    </rPh>
    <rPh sb="13" eb="14">
      <t>マチ</t>
    </rPh>
    <rPh sb="15" eb="16">
      <t>ノゾ</t>
    </rPh>
    <rPh sb="18" eb="19">
      <t>カズ</t>
    </rPh>
    <phoneticPr fontId="28"/>
  </si>
  <si>
    <t>資料　市感染症対策課</t>
  </si>
  <si>
    <t>13-11　妊娠届出,　出産及び指導状況</t>
    <rPh sb="6" eb="8">
      <t>ニンシン</t>
    </rPh>
    <rPh sb="8" eb="10">
      <t>トドケデ</t>
    </rPh>
    <rPh sb="12" eb="14">
      <t>シュッサン</t>
    </rPh>
    <rPh sb="14" eb="15">
      <t>オヨ</t>
    </rPh>
    <rPh sb="16" eb="18">
      <t>シドウ</t>
    </rPh>
    <rPh sb="18" eb="20">
      <t>ジョウキョウ</t>
    </rPh>
    <phoneticPr fontId="3"/>
  </si>
  <si>
    <t>（その1）</t>
    <phoneticPr fontId="3"/>
  </si>
  <si>
    <t>年度</t>
    <rPh sb="0" eb="1">
      <t>ネンジ</t>
    </rPh>
    <rPh sb="1" eb="2">
      <t>ド</t>
    </rPh>
    <phoneticPr fontId="3"/>
  </si>
  <si>
    <t>妊婦届出数</t>
    <rPh sb="0" eb="2">
      <t>ニンプ</t>
    </rPh>
    <rPh sb="2" eb="4">
      <t>トドケデ</t>
    </rPh>
    <rPh sb="4" eb="5">
      <t>スウ</t>
    </rPh>
    <phoneticPr fontId="3"/>
  </si>
  <si>
    <t>一般健康診査受診者延数</t>
    <rPh sb="0" eb="2">
      <t>イッパン</t>
    </rPh>
    <rPh sb="2" eb="4">
      <t>ケンコウ</t>
    </rPh>
    <rPh sb="4" eb="5">
      <t>シン</t>
    </rPh>
    <rPh sb="5" eb="6">
      <t>サ</t>
    </rPh>
    <rPh sb="6" eb="7">
      <t>ジュシン</t>
    </rPh>
    <rPh sb="7" eb="8">
      <t>シン</t>
    </rPh>
    <rPh sb="8" eb="9">
      <t>シャ</t>
    </rPh>
    <rPh sb="9" eb="10">
      <t>ノ</t>
    </rPh>
    <rPh sb="10" eb="11">
      <t>スウ</t>
    </rPh>
    <phoneticPr fontId="3"/>
  </si>
  <si>
    <t>妊婦</t>
    <rPh sb="0" eb="2">
      <t>ニンプ</t>
    </rPh>
    <phoneticPr fontId="3"/>
  </si>
  <si>
    <t>乳児</t>
    <rPh sb="0" eb="2">
      <t>ニュウジ</t>
    </rPh>
    <phoneticPr fontId="3"/>
  </si>
  <si>
    <t>１歳６か月児</t>
    <rPh sb="1" eb="2">
      <t>サイ</t>
    </rPh>
    <rPh sb="4" eb="5">
      <t>ゲツジ</t>
    </rPh>
    <rPh sb="5" eb="6">
      <t>ジ</t>
    </rPh>
    <phoneticPr fontId="3"/>
  </si>
  <si>
    <t>３歳児</t>
    <rPh sb="1" eb="3">
      <t>サイジ</t>
    </rPh>
    <phoneticPr fontId="3"/>
  </si>
  <si>
    <t>17年度</t>
    <rPh sb="3" eb="4">
      <t>ド</t>
    </rPh>
    <phoneticPr fontId="3"/>
  </si>
  <si>
    <t>18年度</t>
    <rPh sb="3" eb="4">
      <t>ド</t>
    </rPh>
    <phoneticPr fontId="3"/>
  </si>
  <si>
    <t>19年度</t>
    <rPh sb="3" eb="4">
      <t>ド</t>
    </rPh>
    <phoneticPr fontId="3"/>
  </si>
  <si>
    <t>20年度</t>
    <rPh sb="3" eb="4">
      <t>ド</t>
    </rPh>
    <phoneticPr fontId="3"/>
  </si>
  <si>
    <t>21年度</t>
    <rPh sb="2" eb="4">
      <t>ネンド</t>
    </rPh>
    <phoneticPr fontId="3"/>
  </si>
  <si>
    <t>※21年度は旧城南町、旧植木町を含む。</t>
    <rPh sb="3" eb="5">
      <t>ネンド</t>
    </rPh>
    <rPh sb="6" eb="7">
      <t>キュウ</t>
    </rPh>
    <rPh sb="7" eb="9">
      <t>ジョウナン</t>
    </rPh>
    <rPh sb="9" eb="10">
      <t>マチ</t>
    </rPh>
    <rPh sb="11" eb="12">
      <t>キュウ</t>
    </rPh>
    <rPh sb="12" eb="14">
      <t>ウエキ</t>
    </rPh>
    <rPh sb="14" eb="15">
      <t>マチ</t>
    </rPh>
    <rPh sb="16" eb="17">
      <t>フク</t>
    </rPh>
    <phoneticPr fontId="3"/>
  </si>
  <si>
    <t>資料　市子育て支援課</t>
    <rPh sb="0" eb="2">
      <t>シリョウ</t>
    </rPh>
    <rPh sb="3" eb="4">
      <t>シ</t>
    </rPh>
    <rPh sb="4" eb="6">
      <t>コソダ</t>
    </rPh>
    <rPh sb="7" eb="9">
      <t>シエン</t>
    </rPh>
    <rPh sb="9" eb="10">
      <t>カ</t>
    </rPh>
    <phoneticPr fontId="3"/>
  </si>
  <si>
    <t>（その2）</t>
    <phoneticPr fontId="30"/>
  </si>
  <si>
    <t>出生数</t>
    <rPh sb="0" eb="2">
      <t>シュッセイ</t>
    </rPh>
    <rPh sb="2" eb="3">
      <t>スウ</t>
    </rPh>
    <phoneticPr fontId="3"/>
  </si>
  <si>
    <t>死産数</t>
    <rPh sb="0" eb="2">
      <t>シザン</t>
    </rPh>
    <rPh sb="2" eb="3">
      <t>スウ</t>
    </rPh>
    <phoneticPr fontId="3"/>
  </si>
  <si>
    <t>人工妊娠中絶数</t>
    <rPh sb="0" eb="2">
      <t>ジンコウ</t>
    </rPh>
    <rPh sb="2" eb="4">
      <t>ニンシン</t>
    </rPh>
    <rPh sb="4" eb="6">
      <t>チュウゼツ</t>
    </rPh>
    <rPh sb="6" eb="7">
      <t>スウ</t>
    </rPh>
    <phoneticPr fontId="3"/>
  </si>
  <si>
    <t>自然</t>
    <rPh sb="0" eb="2">
      <t>シゼン</t>
    </rPh>
    <phoneticPr fontId="3"/>
  </si>
  <si>
    <t>人工</t>
    <rPh sb="0" eb="1">
      <t>ジンコウ</t>
    </rPh>
    <rPh sb="1" eb="2">
      <t>コウ</t>
    </rPh>
    <phoneticPr fontId="3"/>
  </si>
  <si>
    <t>※熊本市内の医療機関より報告のあった件数。</t>
    <rPh sb="1" eb="5">
      <t>クマモトシナイ</t>
    </rPh>
    <rPh sb="6" eb="8">
      <t>イリョウ</t>
    </rPh>
    <rPh sb="8" eb="10">
      <t>キカン</t>
    </rPh>
    <rPh sb="12" eb="14">
      <t>ホウコク</t>
    </rPh>
    <rPh sb="18" eb="20">
      <t>ケンスウ</t>
    </rPh>
    <phoneticPr fontId="3"/>
  </si>
  <si>
    <t>※人工妊娠中絶数については、年度の件数を示した。</t>
    <rPh sb="1" eb="3">
      <t>ジンコウ</t>
    </rPh>
    <rPh sb="3" eb="5">
      <t>ニンシン</t>
    </rPh>
    <rPh sb="5" eb="7">
      <t>チュウゼツ</t>
    </rPh>
    <rPh sb="7" eb="8">
      <t>スウ</t>
    </rPh>
    <rPh sb="14" eb="16">
      <t>ネンド</t>
    </rPh>
    <rPh sb="17" eb="19">
      <t>ケンスウ</t>
    </rPh>
    <rPh sb="20" eb="21">
      <t>シメ</t>
    </rPh>
    <phoneticPr fontId="3"/>
  </si>
  <si>
    <t>資料　市健康福祉政策課</t>
    <rPh sb="0" eb="2">
      <t>シリョウ</t>
    </rPh>
    <rPh sb="3" eb="4">
      <t>シ</t>
    </rPh>
    <rPh sb="4" eb="6">
      <t>ケンコウ</t>
    </rPh>
    <rPh sb="6" eb="8">
      <t>フクシ</t>
    </rPh>
    <rPh sb="8" eb="10">
      <t>セイサク</t>
    </rPh>
    <rPh sb="10" eb="11">
      <t>カ</t>
    </rPh>
    <phoneticPr fontId="3"/>
  </si>
  <si>
    <t>13-12　健康増進事業状況</t>
    <rPh sb="6" eb="7">
      <t>ケン</t>
    </rPh>
    <rPh sb="7" eb="8">
      <t>ヤスシ</t>
    </rPh>
    <rPh sb="8" eb="9">
      <t>ゾウ</t>
    </rPh>
    <rPh sb="9" eb="10">
      <t>ススム</t>
    </rPh>
    <rPh sb="10" eb="11">
      <t>コト</t>
    </rPh>
    <phoneticPr fontId="28"/>
  </si>
  <si>
    <t>健康手帳
の交付数</t>
    <rPh sb="6" eb="8">
      <t>コウフ</t>
    </rPh>
    <rPh sb="8" eb="9">
      <t>スウ</t>
    </rPh>
    <phoneticPr fontId="28"/>
  </si>
  <si>
    <t>健康教育
参加数</t>
    <rPh sb="5" eb="8">
      <t>サンカスウ</t>
    </rPh>
    <phoneticPr fontId="28"/>
  </si>
  <si>
    <t>健康相談
参加数</t>
    <rPh sb="5" eb="7">
      <t>サンカ</t>
    </rPh>
    <rPh sb="7" eb="8">
      <t>スウ</t>
    </rPh>
    <phoneticPr fontId="28"/>
  </si>
  <si>
    <t>健 康 診 査 受 診 数</t>
  </si>
  <si>
    <t>機能訓練
指導数</t>
    <rPh sb="5" eb="7">
      <t>シドウ</t>
    </rPh>
    <rPh sb="7" eb="8">
      <t>スウ</t>
    </rPh>
    <phoneticPr fontId="28"/>
  </si>
  <si>
    <t>訪問
指導数</t>
    <phoneticPr fontId="28"/>
  </si>
  <si>
    <t>(～H19)基本
健康診査
(H20)生保者
健診</t>
    <rPh sb="19" eb="21">
      <t>セイホ</t>
    </rPh>
    <rPh sb="21" eb="22">
      <t>シャ</t>
    </rPh>
    <rPh sb="23" eb="25">
      <t>ケンシン</t>
    </rPh>
    <phoneticPr fontId="28"/>
  </si>
  <si>
    <t>胃がん</t>
    <phoneticPr fontId="28"/>
  </si>
  <si>
    <t>子宮がん</t>
    <phoneticPr fontId="28"/>
  </si>
  <si>
    <t>乳がん</t>
    <phoneticPr fontId="28"/>
  </si>
  <si>
    <t>肺がん</t>
    <phoneticPr fontId="28"/>
  </si>
  <si>
    <t>大腸がん</t>
    <phoneticPr fontId="28"/>
  </si>
  <si>
    <t>女性特有の
がん検診
推進事業
（子宮頸がん）</t>
    <rPh sb="0" eb="2">
      <t>ジョセイ</t>
    </rPh>
    <rPh sb="2" eb="4">
      <t>トクユウ</t>
    </rPh>
    <rPh sb="8" eb="10">
      <t>ケンシン</t>
    </rPh>
    <rPh sb="11" eb="12">
      <t>スイ</t>
    </rPh>
    <rPh sb="12" eb="13">
      <t>ススム</t>
    </rPh>
    <rPh sb="13" eb="15">
      <t>ジギョウ</t>
    </rPh>
    <rPh sb="17" eb="19">
      <t>シキュウ</t>
    </rPh>
    <rPh sb="19" eb="20">
      <t>ケイ</t>
    </rPh>
    <phoneticPr fontId="28"/>
  </si>
  <si>
    <t>女性特有の
がん検診
推進事業　
（乳がん）</t>
    <rPh sb="0" eb="2">
      <t>ジョセイ</t>
    </rPh>
    <rPh sb="2" eb="4">
      <t>トクユウ</t>
    </rPh>
    <rPh sb="8" eb="10">
      <t>ケンシン</t>
    </rPh>
    <rPh sb="11" eb="12">
      <t>スイ</t>
    </rPh>
    <rPh sb="12" eb="13">
      <t>ススム</t>
    </rPh>
    <rPh sb="13" eb="15">
      <t>ジギョウ</t>
    </rPh>
    <rPh sb="18" eb="19">
      <t>ニュウ</t>
    </rPh>
    <phoneticPr fontId="28"/>
  </si>
  <si>
    <t>20年</t>
    <rPh sb="2" eb="3">
      <t>ネン</t>
    </rPh>
    <phoneticPr fontId="3"/>
  </si>
  <si>
    <t>21年</t>
    <rPh sb="2" eb="3">
      <t>ネン</t>
    </rPh>
    <phoneticPr fontId="3"/>
  </si>
  <si>
    <t>※機能訓練は17年度事業終了。</t>
    <rPh sb="1" eb="3">
      <t>キノウ</t>
    </rPh>
    <rPh sb="3" eb="5">
      <t>クンレン</t>
    </rPh>
    <rPh sb="8" eb="10">
      <t>ネンド</t>
    </rPh>
    <rPh sb="10" eb="12">
      <t>ジギョウ</t>
    </rPh>
    <rPh sb="12" eb="14">
      <t>シュウリョウ</t>
    </rPh>
    <phoneticPr fontId="28"/>
  </si>
  <si>
    <t>※基本健康診査については、平成20年度から医療保険者等による特定健康診査等に移行のため終了。</t>
    <rPh sb="43" eb="45">
      <t>シュウリョウ</t>
    </rPh>
    <phoneticPr fontId="28"/>
  </si>
  <si>
    <t>　健康増進法施行施行規則第4条の2に基づく健康診査として生保者健診を実施。</t>
    <rPh sb="1" eb="3">
      <t>ケンコウ</t>
    </rPh>
    <rPh sb="3" eb="5">
      <t>ゾウシン</t>
    </rPh>
    <rPh sb="5" eb="6">
      <t>ホウ</t>
    </rPh>
    <rPh sb="6" eb="8">
      <t>セコウ</t>
    </rPh>
    <rPh sb="8" eb="10">
      <t>セコウ</t>
    </rPh>
    <rPh sb="10" eb="12">
      <t>キソク</t>
    </rPh>
    <rPh sb="12" eb="13">
      <t>ダイ</t>
    </rPh>
    <rPh sb="14" eb="15">
      <t>ジョウ</t>
    </rPh>
    <rPh sb="18" eb="19">
      <t>モト</t>
    </rPh>
    <rPh sb="21" eb="23">
      <t>ケンコウ</t>
    </rPh>
    <rPh sb="23" eb="25">
      <t>シンサ</t>
    </rPh>
    <rPh sb="28" eb="30">
      <t>セイホ</t>
    </rPh>
    <rPh sb="30" eb="31">
      <t>シャ</t>
    </rPh>
    <rPh sb="31" eb="33">
      <t>ケンシン</t>
    </rPh>
    <rPh sb="34" eb="36">
      <t>ジッシ</t>
    </rPh>
    <phoneticPr fontId="28"/>
  </si>
  <si>
    <t>※平成21年度から女性特有のがん検診推進事業子宮頸がん検診及び女性特有のがん検診推進事業乳がん検診を開始。</t>
    <rPh sb="1" eb="3">
      <t>ヘイセイ</t>
    </rPh>
    <rPh sb="5" eb="7">
      <t>ネンド</t>
    </rPh>
    <rPh sb="29" eb="30">
      <t>オヨ</t>
    </rPh>
    <rPh sb="44" eb="45">
      <t>ニュウ</t>
    </rPh>
    <rPh sb="50" eb="52">
      <t>カイシ</t>
    </rPh>
    <phoneticPr fontId="28"/>
  </si>
  <si>
    <t>資料　市健康福祉政策課健康づくり推進室　</t>
    <rPh sb="11" eb="13">
      <t>ケンコウ</t>
    </rPh>
    <rPh sb="16" eb="19">
      <t>スイシンシツ</t>
    </rPh>
    <phoneticPr fontId="28"/>
  </si>
  <si>
    <t>13-13　犬の登録 ，予防注射 ，捕獲及び処分等頭数</t>
    <phoneticPr fontId="35"/>
  </si>
  <si>
    <t>種　別</t>
  </si>
  <si>
    <t>平成17年度</t>
    <rPh sb="0" eb="2">
      <t>ヘイセイ</t>
    </rPh>
    <phoneticPr fontId="35"/>
  </si>
  <si>
    <t>18年度</t>
    <phoneticPr fontId="35"/>
  </si>
  <si>
    <t>19年度</t>
    <phoneticPr fontId="35"/>
  </si>
  <si>
    <t>20年度</t>
    <phoneticPr fontId="35"/>
  </si>
  <si>
    <t>21年度</t>
    <phoneticPr fontId="35"/>
  </si>
  <si>
    <t>登録総数</t>
  </si>
  <si>
    <t>予防注射</t>
  </si>
  <si>
    <t>捕獲等頭数</t>
  </si>
  <si>
    <t>捕獲</t>
  </si>
  <si>
    <t>薬殺</t>
  </si>
  <si>
    <t>-</t>
    <phoneticPr fontId="35"/>
  </si>
  <si>
    <t>センター引取り</t>
  </si>
  <si>
    <t>処分等頭数</t>
  </si>
  <si>
    <t>返還</t>
  </si>
  <si>
    <t>譲渡</t>
  </si>
  <si>
    <t>実験用動物</t>
  </si>
  <si>
    <t>処分</t>
  </si>
  <si>
    <t>焼却依頼</t>
  </si>
  <si>
    <t>咬傷事故</t>
  </si>
  <si>
    <t>※咬傷事故については飼い主不明犬、事故発生届未提出分も含む頭数である。</t>
    <rPh sb="1" eb="2">
      <t>咬</t>
    </rPh>
    <rPh sb="2" eb="3">
      <t>キズ</t>
    </rPh>
    <rPh sb="3" eb="5">
      <t>ジコ</t>
    </rPh>
    <rPh sb="10" eb="11">
      <t>カ</t>
    </rPh>
    <rPh sb="12" eb="13">
      <t>ヌシ</t>
    </rPh>
    <rPh sb="13" eb="15">
      <t>フメイ</t>
    </rPh>
    <rPh sb="15" eb="16">
      <t>ケン</t>
    </rPh>
    <rPh sb="17" eb="19">
      <t>ジコ</t>
    </rPh>
    <rPh sb="19" eb="21">
      <t>ハッセイ</t>
    </rPh>
    <rPh sb="21" eb="22">
      <t>トドケ</t>
    </rPh>
    <rPh sb="22" eb="25">
      <t>ミテイシュツ</t>
    </rPh>
    <rPh sb="25" eb="26">
      <t>ブン</t>
    </rPh>
    <rPh sb="27" eb="28">
      <t>フク</t>
    </rPh>
    <rPh sb="29" eb="31">
      <t>トウスウ</t>
    </rPh>
    <phoneticPr fontId="35"/>
  </si>
  <si>
    <t>※捕獲の頭数は、現場引取り頭数を含む。</t>
    <rPh sb="1" eb="3">
      <t>ホカク</t>
    </rPh>
    <rPh sb="4" eb="6">
      <t>トウスウ</t>
    </rPh>
    <rPh sb="8" eb="10">
      <t>ゲンバ</t>
    </rPh>
    <rPh sb="10" eb="12">
      <t>ヒキト</t>
    </rPh>
    <rPh sb="13" eb="15">
      <t>トウスウ</t>
    </rPh>
    <rPh sb="16" eb="17">
      <t>フク</t>
    </rPh>
    <phoneticPr fontId="35"/>
  </si>
  <si>
    <t>※処分の頭数は、保管中の病気等による死亡頭数を含む。</t>
    <rPh sb="1" eb="3">
      <t>ショブン</t>
    </rPh>
    <rPh sb="4" eb="6">
      <t>トウスウ</t>
    </rPh>
    <rPh sb="8" eb="11">
      <t>ホカンチュウ</t>
    </rPh>
    <rPh sb="12" eb="14">
      <t>ビョウキ</t>
    </rPh>
    <rPh sb="14" eb="15">
      <t>トウ</t>
    </rPh>
    <rPh sb="18" eb="20">
      <t>シボウ</t>
    </rPh>
    <rPh sb="20" eb="22">
      <t>トウスウ</t>
    </rPh>
    <rPh sb="23" eb="24">
      <t>フク</t>
    </rPh>
    <phoneticPr fontId="35"/>
  </si>
  <si>
    <t>資料　市動物愛護センター</t>
    <rPh sb="3" eb="4">
      <t>シ</t>
    </rPh>
    <rPh sb="6" eb="8">
      <t>アイゴ</t>
    </rPh>
    <phoneticPr fontId="35"/>
  </si>
  <si>
    <t>13-14　死因（死因分類）別死亡数</t>
    <phoneticPr fontId="28"/>
  </si>
  <si>
    <t>分類
コード</t>
    <phoneticPr fontId="28"/>
  </si>
  <si>
    <t>死　　因</t>
    <rPh sb="0" eb="1">
      <t>シ</t>
    </rPh>
    <rPh sb="3" eb="4">
      <t>イン</t>
    </rPh>
    <phoneticPr fontId="28"/>
  </si>
  <si>
    <t>平成19年</t>
    <phoneticPr fontId="28"/>
  </si>
  <si>
    <t>21年</t>
    <phoneticPr fontId="28"/>
  </si>
  <si>
    <t>総数</t>
    <rPh sb="1" eb="2">
      <t>スウ</t>
    </rPh>
    <phoneticPr fontId="28"/>
  </si>
  <si>
    <t>男</t>
  </si>
  <si>
    <t>女</t>
  </si>
  <si>
    <t>総　　　数</t>
    <phoneticPr fontId="28"/>
  </si>
  <si>
    <t>01000</t>
    <phoneticPr fontId="28"/>
  </si>
  <si>
    <t>感染症及び寄生虫症</t>
  </si>
  <si>
    <t>01100</t>
    <phoneticPr fontId="28"/>
  </si>
  <si>
    <t>腸管感染症</t>
  </si>
  <si>
    <t>01200</t>
    <phoneticPr fontId="28"/>
  </si>
  <si>
    <t>結核</t>
  </si>
  <si>
    <t>01201</t>
    <phoneticPr fontId="28"/>
  </si>
  <si>
    <t>呼吸器結核</t>
    <rPh sb="3" eb="5">
      <t>ケッカク</t>
    </rPh>
    <phoneticPr fontId="28"/>
  </si>
  <si>
    <t>01202</t>
    <phoneticPr fontId="28"/>
  </si>
  <si>
    <t>その他の結核</t>
    <rPh sb="4" eb="6">
      <t>ケッカク</t>
    </rPh>
    <phoneticPr fontId="28"/>
  </si>
  <si>
    <t>01300</t>
    <phoneticPr fontId="28"/>
  </si>
  <si>
    <t>敗血症</t>
  </si>
  <si>
    <t>01400</t>
    <phoneticPr fontId="28"/>
  </si>
  <si>
    <t>ウイルス肝炎</t>
    <phoneticPr fontId="28"/>
  </si>
  <si>
    <t>01401</t>
    <phoneticPr fontId="28"/>
  </si>
  <si>
    <t>Ｂ型ウイルス肝炎</t>
    <rPh sb="6" eb="7">
      <t>カン</t>
    </rPh>
    <rPh sb="7" eb="8">
      <t>エン</t>
    </rPh>
    <phoneticPr fontId="28"/>
  </si>
  <si>
    <t>01402</t>
    <phoneticPr fontId="28"/>
  </si>
  <si>
    <t>Ｃ型ウイルス肝炎</t>
    <rPh sb="6" eb="7">
      <t>カン</t>
    </rPh>
    <rPh sb="7" eb="8">
      <t>エン</t>
    </rPh>
    <phoneticPr fontId="28"/>
  </si>
  <si>
    <t>01403</t>
    <phoneticPr fontId="28"/>
  </si>
  <si>
    <t>その他のウイルス肝炎</t>
    <rPh sb="8" eb="9">
      <t>カン</t>
    </rPh>
    <rPh sb="9" eb="10">
      <t>エン</t>
    </rPh>
    <phoneticPr fontId="28"/>
  </si>
  <si>
    <t>01500</t>
    <phoneticPr fontId="28"/>
  </si>
  <si>
    <t>ヒト免疫不全ウイルス（ＨＩＶ）病</t>
    <rPh sb="2" eb="3">
      <t>メン</t>
    </rPh>
    <rPh sb="3" eb="4">
      <t>エキ</t>
    </rPh>
    <rPh sb="4" eb="6">
      <t>フゼン</t>
    </rPh>
    <phoneticPr fontId="28"/>
  </si>
  <si>
    <t>01600</t>
    <phoneticPr fontId="28"/>
  </si>
  <si>
    <t>その他の感染症及び寄生虫症</t>
  </si>
  <si>
    <t>02000</t>
    <phoneticPr fontId="28"/>
  </si>
  <si>
    <t>新生物</t>
  </si>
  <si>
    <t>02100</t>
    <phoneticPr fontId="28"/>
  </si>
  <si>
    <t>悪性新生物</t>
  </si>
  <si>
    <t>02101</t>
    <phoneticPr fontId="28"/>
  </si>
  <si>
    <t>口唇，口腔及び咽頭の悪性新生物</t>
    <rPh sb="10" eb="12">
      <t>アクセイ</t>
    </rPh>
    <rPh sb="12" eb="13">
      <t>シン</t>
    </rPh>
    <rPh sb="13" eb="15">
      <t>セイブツ</t>
    </rPh>
    <phoneticPr fontId="28"/>
  </si>
  <si>
    <t>02102</t>
    <phoneticPr fontId="28"/>
  </si>
  <si>
    <t>食道の悪性新生物</t>
    <rPh sb="3" eb="5">
      <t>アクセイ</t>
    </rPh>
    <rPh sb="5" eb="6">
      <t>シン</t>
    </rPh>
    <rPh sb="6" eb="8">
      <t>セイブツ</t>
    </rPh>
    <phoneticPr fontId="28"/>
  </si>
  <si>
    <t>02103</t>
    <phoneticPr fontId="28"/>
  </si>
  <si>
    <t>胃の悪性新生物</t>
    <rPh sb="2" eb="4">
      <t>アクセイ</t>
    </rPh>
    <rPh sb="4" eb="5">
      <t>シン</t>
    </rPh>
    <rPh sb="5" eb="7">
      <t>セイブツ</t>
    </rPh>
    <phoneticPr fontId="28"/>
  </si>
  <si>
    <t>02104</t>
    <phoneticPr fontId="28"/>
  </si>
  <si>
    <t>結腸の悪性新生物</t>
    <rPh sb="3" eb="5">
      <t>アクセイ</t>
    </rPh>
    <rPh sb="5" eb="6">
      <t>シン</t>
    </rPh>
    <rPh sb="6" eb="8">
      <t>セイブツ</t>
    </rPh>
    <phoneticPr fontId="28"/>
  </si>
  <si>
    <t>02105</t>
    <phoneticPr fontId="28"/>
  </si>
  <si>
    <t>直腸Ｓ状結腸移行部及び直腸の悪性新生物</t>
    <rPh sb="14" eb="16">
      <t>アクセイ</t>
    </rPh>
    <rPh sb="16" eb="17">
      <t>シン</t>
    </rPh>
    <rPh sb="17" eb="19">
      <t>セイブツ</t>
    </rPh>
    <phoneticPr fontId="28"/>
  </si>
  <si>
    <t>02106</t>
    <phoneticPr fontId="28"/>
  </si>
  <si>
    <t>肝及び肝内胆管の悪性新生物</t>
    <rPh sb="8" eb="10">
      <t>アクセイ</t>
    </rPh>
    <rPh sb="10" eb="11">
      <t>シン</t>
    </rPh>
    <rPh sb="11" eb="13">
      <t>セイブツ</t>
    </rPh>
    <phoneticPr fontId="28"/>
  </si>
  <si>
    <t>02107</t>
    <phoneticPr fontId="28"/>
  </si>
  <si>
    <t>胆のう及びその他の胆道の悪性新生物</t>
    <rPh sb="12" eb="14">
      <t>アクセイ</t>
    </rPh>
    <rPh sb="14" eb="15">
      <t>シン</t>
    </rPh>
    <rPh sb="15" eb="17">
      <t>セイブツ</t>
    </rPh>
    <phoneticPr fontId="28"/>
  </si>
  <si>
    <t>02108</t>
    <phoneticPr fontId="28"/>
  </si>
  <si>
    <t>膵の悪性新生物</t>
    <rPh sb="2" eb="4">
      <t>アクセイ</t>
    </rPh>
    <rPh sb="4" eb="5">
      <t>シン</t>
    </rPh>
    <rPh sb="5" eb="7">
      <t>セイブツ</t>
    </rPh>
    <phoneticPr fontId="28"/>
  </si>
  <si>
    <t>02109</t>
    <phoneticPr fontId="28"/>
  </si>
  <si>
    <t>喉頭の悪性新生物</t>
    <rPh sb="3" eb="5">
      <t>アクセイ</t>
    </rPh>
    <rPh sb="5" eb="6">
      <t>シン</t>
    </rPh>
    <rPh sb="6" eb="8">
      <t>セイブツ</t>
    </rPh>
    <phoneticPr fontId="28"/>
  </si>
  <si>
    <t>02110</t>
    <phoneticPr fontId="28"/>
  </si>
  <si>
    <t>気管、気管支及び肺の悪性新生物</t>
    <rPh sb="10" eb="12">
      <t>アクセイ</t>
    </rPh>
    <rPh sb="12" eb="15">
      <t>シンセイブツ</t>
    </rPh>
    <phoneticPr fontId="28"/>
  </si>
  <si>
    <t>02111</t>
    <phoneticPr fontId="28"/>
  </si>
  <si>
    <t>皮膚の悪性新生物</t>
    <rPh sb="3" eb="5">
      <t>アクセイ</t>
    </rPh>
    <rPh sb="5" eb="6">
      <t>シン</t>
    </rPh>
    <rPh sb="6" eb="8">
      <t>セイブツ</t>
    </rPh>
    <phoneticPr fontId="28"/>
  </si>
  <si>
    <t>02112</t>
    <phoneticPr fontId="28"/>
  </si>
  <si>
    <t>乳房の悪性新生物</t>
    <rPh sb="3" eb="5">
      <t>アクセイ</t>
    </rPh>
    <rPh sb="5" eb="6">
      <t>シン</t>
    </rPh>
    <rPh sb="6" eb="8">
      <t>セイブツ</t>
    </rPh>
    <phoneticPr fontId="28"/>
  </si>
  <si>
    <t>02113</t>
    <phoneticPr fontId="28"/>
  </si>
  <si>
    <t>子宮の悪性新生物</t>
    <rPh sb="3" eb="5">
      <t>アクセイ</t>
    </rPh>
    <rPh sb="5" eb="6">
      <t>シン</t>
    </rPh>
    <rPh sb="6" eb="8">
      <t>セイブツ</t>
    </rPh>
    <phoneticPr fontId="28"/>
  </si>
  <si>
    <t>02114</t>
    <phoneticPr fontId="28"/>
  </si>
  <si>
    <t>卵巣の悪性新生物</t>
    <rPh sb="3" eb="5">
      <t>アクセイ</t>
    </rPh>
    <rPh sb="5" eb="8">
      <t>シンセイブツ</t>
    </rPh>
    <phoneticPr fontId="28"/>
  </si>
  <si>
    <t>02115</t>
    <phoneticPr fontId="28"/>
  </si>
  <si>
    <t>前立腺の悪性新生物</t>
    <rPh sb="4" eb="6">
      <t>アクセイ</t>
    </rPh>
    <rPh sb="6" eb="7">
      <t>シン</t>
    </rPh>
    <rPh sb="7" eb="9">
      <t>セイブツ</t>
    </rPh>
    <phoneticPr fontId="28"/>
  </si>
  <si>
    <t>02116</t>
    <phoneticPr fontId="28"/>
  </si>
  <si>
    <t>膀胱の悪性新生物</t>
    <rPh sb="3" eb="5">
      <t>アクセイ</t>
    </rPh>
    <rPh sb="5" eb="6">
      <t>シン</t>
    </rPh>
    <rPh sb="6" eb="8">
      <t>セイブツ</t>
    </rPh>
    <phoneticPr fontId="28"/>
  </si>
  <si>
    <t>02117</t>
    <phoneticPr fontId="28"/>
  </si>
  <si>
    <t>中枢神経系の悪性新生物</t>
    <rPh sb="6" eb="8">
      <t>アクセイ</t>
    </rPh>
    <rPh sb="8" eb="11">
      <t>シンセイブツ</t>
    </rPh>
    <phoneticPr fontId="28"/>
  </si>
  <si>
    <t>02118</t>
    <phoneticPr fontId="28"/>
  </si>
  <si>
    <t>悪性リンパ腫</t>
  </si>
  <si>
    <t>02119</t>
    <phoneticPr fontId="28"/>
  </si>
  <si>
    <t>白血病</t>
  </si>
  <si>
    <t>02120</t>
    <phoneticPr fontId="28"/>
  </si>
  <si>
    <t>その他のﾘﾝﾊﾟ組織､造血組織及び
関連組織の悪性新生物</t>
    <rPh sb="23" eb="25">
      <t>アクセイ</t>
    </rPh>
    <rPh sb="25" eb="26">
      <t>シン</t>
    </rPh>
    <rPh sb="26" eb="28">
      <t>セイブツ</t>
    </rPh>
    <phoneticPr fontId="28"/>
  </si>
  <si>
    <t>02121</t>
    <phoneticPr fontId="28"/>
  </si>
  <si>
    <t>その他の悪性新生物</t>
    <rPh sb="4" eb="6">
      <t>アクセイ</t>
    </rPh>
    <rPh sb="6" eb="7">
      <t>シン</t>
    </rPh>
    <rPh sb="7" eb="9">
      <t>セイブツ</t>
    </rPh>
    <phoneticPr fontId="28"/>
  </si>
  <si>
    <t>02200</t>
    <phoneticPr fontId="28"/>
  </si>
  <si>
    <t>その他の新生物</t>
  </si>
  <si>
    <t>02201</t>
    <phoneticPr fontId="28"/>
  </si>
  <si>
    <t>中枢神経系のその他の新生物</t>
    <rPh sb="10" eb="11">
      <t>シン</t>
    </rPh>
    <rPh sb="11" eb="13">
      <t>セイブツ</t>
    </rPh>
    <phoneticPr fontId="28"/>
  </si>
  <si>
    <t>02202</t>
    <phoneticPr fontId="28"/>
  </si>
  <si>
    <t>中枢神経系を除くその他の新生物</t>
    <rPh sb="12" eb="13">
      <t>シン</t>
    </rPh>
    <rPh sb="13" eb="15">
      <t>セイブツ</t>
    </rPh>
    <phoneticPr fontId="28"/>
  </si>
  <si>
    <t>03000</t>
    <phoneticPr fontId="28"/>
  </si>
  <si>
    <t>血液及び造血器の疾患並びに免疫機構の障害</t>
    <rPh sb="10" eb="11">
      <t>ナラ</t>
    </rPh>
    <rPh sb="13" eb="14">
      <t>メン</t>
    </rPh>
    <rPh sb="14" eb="15">
      <t>エキ</t>
    </rPh>
    <rPh sb="15" eb="17">
      <t>キコウ</t>
    </rPh>
    <rPh sb="18" eb="20">
      <t>ショウガイ</t>
    </rPh>
    <phoneticPr fontId="28"/>
  </si>
  <si>
    <t>03100</t>
    <phoneticPr fontId="28"/>
  </si>
  <si>
    <t>貧血</t>
  </si>
  <si>
    <t>03200</t>
    <phoneticPr fontId="28"/>
  </si>
  <si>
    <t>その他の血液及び造血器の疾患並びに
免疫機構の障害</t>
    <rPh sb="2" eb="3">
      <t>タ</t>
    </rPh>
    <rPh sb="14" eb="15">
      <t>ナラ</t>
    </rPh>
    <rPh sb="18" eb="19">
      <t>メン</t>
    </rPh>
    <rPh sb="19" eb="20">
      <t>エキ</t>
    </rPh>
    <rPh sb="20" eb="22">
      <t>キコウ</t>
    </rPh>
    <rPh sb="23" eb="25">
      <t>ショウガイ</t>
    </rPh>
    <phoneticPr fontId="28"/>
  </si>
  <si>
    <t>04000</t>
    <phoneticPr fontId="28"/>
  </si>
  <si>
    <t>内分泌、栄養及び代謝疾患</t>
    <phoneticPr fontId="28"/>
  </si>
  <si>
    <t>04100</t>
    <phoneticPr fontId="28"/>
  </si>
  <si>
    <t>糖尿病</t>
  </si>
  <si>
    <t>04200</t>
    <phoneticPr fontId="28"/>
  </si>
  <si>
    <t>その他の内分泌、栄養及び代謝疾患</t>
    <rPh sb="2" eb="3">
      <t>タ</t>
    </rPh>
    <phoneticPr fontId="28"/>
  </si>
  <si>
    <t>05000</t>
    <phoneticPr fontId="28"/>
  </si>
  <si>
    <t>精神及び行動の障害</t>
  </si>
  <si>
    <t>05100</t>
    <phoneticPr fontId="28"/>
  </si>
  <si>
    <t>血管性及び詳細不明の痴呆</t>
  </si>
  <si>
    <t>05200</t>
    <phoneticPr fontId="28"/>
  </si>
  <si>
    <t>その他の精神及び行動の障害</t>
    <rPh sb="2" eb="3">
      <t>タ</t>
    </rPh>
    <phoneticPr fontId="28"/>
  </si>
  <si>
    <t>06000</t>
    <phoneticPr fontId="28"/>
  </si>
  <si>
    <t>神経系の疾患</t>
  </si>
  <si>
    <t>06100</t>
    <phoneticPr fontId="28"/>
  </si>
  <si>
    <t>髄膜炎</t>
  </si>
  <si>
    <t>06200</t>
    <phoneticPr fontId="28"/>
  </si>
  <si>
    <t>脊髄性筋萎縮症及び関連症候群</t>
  </si>
  <si>
    <t>06300</t>
    <phoneticPr fontId="28"/>
  </si>
  <si>
    <t>パーキンソン病</t>
  </si>
  <si>
    <t>06400</t>
    <phoneticPr fontId="28"/>
  </si>
  <si>
    <t>アルツハイマー病</t>
  </si>
  <si>
    <t>06500</t>
    <phoneticPr fontId="28"/>
  </si>
  <si>
    <t>その他の神経系の疾患</t>
    <rPh sb="4" eb="6">
      <t>シンケイ</t>
    </rPh>
    <rPh sb="6" eb="7">
      <t>ケイ</t>
    </rPh>
    <rPh sb="8" eb="10">
      <t>シッカン</t>
    </rPh>
    <phoneticPr fontId="28"/>
  </si>
  <si>
    <t>07000</t>
    <phoneticPr fontId="28"/>
  </si>
  <si>
    <t>眼及び付属器の疾患</t>
  </si>
  <si>
    <t>08000</t>
    <phoneticPr fontId="28"/>
  </si>
  <si>
    <t>耳及び乳様突起の疾患</t>
  </si>
  <si>
    <t>09000</t>
    <phoneticPr fontId="28"/>
  </si>
  <si>
    <t>循環器系の疾患</t>
  </si>
  <si>
    <t>09100</t>
    <phoneticPr fontId="28"/>
  </si>
  <si>
    <t>高血圧性疾患</t>
  </si>
  <si>
    <t>09101</t>
    <phoneticPr fontId="28"/>
  </si>
  <si>
    <t>高血圧性心疾患及び心腎疾患</t>
  </si>
  <si>
    <t>09102</t>
    <phoneticPr fontId="28"/>
  </si>
  <si>
    <t>その他の高血圧性疾患</t>
    <rPh sb="2" eb="3">
      <t>タ</t>
    </rPh>
    <phoneticPr fontId="28"/>
  </si>
  <si>
    <t>09200</t>
    <phoneticPr fontId="28"/>
  </si>
  <si>
    <t>心疾患(高血圧性を除く)</t>
  </si>
  <si>
    <t>09201</t>
    <phoneticPr fontId="28"/>
  </si>
  <si>
    <t>慢性リウマチ性心疾患</t>
    <rPh sb="7" eb="8">
      <t>シン</t>
    </rPh>
    <rPh sb="8" eb="10">
      <t>シッカン</t>
    </rPh>
    <phoneticPr fontId="28"/>
  </si>
  <si>
    <t>09202</t>
    <phoneticPr fontId="28"/>
  </si>
  <si>
    <t>急性心筋梗塞</t>
  </si>
  <si>
    <t>09203</t>
    <phoneticPr fontId="28"/>
  </si>
  <si>
    <t>その他の虚血性心疾患</t>
    <rPh sb="7" eb="8">
      <t>シン</t>
    </rPh>
    <rPh sb="8" eb="10">
      <t>シッカン</t>
    </rPh>
    <phoneticPr fontId="28"/>
  </si>
  <si>
    <t>09204</t>
    <phoneticPr fontId="28"/>
  </si>
  <si>
    <t>慢性非リウマチ性心内膜疾患</t>
    <rPh sb="2" eb="3">
      <t>ヒ</t>
    </rPh>
    <phoneticPr fontId="28"/>
  </si>
  <si>
    <t>09205</t>
    <phoneticPr fontId="28"/>
  </si>
  <si>
    <t>心筋症</t>
  </si>
  <si>
    <t>09206</t>
    <phoneticPr fontId="28"/>
  </si>
  <si>
    <t>不整脈及び伝導障害</t>
  </si>
  <si>
    <t>09207</t>
    <phoneticPr fontId="28"/>
  </si>
  <si>
    <t>心不全</t>
    <phoneticPr fontId="28"/>
  </si>
  <si>
    <t>09208</t>
    <phoneticPr fontId="28"/>
  </si>
  <si>
    <t>その他の心疾患</t>
    <rPh sb="4" eb="5">
      <t>シン</t>
    </rPh>
    <rPh sb="5" eb="7">
      <t>シッカン</t>
    </rPh>
    <phoneticPr fontId="28"/>
  </si>
  <si>
    <t>09300</t>
    <phoneticPr fontId="28"/>
  </si>
  <si>
    <t>脳血管疾患</t>
  </si>
  <si>
    <t>09301</t>
    <phoneticPr fontId="28"/>
  </si>
  <si>
    <t>くも膜下出血</t>
  </si>
  <si>
    <t>09302</t>
    <phoneticPr fontId="28"/>
  </si>
  <si>
    <t>脳内出血</t>
  </si>
  <si>
    <t>09303</t>
    <phoneticPr fontId="28"/>
  </si>
  <si>
    <t>脳梗塞</t>
  </si>
  <si>
    <t>09304</t>
    <phoneticPr fontId="28"/>
  </si>
  <si>
    <t>その他の脳血管疾患</t>
    <rPh sb="4" eb="5">
      <t>ノウ</t>
    </rPh>
    <rPh sb="5" eb="7">
      <t>ケッカン</t>
    </rPh>
    <rPh sb="7" eb="9">
      <t>シッカン</t>
    </rPh>
    <phoneticPr fontId="28"/>
  </si>
  <si>
    <t>09400</t>
    <phoneticPr fontId="28"/>
  </si>
  <si>
    <t>大動脈瘤及び解離</t>
  </si>
  <si>
    <t>09500</t>
    <phoneticPr fontId="28"/>
  </si>
  <si>
    <t>その他の循環器系の疾患</t>
  </si>
  <si>
    <t>13-14　死因（死因分類）別死亡数　（つづき）</t>
    <phoneticPr fontId="28"/>
  </si>
  <si>
    <t>総数</t>
    <rPh sb="1" eb="2">
      <t>スウ</t>
    </rPh>
    <phoneticPr fontId="3"/>
  </si>
  <si>
    <t>呼吸器系の疾患</t>
    <phoneticPr fontId="3"/>
  </si>
  <si>
    <t>肺炎</t>
  </si>
  <si>
    <t>急性気管支炎</t>
  </si>
  <si>
    <t>慢性閉塞性肺疾患</t>
    <rPh sb="5" eb="6">
      <t>ハイ</t>
    </rPh>
    <phoneticPr fontId="28"/>
  </si>
  <si>
    <t>喘息</t>
  </si>
  <si>
    <t>その他の呼吸器系の疾患</t>
    <rPh sb="2" eb="3">
      <t>タ</t>
    </rPh>
    <phoneticPr fontId="3"/>
  </si>
  <si>
    <t>消化器系の疾患</t>
  </si>
  <si>
    <t>胃潰瘍及び十二指腸潰瘍</t>
  </si>
  <si>
    <t>ヘルニア及び腸閉塞</t>
  </si>
  <si>
    <t>肝疾患</t>
  </si>
  <si>
    <t>肝硬変(アルコール性を除く)</t>
  </si>
  <si>
    <t>その他の肝疾患</t>
    <rPh sb="4" eb="5">
      <t>カン</t>
    </rPh>
    <rPh sb="5" eb="7">
      <t>シッカン</t>
    </rPh>
    <phoneticPr fontId="3"/>
  </si>
  <si>
    <t>その他の消化器系の疾患</t>
  </si>
  <si>
    <t>皮膚及び皮下組織の疾患</t>
  </si>
  <si>
    <t>筋骨格系及び結合組織の疾患</t>
  </si>
  <si>
    <t>尿路性器系の疾患</t>
  </si>
  <si>
    <t>糸球体疾患及び腎尿細管間質性疾患</t>
  </si>
  <si>
    <t>腎不全</t>
  </si>
  <si>
    <t>急性腎不全</t>
    <rPh sb="2" eb="5">
      <t>ジンフゼン</t>
    </rPh>
    <phoneticPr fontId="3"/>
  </si>
  <si>
    <t>慢性腎不全</t>
    <rPh sb="2" eb="3">
      <t>ジン</t>
    </rPh>
    <rPh sb="3" eb="5">
      <t>フゼン</t>
    </rPh>
    <phoneticPr fontId="3"/>
  </si>
  <si>
    <t>詳細不明の腎不全</t>
    <rPh sb="5" eb="6">
      <t>ジン</t>
    </rPh>
    <rPh sb="6" eb="8">
      <t>フゼン</t>
    </rPh>
    <phoneticPr fontId="3"/>
  </si>
  <si>
    <t>その他の尿路性器系の疾患</t>
  </si>
  <si>
    <t>妊娠，分娩及び産じょく</t>
  </si>
  <si>
    <t>周産期に発生した病態</t>
  </si>
  <si>
    <t>妊娠期間及び胎児発育に関連する障害</t>
  </si>
  <si>
    <t>出産外傷</t>
  </si>
  <si>
    <t>周産期に特異的な呼吸障害及び心血管障害</t>
    <rPh sb="0" eb="1">
      <t>シュウ</t>
    </rPh>
    <rPh sb="1" eb="2">
      <t>サン</t>
    </rPh>
    <rPh sb="2" eb="3">
      <t>キ</t>
    </rPh>
    <phoneticPr fontId="28"/>
  </si>
  <si>
    <t>周産期に特異的な感染症</t>
    <rPh sb="0" eb="1">
      <t>シュウ</t>
    </rPh>
    <rPh sb="1" eb="2">
      <t>サン</t>
    </rPh>
    <rPh sb="2" eb="3">
      <t>キ</t>
    </rPh>
    <phoneticPr fontId="28"/>
  </si>
  <si>
    <t>胎児、新生児の出血性障害及び血液障害</t>
    <rPh sb="12" eb="13">
      <t>オヨ</t>
    </rPh>
    <phoneticPr fontId="28"/>
  </si>
  <si>
    <t>その他の周産期に発生した病態</t>
    <rPh sb="4" eb="5">
      <t>シュウ</t>
    </rPh>
    <rPh sb="5" eb="6">
      <t>サン</t>
    </rPh>
    <rPh sb="6" eb="7">
      <t>キ</t>
    </rPh>
    <rPh sb="8" eb="10">
      <t>ハッセイ</t>
    </rPh>
    <rPh sb="12" eb="14">
      <t>ビョウタイ</t>
    </rPh>
    <phoneticPr fontId="3"/>
  </si>
  <si>
    <t>先天奇形、変形及び染色体異常</t>
    <phoneticPr fontId="3"/>
  </si>
  <si>
    <t>神経系の先天奇形</t>
  </si>
  <si>
    <t>循環器系の先天奇形</t>
  </si>
  <si>
    <t>心臓の先天奇形</t>
  </si>
  <si>
    <t>その他の循環器系の先天奇形</t>
    <rPh sb="4" eb="7">
      <t>ジュンカンキ</t>
    </rPh>
    <rPh sb="7" eb="8">
      <t>ケイ</t>
    </rPh>
    <rPh sb="9" eb="11">
      <t>センテン</t>
    </rPh>
    <rPh sb="11" eb="13">
      <t>キケイ</t>
    </rPh>
    <phoneticPr fontId="3"/>
  </si>
  <si>
    <t>消化器系の先天奇形</t>
  </si>
  <si>
    <t>その他の先天奇形及び変形</t>
  </si>
  <si>
    <t>染色体異常、他に分類されないもの</t>
    <phoneticPr fontId="3"/>
  </si>
  <si>
    <t>症状､徴候及び異常臨床所見・異常検査所見
で他に分類されないもの</t>
    <rPh sb="16" eb="18">
      <t>ケンサ</t>
    </rPh>
    <rPh sb="18" eb="20">
      <t>ショケン</t>
    </rPh>
    <rPh sb="22" eb="23">
      <t>タ</t>
    </rPh>
    <rPh sb="24" eb="26">
      <t>ブンルイ</t>
    </rPh>
    <phoneticPr fontId="28"/>
  </si>
  <si>
    <t>老衰</t>
  </si>
  <si>
    <t>乳幼児突然死症候群</t>
  </si>
  <si>
    <t>その他の症状､徴候及び異常臨床所見・
異常検査所見で他に分類されないもの</t>
    <rPh sb="2" eb="3">
      <t>タ</t>
    </rPh>
    <rPh sb="21" eb="23">
      <t>ケンサ</t>
    </rPh>
    <rPh sb="23" eb="25">
      <t>ショケン</t>
    </rPh>
    <rPh sb="26" eb="27">
      <t>タ</t>
    </rPh>
    <rPh sb="28" eb="30">
      <t>ブンルイ</t>
    </rPh>
    <phoneticPr fontId="28"/>
  </si>
  <si>
    <t>傷病及び死亡の外因</t>
  </si>
  <si>
    <t>不慮の事故</t>
  </si>
  <si>
    <t>交通事故</t>
  </si>
  <si>
    <t>転倒・転落</t>
  </si>
  <si>
    <t>不慮の溺死及び溺水</t>
  </si>
  <si>
    <t>不慮の窒息</t>
  </si>
  <si>
    <t>煙・火及び火炎への曝露</t>
  </si>
  <si>
    <t>有害物質による不慮の中毒及び
有害物質への曝露</t>
    <rPh sb="10" eb="12">
      <t>チュウドク</t>
    </rPh>
    <rPh sb="12" eb="13">
      <t>オヨ</t>
    </rPh>
    <rPh sb="15" eb="17">
      <t>ユウガイ</t>
    </rPh>
    <rPh sb="17" eb="19">
      <t>ブッシツ</t>
    </rPh>
    <rPh sb="21" eb="22">
      <t>バク</t>
    </rPh>
    <rPh sb="22" eb="23">
      <t>ロ</t>
    </rPh>
    <phoneticPr fontId="28"/>
  </si>
  <si>
    <t>その他の不慮の事故</t>
    <rPh sb="4" eb="6">
      <t>フリョ</t>
    </rPh>
    <rPh sb="7" eb="9">
      <t>ジコ</t>
    </rPh>
    <phoneticPr fontId="3"/>
  </si>
  <si>
    <t>自殺</t>
  </si>
  <si>
    <t>他殺</t>
  </si>
  <si>
    <t>その他の外因</t>
  </si>
  <si>
    <t>13-15　火葬件数</t>
    <phoneticPr fontId="36"/>
  </si>
  <si>
    <t>総　　数</t>
  </si>
  <si>
    <t>大　　人</t>
    <phoneticPr fontId="36"/>
  </si>
  <si>
    <t>小　　人</t>
    <rPh sb="0" eb="1">
      <t>コ</t>
    </rPh>
    <rPh sb="3" eb="4">
      <t>ヒト</t>
    </rPh>
    <phoneticPr fontId="36"/>
  </si>
  <si>
    <t>死 産 児</t>
  </si>
  <si>
    <t>そ の 他</t>
  </si>
  <si>
    <t>市内</t>
    <phoneticPr fontId="36"/>
  </si>
  <si>
    <t>市外</t>
    <phoneticPr fontId="36"/>
  </si>
  <si>
    <t>17年度</t>
    <phoneticPr fontId="36"/>
  </si>
  <si>
    <t>18年度</t>
    <phoneticPr fontId="36"/>
  </si>
  <si>
    <t>19年度</t>
    <phoneticPr fontId="36"/>
  </si>
  <si>
    <t>20年度</t>
    <phoneticPr fontId="36"/>
  </si>
  <si>
    <t>21年度</t>
    <phoneticPr fontId="36"/>
  </si>
  <si>
    <t>資料　市健康福祉政策課</t>
    <rPh sb="4" eb="6">
      <t>ケンコウ</t>
    </rPh>
    <rPh sb="6" eb="8">
      <t>フクシ</t>
    </rPh>
    <rPh sb="8" eb="10">
      <t>セイサク</t>
    </rPh>
    <rPh sb="10" eb="11">
      <t>カ</t>
    </rPh>
    <phoneticPr fontId="28"/>
  </si>
  <si>
    <t>13-16　獣畜と畜頭数</t>
    <rPh sb="6" eb="7">
      <t>ケモノ</t>
    </rPh>
    <phoneticPr fontId="37"/>
  </si>
  <si>
    <t>単位：頭</t>
  </si>
  <si>
    <t>成　牛</t>
  </si>
  <si>
    <t>仔（とく）牛</t>
  </si>
  <si>
    <t>馬</t>
  </si>
  <si>
    <t>豚</t>
  </si>
  <si>
    <t>緬山羊</t>
  </si>
  <si>
    <t>17年度</t>
    <phoneticPr fontId="37"/>
  </si>
  <si>
    <t>18年度</t>
    <phoneticPr fontId="37"/>
  </si>
  <si>
    <t>19年度</t>
    <phoneticPr fontId="37"/>
  </si>
  <si>
    <t>-</t>
    <phoneticPr fontId="37"/>
  </si>
  <si>
    <t>20年度</t>
    <phoneticPr fontId="37"/>
  </si>
  <si>
    <t>21年度</t>
    <phoneticPr fontId="37"/>
  </si>
  <si>
    <t>※タイトル名変更</t>
    <rPh sb="5" eb="6">
      <t>メイ</t>
    </rPh>
    <rPh sb="6" eb="8">
      <t>ヘンコウ</t>
    </rPh>
    <phoneticPr fontId="37"/>
  </si>
  <si>
    <t>資料　市食肉センター</t>
  </si>
  <si>
    <t>13-17　食品関係（許可を要しないもの）営業施設数及び監視指導数</t>
    <phoneticPr fontId="36"/>
  </si>
  <si>
    <t>業　　種</t>
  </si>
  <si>
    <t>平成17年度</t>
    <rPh sb="0" eb="2">
      <t>ヘイセイ</t>
    </rPh>
    <phoneticPr fontId="36"/>
  </si>
  <si>
    <t>施設数</t>
  </si>
  <si>
    <t>監視
指導数</t>
    <phoneticPr fontId="36"/>
  </si>
  <si>
    <t>総数</t>
    <phoneticPr fontId="36"/>
  </si>
  <si>
    <t>給食施設</t>
  </si>
  <si>
    <t>学校</t>
  </si>
  <si>
    <t>病院・診療所</t>
  </si>
  <si>
    <t>事業所</t>
  </si>
  <si>
    <t>-</t>
    <phoneticPr fontId="36"/>
  </si>
  <si>
    <t>その他</t>
  </si>
  <si>
    <t>食品製造業</t>
  </si>
  <si>
    <t>野菜・果物販売業</t>
  </si>
  <si>
    <t>そうざい販売業</t>
  </si>
  <si>
    <t>菓子（含パン）販売業</t>
  </si>
  <si>
    <t>食品販売業（上記以外）</t>
  </si>
  <si>
    <t>添加物の製造業</t>
  </si>
  <si>
    <t>添加物の販売業</t>
  </si>
  <si>
    <t>器具・容器包装・おも
ちゃの製造業・販売業</t>
    <rPh sb="14" eb="16">
      <t>セイゾウ</t>
    </rPh>
    <rPh sb="16" eb="17">
      <t>ギョウ</t>
    </rPh>
    <rPh sb="18" eb="20">
      <t>ハンバイ</t>
    </rPh>
    <rPh sb="20" eb="21">
      <t>ギョウ</t>
    </rPh>
    <phoneticPr fontId="36"/>
  </si>
  <si>
    <t>※施設数は各年度末現在、監視指導数は年度の延数である。</t>
  </si>
  <si>
    <t>資料　市食品保健課</t>
    <rPh sb="4" eb="6">
      <t>ショクヒン</t>
    </rPh>
    <rPh sb="6" eb="8">
      <t>ホケン</t>
    </rPh>
    <rPh sb="8" eb="9">
      <t>カ</t>
    </rPh>
    <phoneticPr fontId="36"/>
  </si>
  <si>
    <t>13-18　食品関係（許可営業）営業施設数及び監視指導数</t>
    <phoneticPr fontId="36"/>
  </si>
  <si>
    <t>業　　　種</t>
  </si>
  <si>
    <t>総　　　　数</t>
  </si>
  <si>
    <t>飲食店営業</t>
  </si>
  <si>
    <t>菓子（含パン）製造業</t>
  </si>
  <si>
    <t>乳処理業</t>
  </si>
  <si>
    <t>特別牛乳さく取処理業</t>
  </si>
  <si>
    <t>乳製品製造業</t>
  </si>
  <si>
    <t>魚介類販売業</t>
    <rPh sb="0" eb="2">
      <t>ギョカイ</t>
    </rPh>
    <phoneticPr fontId="36"/>
  </si>
  <si>
    <t>魚介類せり売り営業</t>
    <rPh sb="0" eb="2">
      <t>ギョカイ</t>
    </rPh>
    <phoneticPr fontId="36"/>
  </si>
  <si>
    <t>魚肉ねり製品製造業</t>
  </si>
  <si>
    <t>食品の冷凍・冷蔵業</t>
  </si>
  <si>
    <t>缶詰瓶詰め食品製造業</t>
  </si>
  <si>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</si>
  <si>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</si>
  <si>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</si>
  <si>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</si>
  <si>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</si>
  <si>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</si>
  <si>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</si>
  <si>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</si>
  <si>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</si>
  <si>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</si>
  <si>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</si>
  <si>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</si>
  <si>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</si>
  <si>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</si>
  <si>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</si>
  <si>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</si>
  <si>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</si>
  <si>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</si>
  <si>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</si>
  <si>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</si>
  <si>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</si>
  <si>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</si>
  <si>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13-19　環境衛生関係施設数及び監視指導数</t>
    <phoneticPr fontId="37"/>
  </si>
  <si>
    <t>業　　　　種</t>
  </si>
  <si>
    <t>平成18年度</t>
    <rPh sb="0" eb="2">
      <t>ヘイセイ</t>
    </rPh>
    <phoneticPr fontId="37"/>
  </si>
  <si>
    <t>監視指導数</t>
  </si>
  <si>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</si>
  <si>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</si>
  <si>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</si>
  <si>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</si>
  <si>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</si>
  <si>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</si>
  <si>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</si>
  <si>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</si>
  <si>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</si>
  <si>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</si>
  <si>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</si>
  <si>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</si>
  <si>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</si>
  <si>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火葬場</t>
  </si>
  <si>
    <t>墓地</t>
  </si>
  <si>
    <t>納骨堂</t>
  </si>
  <si>
    <t>温泉</t>
  </si>
  <si>
    <t>専用水道</t>
    <rPh sb="0" eb="2">
      <t>センヨウ</t>
    </rPh>
    <rPh sb="2" eb="4">
      <t>スイドウ</t>
    </rPh>
    <phoneticPr fontId="37"/>
  </si>
  <si>
    <t>簡易専用水道</t>
    <rPh sb="0" eb="2">
      <t>カンイ</t>
    </rPh>
    <rPh sb="2" eb="4">
      <t>センヨウ</t>
    </rPh>
    <rPh sb="4" eb="6">
      <t>スイドウ</t>
    </rPh>
    <phoneticPr fontId="37"/>
  </si>
  <si>
    <t>小規模受水槽</t>
    <rPh sb="0" eb="3">
      <t>ショウキボ</t>
    </rPh>
    <rPh sb="3" eb="4">
      <t>ウケ</t>
    </rPh>
    <rPh sb="4" eb="6">
      <t>スイソウ</t>
    </rPh>
    <phoneticPr fontId="37"/>
  </si>
  <si>
    <t>(約5800件)</t>
    <rPh sb="1" eb="2">
      <t>ヤク</t>
    </rPh>
    <rPh sb="6" eb="7">
      <t>ケン</t>
    </rPh>
    <phoneticPr fontId="37"/>
  </si>
  <si>
    <t>(約6000件)</t>
    <rPh sb="1" eb="2">
      <t>ヤク</t>
    </rPh>
    <rPh sb="6" eb="7">
      <t>ケン</t>
    </rPh>
    <phoneticPr fontId="37"/>
  </si>
  <si>
    <t>コインオペレーション</t>
    <phoneticPr fontId="37"/>
  </si>
  <si>
    <t>その他</t>
    <rPh sb="2" eb="3">
      <t>タ</t>
    </rPh>
    <phoneticPr fontId="37"/>
  </si>
  <si>
    <t>※施設数は各年度末現在、監視数は年度の延数である。</t>
  </si>
  <si>
    <t>※動物飼養は化製場等に含まれる。</t>
    <rPh sb="1" eb="3">
      <t>ドウブツ</t>
    </rPh>
    <rPh sb="3" eb="4">
      <t>シイク</t>
    </rPh>
    <rPh sb="4" eb="5">
      <t>ヨウイク</t>
    </rPh>
    <rPh sb="6" eb="7">
      <t>カセイ</t>
    </rPh>
    <rPh sb="7" eb="8">
      <t>セイ</t>
    </rPh>
    <rPh sb="8" eb="9">
      <t>バ</t>
    </rPh>
    <rPh sb="9" eb="10">
      <t>トウ</t>
    </rPh>
    <rPh sb="11" eb="12">
      <t>フク</t>
    </rPh>
    <phoneticPr fontId="37"/>
  </si>
  <si>
    <t>※その他は、施設数としてはカウントしてないが、個人井戸や法令上対象でない施設に立入を行った件数のみ</t>
    <rPh sb="3" eb="4">
      <t>タ</t>
    </rPh>
    <rPh sb="6" eb="8">
      <t>シセツ</t>
    </rPh>
    <rPh sb="8" eb="9">
      <t>スウ</t>
    </rPh>
    <rPh sb="23" eb="25">
      <t>コジン</t>
    </rPh>
    <rPh sb="25" eb="27">
      <t>イド</t>
    </rPh>
    <rPh sb="28" eb="30">
      <t>ホウレイ</t>
    </rPh>
    <rPh sb="30" eb="31">
      <t>ジョウ</t>
    </rPh>
    <rPh sb="31" eb="33">
      <t>タイショウ</t>
    </rPh>
    <rPh sb="36" eb="38">
      <t>シセツ</t>
    </rPh>
    <rPh sb="39" eb="41">
      <t>タチイリ</t>
    </rPh>
    <rPh sb="42" eb="43">
      <t>オコナ</t>
    </rPh>
    <rPh sb="45" eb="47">
      <t>ケンスウ</t>
    </rPh>
    <phoneticPr fontId="37"/>
  </si>
  <si>
    <t>　表示している。</t>
    <rPh sb="1" eb="3">
      <t>ヒョウジ</t>
    </rPh>
    <phoneticPr fontId="37"/>
  </si>
  <si>
    <t>資料　市生活衛生課</t>
  </si>
  <si>
    <t>13-20　公害苦情受付 ，処理件数</t>
    <phoneticPr fontId="36"/>
  </si>
  <si>
    <t>年　度</t>
    <phoneticPr fontId="36"/>
  </si>
  <si>
    <t>大気汚染</t>
  </si>
  <si>
    <t>水質汚染</t>
  </si>
  <si>
    <t>騒音振動</t>
  </si>
  <si>
    <t>悪臭</t>
  </si>
  <si>
    <t>　　その他</t>
  </si>
  <si>
    <t>受付</t>
  </si>
  <si>
    <t>処理</t>
  </si>
  <si>
    <t>資料　市環境企画課</t>
  </si>
  <si>
    <t>13-21　河川水質（BＯＤ）</t>
    <rPh sb="6" eb="7">
      <t>カワ</t>
    </rPh>
    <phoneticPr fontId="3"/>
  </si>
  <si>
    <t>単位：mg /l</t>
  </si>
  <si>
    <t>水域名</t>
  </si>
  <si>
    <t>調査地点</t>
  </si>
  <si>
    <t>平成17年度</t>
    <rPh sb="0" eb="2">
      <t>ヘイセイ</t>
    </rPh>
    <phoneticPr fontId="3"/>
  </si>
  <si>
    <t>18年度</t>
    <rPh sb="2" eb="4">
      <t>ネンド</t>
    </rPh>
    <phoneticPr fontId="3"/>
  </si>
  <si>
    <t>19年度</t>
    <rPh sb="2" eb="4">
      <t>ネンド</t>
    </rPh>
    <phoneticPr fontId="3"/>
  </si>
  <si>
    <t>20年度</t>
    <rPh sb="2" eb="4">
      <t>ネンド</t>
    </rPh>
    <phoneticPr fontId="3"/>
  </si>
  <si>
    <t>水域類型
（環境基準）</t>
    <rPh sb="0" eb="2">
      <t>スイイキ</t>
    </rPh>
    <rPh sb="2" eb="4">
      <t>ルイケイ</t>
    </rPh>
    <phoneticPr fontId="3"/>
  </si>
  <si>
    <t>白川</t>
  </si>
  <si>
    <t>◎</t>
    <phoneticPr fontId="3"/>
  </si>
  <si>
    <t>吉原橋</t>
  </si>
  <si>
    <t>A（2.0）</t>
    <phoneticPr fontId="3"/>
  </si>
  <si>
    <t>小磧橋</t>
  </si>
  <si>
    <t>代継橋</t>
  </si>
  <si>
    <t>十禅寺</t>
  </si>
  <si>
    <t>小島橋</t>
  </si>
  <si>
    <t>B（3.0）</t>
    <phoneticPr fontId="3"/>
  </si>
  <si>
    <t>緑川</t>
    <rPh sb="0" eb="1">
      <t>ミドリ</t>
    </rPh>
    <phoneticPr fontId="3"/>
  </si>
  <si>
    <t>上杉堰</t>
    <rPh sb="0" eb="1">
      <t>ウエ</t>
    </rPh>
    <rPh sb="1" eb="2">
      <t>スギ</t>
    </rPh>
    <rPh sb="2" eb="3">
      <t>セキ</t>
    </rPh>
    <phoneticPr fontId="3"/>
  </si>
  <si>
    <t>加勢川</t>
  </si>
  <si>
    <t>砂取橋（市道）</t>
  </si>
  <si>
    <t>江津斉藤橋</t>
  </si>
  <si>
    <t>秋津橋</t>
  </si>
  <si>
    <t>大六橋</t>
  </si>
  <si>
    <t>（旧天明新川）</t>
    <phoneticPr fontId="3"/>
  </si>
  <si>
    <t>小原橋</t>
  </si>
  <si>
    <t>天明新川</t>
  </si>
  <si>
    <t>三俣橋</t>
  </si>
  <si>
    <t>六双橋</t>
  </si>
  <si>
    <t>裏橋</t>
  </si>
  <si>
    <t>堀川</t>
  </si>
  <si>
    <t>坪井川合流前</t>
    <rPh sb="0" eb="2">
      <t>ツボイ</t>
    </rPh>
    <rPh sb="2" eb="3">
      <t>ガワ</t>
    </rPh>
    <rPh sb="3" eb="5">
      <t>ゴウリュウ</t>
    </rPh>
    <rPh sb="5" eb="6">
      <t>マエ</t>
    </rPh>
    <phoneticPr fontId="3"/>
  </si>
  <si>
    <t>D（8.0）</t>
    <phoneticPr fontId="3"/>
  </si>
  <si>
    <t>坪井川</t>
  </si>
  <si>
    <t>堀川合流前</t>
    <rPh sb="0" eb="2">
      <t>ホリカワ</t>
    </rPh>
    <rPh sb="2" eb="4">
      <t>ゴウリュウ</t>
    </rPh>
    <rPh sb="4" eb="5">
      <t>マエ</t>
    </rPh>
    <phoneticPr fontId="3"/>
  </si>
  <si>
    <t>打越橋</t>
  </si>
  <si>
    <t>行幸橋</t>
  </si>
  <si>
    <t>上代橋</t>
  </si>
  <si>
    <t>C（5.0）</t>
    <phoneticPr fontId="3"/>
  </si>
  <si>
    <t>千金甲橋</t>
  </si>
  <si>
    <t>井芹川</t>
  </si>
  <si>
    <t>北迫橋</t>
  </si>
  <si>
    <t>釜尾橋</t>
  </si>
  <si>
    <t>山王橋</t>
  </si>
  <si>
    <t>尾崎橋</t>
  </si>
  <si>
    <t>※◎は環境基準点</t>
    <rPh sb="3" eb="5">
      <t>カンキョウ</t>
    </rPh>
    <rPh sb="5" eb="7">
      <t>キジュン</t>
    </rPh>
    <rPh sb="7" eb="8">
      <t>テン</t>
    </rPh>
    <phoneticPr fontId="3"/>
  </si>
  <si>
    <t>資料　市水保全課</t>
  </si>
  <si>
    <t>13-22　海域水質（ＣＯＤ）</t>
    <phoneticPr fontId="3"/>
  </si>
  <si>
    <t>18年度</t>
    <phoneticPr fontId="3"/>
  </si>
  <si>
    <t>19年度</t>
    <phoneticPr fontId="3"/>
  </si>
  <si>
    <t>20年度</t>
    <phoneticPr fontId="3"/>
  </si>
  <si>
    <t>21年度</t>
    <phoneticPr fontId="3"/>
  </si>
  <si>
    <t>有明海</t>
  </si>
  <si>
    <t>◎Ｓｔ-6（坪井川河口)</t>
    <phoneticPr fontId="3"/>
  </si>
  <si>
    <t>◎Ｓｔ-8（緑川河口)</t>
    <phoneticPr fontId="3"/>
  </si>
  <si>
    <t>◎Ｓｔ-7（白川地先)</t>
    <phoneticPr fontId="3"/>
  </si>
  <si>
    <t>◎Ｓｔ-9（緑川地先)</t>
    <phoneticPr fontId="3"/>
  </si>
  <si>
    <t>※◎は環境基準点</t>
    <rPh sb="3" eb="5">
      <t>カンキョウ</t>
    </rPh>
    <rPh sb="5" eb="8">
      <t>キジュンテン</t>
    </rPh>
    <phoneticPr fontId="3"/>
  </si>
  <si>
    <t>※酸性法にて分析</t>
    <phoneticPr fontId="3"/>
  </si>
  <si>
    <t>13-23　大気汚染の状況</t>
    <phoneticPr fontId="3"/>
  </si>
  <si>
    <t>測 定 局</t>
  </si>
  <si>
    <t>測  定  物  質</t>
  </si>
  <si>
    <t>（単位）</t>
    <rPh sb="1" eb="2">
      <t>タン</t>
    </rPh>
    <rPh sb="2" eb="3">
      <t>イ</t>
    </rPh>
    <phoneticPr fontId="3"/>
  </si>
  <si>
    <t>京町局</t>
    <rPh sb="0" eb="1">
      <t>キョウ</t>
    </rPh>
    <phoneticPr fontId="3"/>
  </si>
  <si>
    <t>二酸化硫黄</t>
  </si>
  <si>
    <t>(ppm)</t>
  </si>
  <si>
    <t>二酸化窒素</t>
  </si>
  <si>
    <t>光化学ｵｷｼﾀﾞﾝﾄ</t>
  </si>
  <si>
    <t>非メタン炭化水素</t>
  </si>
  <si>
    <t>(ppmC)</t>
  </si>
  <si>
    <t>浮遊粒子状物質</t>
  </si>
  <si>
    <t>(mg/㎥)</t>
    <phoneticPr fontId="3"/>
  </si>
  <si>
    <t>花畑町局</t>
  </si>
  <si>
    <t>錦ヶ丘局</t>
  </si>
  <si>
    <t>古町局</t>
  </si>
  <si>
    <t>天明局</t>
  </si>
  <si>
    <t>楡木局</t>
    <rPh sb="0" eb="1">
      <t>ニレ</t>
    </rPh>
    <rPh sb="1" eb="2">
      <t>キ</t>
    </rPh>
    <rPh sb="2" eb="3">
      <t>キョク</t>
    </rPh>
    <phoneticPr fontId="3"/>
  </si>
  <si>
    <t>水道町局</t>
  </si>
  <si>
    <t>一酸化炭素</t>
  </si>
  <si>
    <t>神水本町局</t>
  </si>
  <si>
    <t>※光化学オキシダントと非メタン炭化水素以外の測定物質は、1時間値の年平均値。</t>
    <rPh sb="19" eb="21">
      <t>イガイ</t>
    </rPh>
    <rPh sb="22" eb="24">
      <t>ソクテイ</t>
    </rPh>
    <rPh sb="36" eb="37">
      <t>チ</t>
    </rPh>
    <phoneticPr fontId="3"/>
  </si>
  <si>
    <t>　光化学オキシダントは、昼間（6時～20時）の１時間値の年平均値。</t>
    <rPh sb="16" eb="17">
      <t>ジ</t>
    </rPh>
    <rPh sb="20" eb="21">
      <t>ジ</t>
    </rPh>
    <rPh sb="31" eb="32">
      <t>チ</t>
    </rPh>
    <phoneticPr fontId="3"/>
  </si>
  <si>
    <t>　非メタン炭化水素は、６～９時における１時間値の年平均値。　</t>
    <phoneticPr fontId="3"/>
  </si>
  <si>
    <t>※20年度数値に一部誤りがあったため訂正。</t>
    <rPh sb="3" eb="5">
      <t>ネンド</t>
    </rPh>
    <rPh sb="5" eb="7">
      <t>スウチ</t>
    </rPh>
    <rPh sb="8" eb="10">
      <t>イチブ</t>
    </rPh>
    <rPh sb="10" eb="11">
      <t>アヤマ</t>
    </rPh>
    <rPh sb="18" eb="20">
      <t>テイセイ</t>
    </rPh>
    <phoneticPr fontId="3"/>
  </si>
  <si>
    <t>13-24　ごみ収集処理状況</t>
    <phoneticPr fontId="36"/>
  </si>
  <si>
    <t>単位：t</t>
  </si>
  <si>
    <t>年度・月次</t>
  </si>
  <si>
    <t>収 集 お よ び 搬 入 量</t>
  </si>
  <si>
    <t>処　　理　　量</t>
  </si>
  <si>
    <t>直　営</t>
  </si>
  <si>
    <t>委託</t>
    <phoneticPr fontId="36"/>
  </si>
  <si>
    <t>許可業者</t>
  </si>
  <si>
    <t>自己搬入</t>
  </si>
  <si>
    <t>焼　却</t>
  </si>
  <si>
    <t>埋　立</t>
  </si>
  <si>
    <t>再資源化</t>
  </si>
  <si>
    <t>添加水</t>
    <rPh sb="0" eb="2">
      <t>テンカ</t>
    </rPh>
    <rPh sb="2" eb="3">
      <t>スイ</t>
    </rPh>
    <phoneticPr fontId="36"/>
  </si>
  <si>
    <t>21年4月</t>
    <phoneticPr fontId="36"/>
  </si>
  <si>
    <t>5月</t>
    <phoneticPr fontId="36"/>
  </si>
  <si>
    <t>6月</t>
    <phoneticPr fontId="36"/>
  </si>
  <si>
    <t>7月</t>
    <phoneticPr fontId="36"/>
  </si>
  <si>
    <t>8月</t>
    <phoneticPr fontId="36"/>
  </si>
  <si>
    <t>9月</t>
    <phoneticPr fontId="36"/>
  </si>
  <si>
    <t>10月</t>
    <phoneticPr fontId="36"/>
  </si>
  <si>
    <t>11月</t>
    <phoneticPr fontId="36"/>
  </si>
  <si>
    <t>12月</t>
    <phoneticPr fontId="36"/>
  </si>
  <si>
    <t>22年1月</t>
    <phoneticPr fontId="36"/>
  </si>
  <si>
    <t>2月</t>
    <phoneticPr fontId="36"/>
  </si>
  <si>
    <t>3月</t>
    <phoneticPr fontId="36"/>
  </si>
  <si>
    <t>※埋立処理量には焼却灰量は含まない。</t>
  </si>
  <si>
    <t>※処理量には、大型ごみの破砕処理（金属回収）の際に飛散防止を目的として添加する水分を含む。</t>
    <rPh sb="1" eb="3">
      <t>ショリ</t>
    </rPh>
    <rPh sb="3" eb="4">
      <t>リョウ</t>
    </rPh>
    <rPh sb="7" eb="9">
      <t>オオガタ</t>
    </rPh>
    <rPh sb="12" eb="14">
      <t>ハサイ</t>
    </rPh>
    <rPh sb="14" eb="16">
      <t>ショリ</t>
    </rPh>
    <rPh sb="17" eb="19">
      <t>キンゾク</t>
    </rPh>
    <rPh sb="19" eb="21">
      <t>カイシュウ</t>
    </rPh>
    <rPh sb="23" eb="24">
      <t>サイ</t>
    </rPh>
    <rPh sb="25" eb="26">
      <t>ト</t>
    </rPh>
    <rPh sb="26" eb="27">
      <t>散</t>
    </rPh>
    <rPh sb="27" eb="29">
      <t>ボウシ</t>
    </rPh>
    <rPh sb="30" eb="32">
      <t>モクテキ</t>
    </rPh>
    <phoneticPr fontId="36"/>
  </si>
  <si>
    <t>資料　市廃棄物計画課</t>
    <rPh sb="4" eb="7">
      <t>ハイキブツ</t>
    </rPh>
    <rPh sb="7" eb="9">
      <t>ケイカク</t>
    </rPh>
    <rPh sb="9" eb="10">
      <t>カ</t>
    </rPh>
    <phoneticPr fontId="36"/>
  </si>
  <si>
    <t>13-25　し尿処理状況</t>
    <phoneticPr fontId="28"/>
  </si>
  <si>
    <t>単位：人・kl</t>
  </si>
  <si>
    <t>行政区域内
総人口</t>
    <rPh sb="6" eb="9">
      <t>ソウジンコウ</t>
    </rPh>
    <phoneticPr fontId="50"/>
  </si>
  <si>
    <t>処理施設別人口(10/1推計）</t>
  </si>
  <si>
    <t>総処理量
（ｋｌ）</t>
    <phoneticPr fontId="50"/>
  </si>
  <si>
    <t>処理場別処理量 （kl）</t>
    <phoneticPr fontId="50"/>
  </si>
  <si>
    <t>水洗化</t>
    <phoneticPr fontId="50"/>
  </si>
  <si>
    <t>汲み取り</t>
  </si>
  <si>
    <t>自家処理</t>
  </si>
  <si>
    <t>秋津浄化
センター</t>
    <phoneticPr fontId="50"/>
  </si>
  <si>
    <t>中部浄化
センター</t>
    <phoneticPr fontId="50"/>
  </si>
  <si>
    <t>宇城広域連合
浄化センター</t>
    <rPh sb="0" eb="1">
      <t>ウ</t>
    </rPh>
    <rPh sb="1" eb="2">
      <t>シロ</t>
    </rPh>
    <rPh sb="2" eb="4">
      <t>コウイキ</t>
    </rPh>
    <rPh sb="4" eb="6">
      <t>レンゴウ</t>
    </rPh>
    <rPh sb="7" eb="9">
      <t>ジョウカ</t>
    </rPh>
    <phoneticPr fontId="50"/>
  </si>
  <si>
    <t>平成17年度</t>
    <rPh sb="4" eb="6">
      <t>ネンド</t>
    </rPh>
    <phoneticPr fontId="50"/>
  </si>
  <si>
    <t>・・・</t>
    <phoneticPr fontId="50"/>
  </si>
  <si>
    <t>21年度</t>
    <phoneticPr fontId="50"/>
  </si>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</sst>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_);\(#,##0\)"/>
    <numFmt numFmtId="178" formatCode="#\ ##0_);\(#\ ##0\)"/>
    <numFmt numFmtId="179" formatCode="0_);\(0\)"/>
    <numFmt numFmtId="180" formatCode="###\ ##0"/>
    <numFmt numFmtId="181" formatCode="###\ ###\ ###\ ##0"/>
    <numFmt numFmtId="182" formatCode="#,##0_);[Red]\(#,##0\)"/>
    <numFmt numFmtId="183" formatCode="#\ ##0"/>
    <numFmt numFmtId="184" formatCode="###\ ###\ ###"/>
    <numFmt numFmtId="185" formatCode="#,##0;&quot;△ &quot;#,##0"/>
    <numFmt numFmtId="186" formatCode="#,##0.0_);[Red]\(#,##0.0\)"/>
    <numFmt numFmtId="187" formatCode="0.0_);[Red]\(0.0\)"/>
    <numFmt numFmtId="188" formatCode="0_);[Red]\(0\)"/>
    <numFmt numFmtId="189" formatCode="#,##0.0_ "/>
    <numFmt numFmtId="190" formatCode="#,##0.000;&quot;△ &quot;#,##0.000"/>
    <numFmt numFmtId="191" formatCode="0.000;&quot;△ &quot;0.000"/>
    <numFmt numFmtId="192" formatCode="#,##0.00;&quot;△ &quot;#,##0.00"/>
    <numFmt numFmtId="193" formatCode="0.000_ "/>
    <numFmt numFmtId="194" formatCode="0.00_);[Red]\(0.00\)"/>
  </numFmts>
  <fonts count="51">
    <font>
      <sz val="1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4"/>
      <name val="ＭＳ Ｐゴシック"/>
      <family val="3"/>
      <charset val="128"/>
    </font>
    <font>
      <b/>
      <sz val="10"/>
      <name val="ＭＳ Ｐゴシック"/>
      <family val="3"/>
      <charset val="128"/>
    </font>
    <font>
      <b/>
      <sz val="10"/>
      <color indexed="8"/>
      <name val="ＭＳ Ｐゴシック"/>
      <family val="3"/>
      <charset val="128"/>
    </font>
    <font>
      <sz val="12"/>
      <name val="ＭＳ 明朝"/>
      <family val="1"/>
      <charset val="128"/>
    </font>
    <font>
      <sz val="9"/>
      <name val="ＭＳ Ｐ明朝"/>
      <family val="1"/>
      <charset val="128"/>
    </font>
    <font>
      <b/>
      <sz val="9"/>
      <name val="ＭＳ ゴシック"/>
      <family val="3"/>
      <charset val="128"/>
    </font>
    <font>
      <u/>
      <sz val="9"/>
      <name val="ＭＳ 明朝"/>
      <family val="1"/>
      <charset val="128"/>
    </font>
    <font>
      <u/>
      <sz val="10"/>
      <name val="ＭＳ Ｐ明朝"/>
      <family val="1"/>
      <charset val="128"/>
    </font>
    <font>
      <sz val="10"/>
      <color indexed="10"/>
      <name val="ＭＳ Ｐ明朝"/>
      <family val="1"/>
      <charset val="128"/>
    </font>
    <font>
      <b/>
      <u/>
      <sz val="10"/>
      <name val="ＭＳ Ｐ明朝"/>
      <family val="1"/>
      <charset val="128"/>
    </font>
    <font>
      <b/>
      <sz val="10"/>
      <name val="ＭＳ Ｐ明朝"/>
      <family val="1"/>
      <charset val="128"/>
    </font>
    <font>
      <u/>
      <sz val="10"/>
      <name val="ＭＳ Ｐゴシック"/>
      <family val="3"/>
      <charset val="128"/>
    </font>
    <font>
      <sz val="8"/>
      <name val="ＭＳ Ｐゴシック"/>
      <family val="3"/>
      <charset val="128"/>
    </font>
    <font>
      <u/>
      <sz val="6"/>
      <name val="ＭＳ Ｐゴシック"/>
      <family val="3"/>
      <charset val="128"/>
    </font>
    <font>
      <sz val="8"/>
      <name val="ＭＳ ゴシック"/>
      <family val="3"/>
      <charset val="128"/>
    </font>
    <font>
      <sz val="10"/>
      <name val="ＭＳ 明朝"/>
      <family val="1"/>
      <charset val="128"/>
    </font>
    <font>
      <u/>
      <sz val="10"/>
      <name val="ＭＳ 明朝"/>
      <family val="1"/>
      <charset val="128"/>
    </font>
    <font>
      <sz val="10"/>
      <name val="ＭＳ 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9"/>
      <name val="ＭＳ Ｐ明朝"/>
      <family val="1"/>
      <charset val="128"/>
    </font>
    <font>
      <sz val="9"/>
      <name val="ＭＳ 明朝"/>
      <family val="1"/>
      <charset val="128"/>
    </font>
    <font>
      <strike/>
      <sz val="10"/>
      <name val="ＭＳ Ｐゴシック"/>
      <family val="3"/>
      <charset val="128"/>
    </font>
    <font>
      <sz val="14"/>
      <name val="ＭＳ Ｐ明朝"/>
      <family val="1"/>
      <charset val="128"/>
    </font>
    <font>
      <sz val="10"/>
      <color indexed="10"/>
      <name val="ＭＳ Ｐゴシック"/>
      <family val="3"/>
      <charset val="128"/>
    </font>
    <font>
      <b/>
      <sz val="10"/>
      <color indexed="10"/>
      <name val="ＭＳ Ｐゴシック"/>
      <family val="3"/>
      <charset val="128"/>
    </font>
    <font>
      <sz val="10"/>
      <color indexed="8"/>
      <name val="ＭＳ Ｐゴシック"/>
      <family val="3"/>
      <charset val="128"/>
    </font>
    <font>
      <sz val="7.5"/>
      <name val="ＭＳ Ｐゴシック"/>
      <family val="3"/>
      <charset val="128"/>
    </font>
    <font>
      <sz val="12"/>
      <name val="Osaka"/>
      <family val="3"/>
      <charset val="128"/>
    </font>
    <font>
      <b/>
      <sz val="9"/>
      <name val="ＭＳ 明朝"/>
      <family val="1"/>
      <charset val="128"/>
    </font>
    <font>
      <sz val="9"/>
      <name val="ＭＳ ゴシック"/>
      <family val="3"/>
      <charset val="128"/>
    </font>
    <font>
      <b/>
      <sz val="11"/>
      <name val="ＭＳ Ｐゴシック"/>
      <family val="3"/>
      <charset val="128"/>
    </font>
    <font>
      <strike/>
      <sz val="10"/>
      <color indexed="10"/>
      <name val="ＭＳ Ｐ明朝"/>
      <family val="1"/>
      <charset val="128"/>
    </font>
    <font>
      <strike/>
      <sz val="11"/>
      <color indexed="10"/>
      <name val="ＭＳ Ｐゴシック"/>
      <family val="3"/>
      <charset val="128"/>
    </font>
    <font>
      <b/>
      <strike/>
      <sz val="10"/>
      <color indexed="10"/>
      <name val="ＭＳ Ｐ明朝"/>
      <family val="1"/>
      <charset val="128"/>
    </font>
    <font>
      <b/>
      <strike/>
      <sz val="10"/>
      <name val="ＭＳ Ｐ明朝"/>
      <family val="1"/>
      <charset val="128"/>
    </font>
    <font>
      <sz val="14"/>
      <color indexed="8"/>
      <name val="ＭＳ Ｐゴシック"/>
      <family val="3"/>
      <charset val="128"/>
    </font>
    <font>
      <sz val="10"/>
      <color indexed="8"/>
      <name val="ＭＳ Ｐ明朝"/>
      <family val="1"/>
      <charset val="128"/>
    </font>
    <font>
      <strike/>
      <sz val="10"/>
      <color indexed="10"/>
      <name val="ＭＳ Ｐゴシック"/>
      <family val="3"/>
      <charset val="128"/>
    </font>
    <font>
      <u/>
      <sz val="10"/>
      <color indexed="8"/>
      <name val="ＭＳ Ｐゴシック"/>
      <family val="3"/>
      <charset val="128"/>
    </font>
    <font>
      <b/>
      <u/>
      <sz val="10"/>
      <color indexed="8"/>
      <name val="ＭＳ Ｐゴシック"/>
      <family val="3"/>
      <charset val="128"/>
    </font>
    <font>
      <b/>
      <sz val="10"/>
      <color indexed="8"/>
      <name val="ＭＳ Ｐ明朝"/>
      <family val="1"/>
      <charset val="128"/>
    </font>
    <font>
      <sz val="11"/>
      <name val="ＭＳ Ｐ明朝"/>
      <family val="1"/>
      <charset val="128"/>
    </font>
    <font>
      <sz val="6"/>
      <name val="ＭＳ Ｐ明朝"/>
      <family val="1"/>
      <charset val="128"/>
    </font>
  </fonts>
  <fills count="2">
    <fill>
      <patternFill patternType="none"/>
    </fill>
    <fill>
      <patternFill patternType="gray125"/>
    </fill>
  </fills>
  <borders count="31">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6">
    <xf numFmtId="0" fontId="0" fillId="0" borderId="0"/>
    <xf numFmtId="38" fontId="1" fillId="0" borderId="0" applyFont="0" applyFill="0" applyBorder="0" applyAlignment="0" applyProtection="0"/>
    <xf numFmtId="0" fontId="1" fillId="0" borderId="0"/>
    <xf numFmtId="0" fontId="35" fillId="0" borderId="0"/>
    <xf numFmtId="0" fontId="1" fillId="0" borderId="0"/>
    <xf numFmtId="0" fontId="49" fillId="0" borderId="0"/>
  </cellStyleXfs>
  <cellXfs count="548">
    <xf numFmtId="0" fontId="0" fillId="0" borderId="0" xfId="0"/>
    <xf numFmtId="0" fontId="4" fillId="0" borderId="0" xfId="0" applyFont="1"/>
    <xf numFmtId="0" fontId="5" fillId="0" borderId="0" xfId="0" applyFont="1"/>
    <xf numFmtId="0" fontId="1" fillId="0" borderId="0" xfId="0" applyFont="1" applyAlignment="1">
      <alignment horizontal="left"/>
    </xf>
    <xf numFmtId="0" fontId="5" fillId="0" borderId="0" xfId="0" applyFont="1" applyAlignment="1">
      <alignment horizontal="righ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right"/>
    </xf>
    <xf numFmtId="38" fontId="5" fillId="0" borderId="14" xfId="1" applyFont="1" applyFill="1" applyBorder="1"/>
    <xf numFmtId="38" fontId="5" fillId="0" borderId="0" xfId="1" applyFont="1" applyFill="1" applyBorder="1" applyAlignment="1">
      <alignment horizontal="right"/>
    </xf>
    <xf numFmtId="38" fontId="5" fillId="0" borderId="0" xfId="1" applyFont="1" applyFill="1"/>
    <xf numFmtId="0" fontId="7" fillId="0" borderId="0" xfId="0" applyFont="1" applyAlignment="1">
      <alignment horizontal="right"/>
    </xf>
    <xf numFmtId="0" fontId="8" fillId="0" borderId="6" xfId="0" applyFont="1" applyBorder="1" applyAlignment="1">
      <alignment horizontal="right"/>
    </xf>
    <xf numFmtId="38" fontId="7" fillId="0" borderId="0" xfId="1" applyFont="1" applyFill="1" applyAlignment="1">
      <alignment shrinkToFit="1"/>
    </xf>
    <xf numFmtId="0" fontId="10" fillId="0" borderId="0" xfId="0" applyFont="1" applyAlignment="1">
      <alignment shrinkToFit="1"/>
    </xf>
    <xf numFmtId="0" fontId="10" fillId="0" borderId="0" xfId="0" applyFont="1"/>
    <xf numFmtId="0" fontId="5" fillId="0" borderId="9" xfId="0" applyFont="1" applyBorder="1"/>
    <xf numFmtId="0" fontId="5" fillId="0" borderId="10" xfId="0" applyFont="1" applyBorder="1"/>
    <xf numFmtId="0" fontId="5" fillId="0" borderId="12" xfId="0" applyFont="1" applyBorder="1"/>
    <xf numFmtId="0" fontId="5" fillId="0" borderId="0" xfId="0" applyFont="1" applyAlignment="1">
      <alignment shrinkToFit="1"/>
    </xf>
    <xf numFmtId="0" fontId="5" fillId="0" borderId="0" xfId="0" applyFont="1" applyAlignment="1">
      <alignment horizont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8" fontId="5" fillId="0" borderId="0" xfId="1" applyFont="1" applyFill="1" applyBorder="1"/>
    <xf numFmtId="0" fontId="7" fillId="0" borderId="6" xfId="0" applyFont="1" applyBorder="1" applyAlignment="1">
      <alignment horizontal="right"/>
    </xf>
    <xf numFmtId="38" fontId="7" fillId="0" borderId="0" xfId="1" applyFont="1" applyFill="1"/>
    <xf numFmtId="176" fontId="5" fillId="0" borderId="0" xfId="0" applyNumberFormat="1" applyFont="1" applyAlignment="1">
      <alignment horizontal="left"/>
    </xf>
    <xf numFmtId="0" fontId="2"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xf>
    <xf numFmtId="0" fontId="5" fillId="0" borderId="0" xfId="0" applyFont="1" applyAlignment="1">
      <alignment horizontal="left"/>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center"/>
    </xf>
    <xf numFmtId="0" fontId="5" fillId="0" borderId="8" xfId="0" applyFont="1" applyBorder="1" applyAlignment="1">
      <alignment horizontal="left"/>
    </xf>
    <xf numFmtId="0" fontId="5" fillId="0" borderId="21" xfId="0" applyFont="1" applyBorder="1" applyAlignment="1">
      <alignment horizontal="left"/>
    </xf>
    <xf numFmtId="0" fontId="5" fillId="0" borderId="21" xfId="0" applyFont="1" applyBorder="1"/>
    <xf numFmtId="177" fontId="5" fillId="0" borderId="14" xfId="1" applyNumberFormat="1" applyFont="1" applyBorder="1" applyAlignment="1">
      <alignment horizontal="right"/>
    </xf>
    <xf numFmtId="177" fontId="5" fillId="0" borderId="0" xfId="1" applyNumberFormat="1" applyFont="1" applyBorder="1" applyAlignment="1">
      <alignment horizontal="right"/>
    </xf>
    <xf numFmtId="176" fontId="4" fillId="0" borderId="0" xfId="0" applyNumberFormat="1" applyFont="1" applyAlignment="1">
      <alignment horizontal="left"/>
    </xf>
    <xf numFmtId="177" fontId="7" fillId="0" borderId="14" xfId="1" applyNumberFormat="1" applyFont="1" applyBorder="1" applyAlignment="1">
      <alignment horizontal="right"/>
    </xf>
    <xf numFmtId="177" fontId="7" fillId="0" borderId="0" xfId="1" applyNumberFormat="1" applyFont="1" applyBorder="1" applyAlignment="1">
      <alignment horizontal="right"/>
    </xf>
    <xf numFmtId="176" fontId="5" fillId="0" borderId="12" xfId="0" applyNumberFormat="1" applyFont="1" applyBorder="1" applyAlignment="1">
      <alignment horizontal="left"/>
    </xf>
    <xf numFmtId="176" fontId="5" fillId="0" borderId="9" xfId="0" applyNumberFormat="1" applyFont="1" applyBorder="1" applyAlignment="1">
      <alignment horizontal="left"/>
    </xf>
    <xf numFmtId="0" fontId="5" fillId="0" borderId="9" xfId="0" applyFont="1" applyBorder="1" applyAlignment="1">
      <alignment horizontal="left"/>
    </xf>
    <xf numFmtId="178" fontId="5" fillId="0" borderId="0" xfId="0" applyNumberFormat="1" applyFont="1" applyAlignment="1">
      <alignment horizontal="left"/>
    </xf>
    <xf numFmtId="179" fontId="4" fillId="0" borderId="0" xfId="0" applyNumberFormat="1" applyFont="1" applyAlignment="1">
      <alignment horizontal="left"/>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xf numFmtId="0" fontId="5" fillId="0" borderId="8" xfId="0" applyFont="1" applyBorder="1"/>
    <xf numFmtId="176" fontId="4" fillId="0" borderId="0" xfId="0" applyNumberFormat="1" applyFont="1"/>
    <xf numFmtId="176" fontId="13" fillId="0" borderId="0" xfId="0" applyNumberFormat="1" applyFont="1" applyAlignment="1">
      <alignment horizontal="right"/>
    </xf>
    <xf numFmtId="0" fontId="5" fillId="0" borderId="0" xfId="0" applyFont="1" applyAlignment="1">
      <alignment horizontal="distributed"/>
    </xf>
    <xf numFmtId="38" fontId="5" fillId="0" borderId="14" xfId="1" applyFont="1" applyBorder="1" applyAlignment="1">
      <alignment horizontal="right"/>
    </xf>
    <xf numFmtId="38" fontId="5" fillId="0" borderId="0" xfId="1" applyFont="1" applyBorder="1" applyAlignment="1">
      <alignment horizontal="right"/>
    </xf>
    <xf numFmtId="0" fontId="5" fillId="0" borderId="6" xfId="0" applyFont="1" applyBorder="1" applyAlignment="1">
      <alignment horizontal="distributed"/>
    </xf>
    <xf numFmtId="38" fontId="5" fillId="0" borderId="0" xfId="1" applyFont="1"/>
    <xf numFmtId="0" fontId="7" fillId="0" borderId="6" xfId="0" applyFont="1" applyBorder="1" applyAlignment="1">
      <alignment horizontal="distributed"/>
    </xf>
    <xf numFmtId="38" fontId="7" fillId="0" borderId="0" xfId="1" applyFont="1"/>
    <xf numFmtId="0" fontId="5" fillId="0" borderId="10" xfId="0" applyFont="1" applyBorder="1" applyAlignment="1">
      <alignment horizontal="distributed"/>
    </xf>
    <xf numFmtId="176" fontId="5" fillId="0" borderId="9" xfId="0" applyNumberFormat="1" applyFont="1" applyBorder="1"/>
    <xf numFmtId="176" fontId="4" fillId="0" borderId="0" xfId="0" applyNumberFormat="1" applyFont="1" applyAlignment="1">
      <alignment horizontal="right"/>
    </xf>
    <xf numFmtId="176" fontId="5" fillId="0" borderId="0" xfId="0" applyNumberFormat="1" applyFont="1" applyAlignment="1">
      <alignment horizontal="right"/>
    </xf>
    <xf numFmtId="176" fontId="5" fillId="0" borderId="0" xfId="0" applyNumberFormat="1" applyFont="1"/>
    <xf numFmtId="0" fontId="14" fillId="0" borderId="0" xfId="0" applyFont="1"/>
    <xf numFmtId="0" fontId="5" fillId="0" borderId="0" xfId="0" applyFont="1" applyAlignment="1">
      <alignment horizontal="left"/>
    </xf>
    <xf numFmtId="0" fontId="1" fillId="0" borderId="23" xfId="0" applyFont="1" applyBorder="1"/>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12" xfId="0" applyFont="1" applyBorder="1" applyAlignment="1">
      <alignment horizontal="center" vertical="center" shrinkToFit="1"/>
    </xf>
    <xf numFmtId="0" fontId="4" fillId="0" borderId="0" xfId="0" applyFont="1" applyAlignment="1">
      <alignment horizontal="center"/>
    </xf>
    <xf numFmtId="38" fontId="5" fillId="0" borderId="14" xfId="1" applyFont="1" applyFill="1" applyBorder="1" applyAlignment="1">
      <alignment horizontal="right"/>
    </xf>
    <xf numFmtId="176" fontId="15" fillId="0" borderId="0" xfId="0" applyNumberFormat="1" applyFont="1" applyAlignment="1">
      <alignment horizontal="right"/>
    </xf>
    <xf numFmtId="0" fontId="16" fillId="0" borderId="0" xfId="0" applyFont="1" applyAlignment="1">
      <alignment horizontal="left"/>
    </xf>
    <xf numFmtId="0" fontId="16" fillId="0" borderId="0" xfId="0" applyFont="1"/>
    <xf numFmtId="0" fontId="5" fillId="0" borderId="9" xfId="0" applyFont="1" applyBorder="1" applyAlignment="1">
      <alignment horizontal="distributed"/>
    </xf>
    <xf numFmtId="176" fontId="5" fillId="0" borderId="12" xfId="0" applyNumberFormat="1" applyFont="1" applyBorder="1"/>
    <xf numFmtId="176" fontId="17" fillId="0" borderId="9" xfId="0" applyNumberFormat="1" applyFont="1" applyBorder="1" applyAlignment="1">
      <alignment horizontal="right"/>
    </xf>
    <xf numFmtId="176" fontId="17" fillId="0" borderId="0" xfId="0" applyNumberFormat="1" applyFont="1" applyAlignment="1">
      <alignment horizontal="right"/>
    </xf>
    <xf numFmtId="0" fontId="5" fillId="0" borderId="22"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15" xfId="0" applyFont="1" applyBorder="1" applyAlignment="1">
      <alignment horizontal="center" vertical="center" shrinkToFit="1"/>
    </xf>
    <xf numFmtId="38" fontId="5" fillId="0" borderId="0" xfId="1" applyFont="1" applyFill="1" applyAlignment="1">
      <alignment horizontal="right"/>
    </xf>
    <xf numFmtId="38" fontId="7" fillId="0" borderId="0" xfId="1" applyFont="1" applyFill="1" applyAlignment="1">
      <alignment horizontal="right"/>
    </xf>
    <xf numFmtId="176" fontId="18" fillId="0" borderId="9" xfId="0" applyNumberFormat="1" applyFont="1" applyBorder="1"/>
    <xf numFmtId="176" fontId="19" fillId="0" borderId="0" xfId="0" applyNumberFormat="1" applyFont="1" applyAlignment="1">
      <alignment horizontal="right"/>
    </xf>
    <xf numFmtId="176" fontId="18" fillId="0" borderId="0" xfId="0" applyNumberFormat="1" applyFont="1"/>
    <xf numFmtId="0" fontId="21" fillId="0" borderId="0" xfId="0" applyFont="1"/>
    <xf numFmtId="0" fontId="21" fillId="0" borderId="0" xfId="0" applyFont="1" applyAlignment="1">
      <alignment horizontal="left"/>
    </xf>
    <xf numFmtId="0" fontId="1" fillId="0" borderId="0" xfId="0" applyFont="1"/>
    <xf numFmtId="180" fontId="21" fillId="0" borderId="0" xfId="0" applyNumberFormat="1" applyFont="1"/>
    <xf numFmtId="0" fontId="5" fillId="0" borderId="4" xfId="0" applyFont="1" applyBorder="1" applyAlignment="1">
      <alignment justifyLastLine="1"/>
    </xf>
    <xf numFmtId="0" fontId="5" fillId="0" borderId="5" xfId="0" applyFont="1" applyBorder="1" applyAlignment="1">
      <alignment justifyLastLine="1"/>
    </xf>
    <xf numFmtId="0" fontId="5" fillId="0" borderId="22" xfId="0" applyFont="1" applyBorder="1" applyAlignment="1">
      <alignment horizontal="center"/>
    </xf>
    <xf numFmtId="0" fontId="5" fillId="0" borderId="3" xfId="0" applyFont="1" applyBorder="1" applyAlignment="1">
      <alignment horizontal="center"/>
    </xf>
    <xf numFmtId="0" fontId="5" fillId="0" borderId="7" xfId="0" applyFont="1" applyBorder="1"/>
    <xf numFmtId="0" fontId="21" fillId="0" borderId="0" xfId="0" applyFont="1" applyAlignment="1">
      <alignment horizontal="center"/>
    </xf>
    <xf numFmtId="38" fontId="7" fillId="0" borderId="0" xfId="1" applyFont="1" applyFill="1" applyBorder="1" applyAlignment="1">
      <alignment horizontal="distributed"/>
    </xf>
    <xf numFmtId="38" fontId="7" fillId="0" borderId="18" xfId="1" applyFont="1" applyFill="1" applyBorder="1" applyAlignment="1">
      <alignment horizontal="center"/>
    </xf>
    <xf numFmtId="38" fontId="7" fillId="0" borderId="0" xfId="1" applyFont="1" applyFill="1" applyBorder="1"/>
    <xf numFmtId="176" fontId="22" fillId="0" borderId="0" xfId="0" applyNumberFormat="1" applyFont="1" applyAlignment="1">
      <alignment horizontal="right"/>
    </xf>
    <xf numFmtId="38" fontId="5" fillId="0" borderId="6" xfId="1" applyFont="1" applyFill="1" applyBorder="1"/>
    <xf numFmtId="38" fontId="5" fillId="0" borderId="18" xfId="1" applyFont="1" applyFill="1" applyBorder="1"/>
    <xf numFmtId="38" fontId="5" fillId="0" borderId="0" xfId="1" applyFont="1" applyFill="1" applyBorder="1" applyAlignment="1">
      <alignment horizontal="distributed"/>
    </xf>
    <xf numFmtId="38" fontId="5" fillId="0" borderId="18" xfId="1" applyFont="1" applyFill="1" applyBorder="1" applyAlignment="1">
      <alignment horizontal="center"/>
    </xf>
    <xf numFmtId="176" fontId="21" fillId="0" borderId="0" xfId="0" applyNumberFormat="1" applyFont="1" applyAlignment="1">
      <alignment horizontal="left"/>
    </xf>
    <xf numFmtId="38" fontId="5" fillId="0" borderId="10" xfId="1" applyFont="1" applyFill="1" applyBorder="1"/>
    <xf numFmtId="38" fontId="5" fillId="0" borderId="9" xfId="1" applyFont="1" applyFill="1" applyBorder="1"/>
    <xf numFmtId="38" fontId="5" fillId="0" borderId="12" xfId="1" applyFont="1" applyFill="1" applyBorder="1"/>
    <xf numFmtId="38" fontId="1" fillId="0" borderId="0" xfId="1" applyFont="1" applyFill="1" applyAlignment="1"/>
    <xf numFmtId="38" fontId="6" fillId="0" borderId="0" xfId="1" applyFont="1" applyFill="1" applyAlignment="1"/>
    <xf numFmtId="38" fontId="5" fillId="0" borderId="4" xfId="1" applyFont="1" applyFill="1" applyBorder="1" applyAlignment="1">
      <alignment horizontal="center" justifyLastLine="1"/>
    </xf>
    <xf numFmtId="38" fontId="5" fillId="0" borderId="5" xfId="1" applyFont="1" applyFill="1" applyBorder="1" applyAlignment="1">
      <alignment horizontal="center" justifyLastLine="1"/>
    </xf>
    <xf numFmtId="38" fontId="5" fillId="0" borderId="22" xfId="1" applyFont="1" applyFill="1" applyBorder="1" applyAlignment="1">
      <alignment horizontal="center"/>
    </xf>
    <xf numFmtId="38" fontId="5" fillId="0" borderId="3" xfId="1" applyFont="1" applyFill="1" applyBorder="1" applyAlignment="1">
      <alignment horizontal="center"/>
    </xf>
    <xf numFmtId="38" fontId="5" fillId="0" borderId="7" xfId="1" applyFont="1" applyFill="1" applyBorder="1"/>
    <xf numFmtId="38" fontId="5" fillId="0" borderId="0" xfId="1" applyFont="1" applyFill="1" applyBorder="1" applyAlignment="1">
      <alignment horizontal="center"/>
    </xf>
    <xf numFmtId="0" fontId="23" fillId="0" borderId="0" xfId="0" applyFont="1"/>
    <xf numFmtId="0" fontId="6" fillId="0" borderId="0" xfId="0" applyFont="1"/>
    <xf numFmtId="0" fontId="24" fillId="0" borderId="0" xfId="0" applyFont="1"/>
    <xf numFmtId="0" fontId="24" fillId="0" borderId="2" xfId="0" applyFont="1" applyBorder="1" applyAlignment="1">
      <alignment horizontal="center" vertical="center"/>
    </xf>
    <xf numFmtId="0" fontId="24" fillId="0" borderId="19" xfId="0" applyFont="1" applyBorder="1" applyAlignment="1">
      <alignment horizontal="center" vertical="center"/>
    </xf>
    <xf numFmtId="0" fontId="24" fillId="0" borderId="3" xfId="0" applyFont="1"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0" fontId="24" fillId="0" borderId="22" xfId="0" applyFont="1" applyBorder="1" applyAlignment="1">
      <alignment horizontal="center"/>
    </xf>
    <xf numFmtId="0" fontId="10" fillId="0" borderId="0" xfId="0" applyFont="1" applyAlignment="1">
      <alignment horizontal="center"/>
    </xf>
    <xf numFmtId="0" fontId="24" fillId="0" borderId="6" xfId="0" applyFont="1" applyBorder="1" applyAlignment="1">
      <alignment horizontal="center" vertical="center"/>
    </xf>
    <xf numFmtId="0" fontId="24" fillId="0" borderId="14" xfId="0" applyFont="1" applyBorder="1" applyAlignment="1">
      <alignment horizontal="center" vertical="center"/>
    </xf>
    <xf numFmtId="0" fontId="18" fillId="0" borderId="18" xfId="0" applyFont="1" applyBorder="1" applyAlignment="1">
      <alignment horizontal="center" vertical="center" wrapText="1"/>
    </xf>
    <xf numFmtId="0" fontId="18" fillId="0" borderId="7" xfId="0" applyFont="1" applyBorder="1" applyAlignment="1">
      <alignment horizontal="center" vertical="center" wrapText="1"/>
    </xf>
    <xf numFmtId="0" fontId="24" fillId="0" borderId="18" xfId="0" applyFont="1" applyBorder="1" applyAlignment="1">
      <alignment horizontal="center" vertical="center" shrinkToFit="1"/>
    </xf>
    <xf numFmtId="0" fontId="18" fillId="0" borderId="18"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24" fillId="0" borderId="18" xfId="0" applyFont="1" applyBorder="1" applyAlignment="1">
      <alignment horizontal="center" vertical="center"/>
    </xf>
    <xf numFmtId="0" fontId="18" fillId="0" borderId="18" xfId="0" applyFont="1" applyBorder="1" applyAlignment="1">
      <alignment horizontal="center" vertical="center"/>
    </xf>
    <xf numFmtId="0" fontId="18" fillId="0" borderId="7" xfId="0" applyFont="1" applyBorder="1" applyAlignment="1">
      <alignment horizontal="center" vertical="center"/>
    </xf>
    <xf numFmtId="0" fontId="24" fillId="0" borderId="0" xfId="0" applyFont="1" applyAlignment="1">
      <alignment vertical="center" shrinkToFit="1"/>
    </xf>
    <xf numFmtId="0" fontId="25" fillId="0" borderId="0" xfId="0" applyFont="1" applyAlignment="1">
      <alignment vertical="center"/>
    </xf>
    <xf numFmtId="0" fontId="25" fillId="0" borderId="0" xfId="0" applyFont="1" applyAlignment="1">
      <alignment vertical="center" wrapText="1"/>
    </xf>
    <xf numFmtId="0" fontId="18" fillId="0" borderId="18" xfId="0" applyFont="1" applyBorder="1" applyAlignment="1">
      <alignment horizontal="center" vertical="center" shrinkToFit="1"/>
    </xf>
    <xf numFmtId="0" fontId="1" fillId="0" borderId="18"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18" fillId="0" borderId="11" xfId="0" applyFont="1" applyBorder="1" applyAlignment="1">
      <alignment horizontal="center" vertical="center" wrapText="1"/>
    </xf>
    <xf numFmtId="0" fontId="24" fillId="0" borderId="11" xfId="0" applyFont="1" applyBorder="1" applyAlignment="1">
      <alignment horizontal="center" vertical="center" shrinkToFit="1"/>
    </xf>
    <xf numFmtId="0" fontId="18" fillId="0" borderId="11" xfId="0" applyFont="1" applyBorder="1" applyAlignment="1">
      <alignment horizontal="center" vertical="center" wrapText="1" shrinkToFit="1"/>
    </xf>
    <xf numFmtId="0" fontId="18" fillId="0" borderId="11" xfId="0" applyFont="1" applyBorder="1" applyAlignment="1">
      <alignment horizontal="center" vertical="center" shrinkToFit="1"/>
    </xf>
    <xf numFmtId="0" fontId="24" fillId="0" borderId="11" xfId="0" applyFont="1" applyBorder="1" applyAlignment="1">
      <alignment horizontal="center" vertical="center"/>
    </xf>
    <xf numFmtId="0" fontId="18" fillId="0" borderId="11" xfId="0" applyFont="1" applyBorder="1" applyAlignment="1">
      <alignment horizontal="center" vertical="center"/>
    </xf>
    <xf numFmtId="0" fontId="1" fillId="0" borderId="11" xfId="0" applyFont="1" applyBorder="1" applyAlignment="1">
      <alignment horizontal="center" vertical="center"/>
    </xf>
    <xf numFmtId="0" fontId="24" fillId="0" borderId="13" xfId="0" applyFont="1" applyBorder="1"/>
    <xf numFmtId="0" fontId="24" fillId="0" borderId="21" xfId="0" applyFont="1" applyBorder="1"/>
    <xf numFmtId="0" fontId="24" fillId="0" borderId="0" xfId="0" applyFont="1" applyAlignment="1">
      <alignment horizontal="right"/>
    </xf>
    <xf numFmtId="0" fontId="24" fillId="0" borderId="6" xfId="0" applyFont="1" applyBorder="1" applyAlignment="1">
      <alignment horizontal="right"/>
    </xf>
    <xf numFmtId="38" fontId="24" fillId="0" borderId="0" xfId="1" applyFont="1" applyBorder="1" applyAlignment="1">
      <alignment horizontal="right"/>
    </xf>
    <xf numFmtId="38" fontId="24" fillId="0" borderId="0" xfId="1" quotePrefix="1" applyFont="1" applyBorder="1" applyAlignment="1">
      <alignment horizontal="right"/>
    </xf>
    <xf numFmtId="0" fontId="10" fillId="0" borderId="0" xfId="0" applyFont="1" applyAlignment="1">
      <alignment horizontal="right"/>
    </xf>
    <xf numFmtId="0" fontId="24" fillId="0" borderId="0" xfId="0" quotePrefix="1" applyFont="1" applyAlignment="1">
      <alignment horizontal="right"/>
    </xf>
    <xf numFmtId="0" fontId="26" fillId="0" borderId="0" xfId="0" applyFont="1"/>
    <xf numFmtId="38" fontId="24" fillId="0" borderId="0" xfId="1" applyFont="1"/>
    <xf numFmtId="0" fontId="27" fillId="0" borderId="0" xfId="0" applyFont="1"/>
    <xf numFmtId="0" fontId="26" fillId="0" borderId="6" xfId="0" applyFont="1" applyBorder="1" applyAlignment="1">
      <alignment horizontal="right"/>
    </xf>
    <xf numFmtId="38" fontId="26" fillId="0" borderId="0" xfId="1" applyFont="1" applyBorder="1" applyAlignment="1">
      <alignment horizontal="right"/>
    </xf>
    <xf numFmtId="38" fontId="26" fillId="0" borderId="0" xfId="1" applyFont="1"/>
    <xf numFmtId="0" fontId="27" fillId="0" borderId="0" xfId="0" applyFont="1" applyAlignment="1">
      <alignment horizontal="right"/>
    </xf>
    <xf numFmtId="0" fontId="24" fillId="0" borderId="9" xfId="0" applyFont="1" applyBorder="1"/>
    <xf numFmtId="0" fontId="24" fillId="0" borderId="10" xfId="0" applyFont="1" applyBorder="1"/>
    <xf numFmtId="0" fontId="24" fillId="0" borderId="0" xfId="0" applyFont="1" applyAlignment="1">
      <alignment horizontal="left"/>
    </xf>
    <xf numFmtId="0" fontId="5" fillId="0" borderId="23" xfId="0" applyFont="1" applyBorder="1"/>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xf numFmtId="38" fontId="5" fillId="0" borderId="0" xfId="1" applyFont="1" applyBorder="1"/>
    <xf numFmtId="38" fontId="5" fillId="0" borderId="9" xfId="1" applyFont="1" applyBorder="1"/>
    <xf numFmtId="0" fontId="6" fillId="0" borderId="0" xfId="0" applyFont="1" applyAlignment="1">
      <alignment horizontal="center"/>
    </xf>
    <xf numFmtId="0" fontId="5" fillId="0" borderId="11" xfId="0" applyFont="1" applyBorder="1" applyAlignment="1">
      <alignment horizontal="center"/>
    </xf>
    <xf numFmtId="0" fontId="5" fillId="0" borderId="15" xfId="0" applyFont="1" applyBorder="1"/>
    <xf numFmtId="0" fontId="5" fillId="0" borderId="16" xfId="0" applyFont="1" applyBorder="1"/>
    <xf numFmtId="0" fontId="5" fillId="0" borderId="17" xfId="0" applyFont="1" applyBorder="1"/>
    <xf numFmtId="0" fontId="5" fillId="0" borderId="24" xfId="0" applyFont="1" applyBorder="1" applyAlignment="1">
      <alignment horizontal="center" vertical="center" wrapText="1"/>
    </xf>
    <xf numFmtId="0" fontId="5" fillId="0" borderId="18" xfId="0" applyFont="1" applyBorder="1" applyAlignment="1">
      <alignment wrapText="1"/>
    </xf>
    <xf numFmtId="0" fontId="5" fillId="0" borderId="0" xfId="0" applyFont="1" applyAlignment="1">
      <alignment wrapText="1"/>
    </xf>
    <xf numFmtId="0" fontId="5" fillId="0" borderId="24" xfId="0" applyFont="1" applyBorder="1" applyAlignment="1">
      <alignment horizontal="center"/>
    </xf>
    <xf numFmtId="0" fontId="5" fillId="0" borderId="24" xfId="0" applyFont="1" applyBorder="1" applyAlignment="1">
      <alignment horizontal="center" vertical="center"/>
    </xf>
    <xf numFmtId="0" fontId="5" fillId="0" borderId="11" xfId="0" applyFont="1" applyBorder="1" applyAlignment="1">
      <alignment wrapText="1"/>
    </xf>
    <xf numFmtId="0" fontId="5" fillId="0" borderId="9" xfId="0" applyFont="1" applyBorder="1" applyAlignment="1">
      <alignment wrapText="1"/>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7" fillId="0" borderId="0" xfId="0" applyFont="1"/>
    <xf numFmtId="0" fontId="5" fillId="0" borderId="10" xfId="0" applyFont="1" applyBorder="1" applyAlignment="1">
      <alignment horizontal="center"/>
    </xf>
    <xf numFmtId="0" fontId="5" fillId="0" borderId="12" xfId="0" applyFont="1" applyBorder="1" applyAlignment="1">
      <alignment horizontal="center"/>
    </xf>
    <xf numFmtId="0" fontId="5"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4" xfId="0" applyFont="1" applyBorder="1" applyAlignment="1">
      <alignment horizontal="center" vertical="center" wrapText="1"/>
    </xf>
    <xf numFmtId="0" fontId="1" fillId="0" borderId="24" xfId="0" applyFont="1" applyBorder="1" applyAlignment="1">
      <alignment wrapText="1"/>
    </xf>
    <xf numFmtId="0" fontId="1" fillId="0" borderId="24" xfId="0" applyFont="1" applyBorder="1" applyAlignment="1">
      <alignment horizontal="center" wrapText="1"/>
    </xf>
    <xf numFmtId="0" fontId="1" fillId="0" borderId="24" xfId="0" applyFont="1" applyBorder="1"/>
    <xf numFmtId="0" fontId="24" fillId="0" borderId="12" xfId="0" applyFont="1" applyBorder="1" applyAlignment="1">
      <alignment horizontal="center" vertical="center" wrapText="1"/>
    </xf>
    <xf numFmtId="38" fontId="5" fillId="0" borderId="0" xfId="1" applyFont="1" applyAlignment="1">
      <alignment horizontal="right"/>
    </xf>
    <xf numFmtId="38" fontId="7" fillId="0" borderId="0" xfId="1" applyFont="1" applyAlignment="1">
      <alignment horizontal="right"/>
    </xf>
    <xf numFmtId="0" fontId="29" fillId="0" borderId="0" xfId="0" applyFont="1"/>
    <xf numFmtId="0" fontId="5" fillId="0" borderId="22" xfId="0" applyFont="1" applyBorder="1" applyAlignment="1">
      <alignment horizontal="center" vertical="center"/>
    </xf>
    <xf numFmtId="0" fontId="30" fillId="0" borderId="0" xfId="0" applyFont="1"/>
    <xf numFmtId="0" fontId="30" fillId="0" borderId="0" xfId="0" applyFont="1" applyAlignment="1">
      <alignment horizontal="center"/>
    </xf>
    <xf numFmtId="0" fontId="1" fillId="0" borderId="23" xfId="0" applyFont="1" applyBorder="1" applyAlignment="1">
      <alignment horizontal="left"/>
    </xf>
    <xf numFmtId="0" fontId="1" fillId="0" borderId="22" xfId="0" applyFont="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5" fillId="0" borderId="15" xfId="0" applyFont="1" applyBorder="1" applyAlignment="1">
      <alignment horizontal="center"/>
    </xf>
    <xf numFmtId="0" fontId="5" fillId="0" borderId="24" xfId="0" applyFont="1" applyBorder="1" applyAlignment="1">
      <alignment horizontal="center"/>
    </xf>
    <xf numFmtId="0" fontId="5" fillId="0" borderId="0" xfId="0" applyFont="1"/>
    <xf numFmtId="38" fontId="5" fillId="0" borderId="0" xfId="1" applyFont="1" applyFill="1" applyBorder="1" applyAlignment="1"/>
    <xf numFmtId="38" fontId="31" fillId="0" borderId="0" xfId="1" applyFont="1" applyFill="1" applyBorder="1" applyAlignment="1"/>
    <xf numFmtId="38" fontId="32" fillId="0" borderId="0" xfId="1" applyFont="1"/>
    <xf numFmtId="0" fontId="7" fillId="0" borderId="9" xfId="0" applyFont="1" applyBorder="1" applyAlignment="1">
      <alignment horizontal="right"/>
    </xf>
    <xf numFmtId="0" fontId="7" fillId="0" borderId="10" xfId="0" applyFont="1" applyBorder="1" applyAlignment="1">
      <alignment horizontal="right"/>
    </xf>
    <xf numFmtId="38" fontId="7" fillId="0" borderId="9" xfId="1" applyFont="1" applyBorder="1"/>
    <xf numFmtId="0" fontId="5" fillId="0" borderId="0" xfId="0" applyFont="1" applyAlignment="1">
      <alignment horizont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5" fillId="0" borderId="21" xfId="0" applyFont="1" applyBorder="1"/>
    <xf numFmtId="38" fontId="33" fillId="0" borderId="0" xfId="1" applyFont="1" applyFill="1" applyBorder="1" applyAlignment="1"/>
    <xf numFmtId="0" fontId="5" fillId="0" borderId="9" xfId="0" applyFont="1" applyBorder="1"/>
    <xf numFmtId="0" fontId="33" fillId="0" borderId="0" xfId="2" applyFont="1" applyAlignment="1">
      <alignment horizontal="left"/>
    </xf>
    <xf numFmtId="0" fontId="33" fillId="0" borderId="0" xfId="2" quotePrefix="1" applyFont="1" applyAlignment="1">
      <alignment horizontal="left"/>
    </xf>
    <xf numFmtId="0" fontId="5" fillId="0" borderId="20"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34" fillId="0" borderId="24" xfId="0" applyFont="1" applyBorder="1" applyAlignment="1">
      <alignment horizontal="center" vertical="center" wrapText="1" shrinkToFit="1"/>
    </xf>
    <xf numFmtId="0" fontId="34" fillId="0" borderId="24" xfId="0" applyFont="1" applyBorder="1" applyAlignment="1">
      <alignment horizontal="center" vertical="center" wrapText="1"/>
    </xf>
    <xf numFmtId="0" fontId="34" fillId="0" borderId="17" xfId="0" applyFont="1" applyBorder="1" applyAlignment="1">
      <alignment horizontal="center" vertical="center" wrapText="1"/>
    </xf>
    <xf numFmtId="0" fontId="5" fillId="0" borderId="10" xfId="0" applyFont="1" applyBorder="1" applyAlignment="1">
      <alignment horizontal="left"/>
    </xf>
    <xf numFmtId="181" fontId="5" fillId="0" borderId="0" xfId="0" applyNumberFormat="1" applyFont="1" applyAlignment="1">
      <alignment horizontal="right"/>
    </xf>
    <xf numFmtId="0" fontId="5" fillId="0" borderId="0" xfId="0" applyFont="1" applyAlignment="1">
      <alignment horizontal="left" wrapText="1"/>
    </xf>
    <xf numFmtId="0" fontId="31" fillId="0" borderId="0" xfId="0" applyFont="1" applyAlignment="1">
      <alignment horizontal="left"/>
    </xf>
    <xf numFmtId="181" fontId="31" fillId="0" borderId="0" xfId="0" applyNumberFormat="1" applyFont="1" applyAlignment="1">
      <alignment horizontal="right"/>
    </xf>
    <xf numFmtId="0" fontId="4" fillId="0" borderId="0" xfId="3" applyFont="1"/>
    <xf numFmtId="0" fontId="5" fillId="0" borderId="0" xfId="3" applyFont="1"/>
    <xf numFmtId="0" fontId="5" fillId="0" borderId="4" xfId="3" applyFont="1" applyBorder="1" applyAlignment="1">
      <alignment horizontal="distributed" vertical="center"/>
    </xf>
    <xf numFmtId="0" fontId="5" fillId="0" borderId="5" xfId="3" applyFont="1" applyBorder="1" applyAlignment="1">
      <alignment vertical="center"/>
    </xf>
    <xf numFmtId="0" fontId="5" fillId="0" borderId="22" xfId="3" applyFont="1" applyBorder="1" applyAlignment="1">
      <alignment horizontal="center" vertical="center"/>
    </xf>
    <xf numFmtId="0" fontId="5" fillId="0" borderId="3" xfId="3" applyFont="1" applyBorder="1" applyAlignment="1">
      <alignment horizontal="center" vertical="center"/>
    </xf>
    <xf numFmtId="0" fontId="4" fillId="0" borderId="0" xfId="3" applyFont="1" applyAlignment="1">
      <alignment vertical="center"/>
    </xf>
    <xf numFmtId="0" fontId="5" fillId="0" borderId="0" xfId="3" applyFont="1" applyAlignment="1">
      <alignment horizontal="center"/>
    </xf>
    <xf numFmtId="0" fontId="5" fillId="0" borderId="6" xfId="3" applyFont="1" applyBorder="1" applyAlignment="1">
      <alignment horizontal="center"/>
    </xf>
    <xf numFmtId="0" fontId="5" fillId="0" borderId="0" xfId="3" applyFont="1" applyAlignment="1">
      <alignment horizontal="distributed"/>
    </xf>
    <xf numFmtId="0" fontId="5" fillId="0" borderId="6" xfId="3" applyFont="1" applyBorder="1" applyAlignment="1">
      <alignment horizontal="distributed"/>
    </xf>
    <xf numFmtId="0" fontId="5" fillId="0" borderId="0" xfId="3" applyFont="1" applyAlignment="1">
      <alignment horizontal="distributed"/>
    </xf>
    <xf numFmtId="180" fontId="4" fillId="0" borderId="0" xfId="3" applyNumberFormat="1" applyFont="1" applyAlignment="1">
      <alignment horizontal="right"/>
    </xf>
    <xf numFmtId="180" fontId="4" fillId="0" borderId="0" xfId="1" applyNumberFormat="1" applyFont="1" applyFill="1" applyBorder="1" applyAlignment="1">
      <alignment horizontal="right"/>
    </xf>
    <xf numFmtId="0" fontId="5" fillId="0" borderId="9" xfId="3" applyFont="1" applyBorder="1"/>
    <xf numFmtId="0" fontId="5" fillId="0" borderId="10" xfId="3" applyFont="1" applyBorder="1"/>
    <xf numFmtId="0" fontId="7" fillId="0" borderId="9" xfId="3" applyFont="1" applyBorder="1"/>
    <xf numFmtId="0" fontId="24" fillId="0" borderId="23" xfId="0" applyFont="1" applyBorder="1" applyAlignment="1">
      <alignment vertical="center"/>
    </xf>
    <xf numFmtId="0" fontId="24" fillId="0" borderId="0" xfId="0" applyFont="1" applyAlignment="1">
      <alignment vertical="center"/>
    </xf>
    <xf numFmtId="0" fontId="10" fillId="0" borderId="0" xfId="0" applyFont="1" applyAlignment="1">
      <alignment vertical="center"/>
    </xf>
    <xf numFmtId="0" fontId="24" fillId="0" borderId="2" xfId="0" applyFont="1" applyBorder="1" applyAlignment="1">
      <alignment horizontal="center" vertical="center" wrapText="1"/>
    </xf>
    <xf numFmtId="0" fontId="24" fillId="0" borderId="19" xfId="0" applyFont="1" applyBorder="1" applyAlignment="1">
      <alignment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12" xfId="0" applyFont="1" applyBorder="1" applyAlignment="1">
      <alignment vertical="center"/>
    </xf>
    <xf numFmtId="0" fontId="24" fillId="0" borderId="9" xfId="0" applyFont="1" applyBorder="1" applyAlignment="1">
      <alignment horizontal="center" vertical="center"/>
    </xf>
    <xf numFmtId="0" fontId="24" fillId="0" borderId="24" xfId="0" applyFont="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24" fillId="0" borderId="6" xfId="0" applyFont="1" applyBorder="1" applyAlignment="1">
      <alignment vertical="center"/>
    </xf>
    <xf numFmtId="176" fontId="24" fillId="0" borderId="13" xfId="0" applyNumberFormat="1" applyFont="1" applyBorder="1" applyAlignment="1">
      <alignment horizontal="center" vertical="center"/>
    </xf>
    <xf numFmtId="176" fontId="24" fillId="0" borderId="21" xfId="0" applyNumberFormat="1" applyFont="1" applyBorder="1" applyAlignment="1">
      <alignment horizontal="center" vertical="center"/>
    </xf>
    <xf numFmtId="38" fontId="26" fillId="0" borderId="6" xfId="1" applyFont="1" applyFill="1" applyBorder="1" applyAlignment="1">
      <alignment vertical="center"/>
    </xf>
    <xf numFmtId="38" fontId="24" fillId="0" borderId="0" xfId="1" applyFont="1" applyFill="1" applyAlignment="1">
      <alignment vertical="center"/>
    </xf>
    <xf numFmtId="38" fontId="24" fillId="0" borderId="0" xfId="1" applyFont="1" applyBorder="1" applyAlignment="1">
      <alignment vertical="center"/>
    </xf>
    <xf numFmtId="38" fontId="24" fillId="0" borderId="0" xfId="1" applyFont="1" applyFill="1" applyBorder="1" applyAlignment="1">
      <alignment vertical="center"/>
    </xf>
    <xf numFmtId="0" fontId="26" fillId="0" borderId="6" xfId="0" applyFont="1" applyBorder="1" applyAlignment="1">
      <alignment vertical="center"/>
    </xf>
    <xf numFmtId="38" fontId="26" fillId="0" borderId="0" xfId="1" applyFont="1" applyFill="1" applyBorder="1" applyAlignment="1">
      <alignment vertical="center"/>
    </xf>
    <xf numFmtId="49" fontId="24" fillId="0" borderId="6" xfId="0" applyNumberFormat="1" applyFont="1" applyBorder="1" applyAlignment="1">
      <alignment horizontal="right" vertical="center" shrinkToFit="1"/>
    </xf>
    <xf numFmtId="0" fontId="24" fillId="0" borderId="6" xfId="0" applyFont="1" applyBorder="1" applyAlignment="1">
      <alignment vertical="center" shrinkToFit="1"/>
    </xf>
    <xf numFmtId="38" fontId="24" fillId="0" borderId="0" xfId="1" applyFont="1" applyFill="1" applyBorder="1" applyAlignment="1">
      <alignment horizontal="right" vertical="center"/>
    </xf>
    <xf numFmtId="38" fontId="24" fillId="0" borderId="0" xfId="1" applyFont="1" applyBorder="1" applyAlignment="1">
      <alignment horizontal="right" vertical="center"/>
    </xf>
    <xf numFmtId="38" fontId="24" fillId="0" borderId="14" xfId="1" applyFont="1" applyFill="1" applyBorder="1" applyAlignment="1">
      <alignment vertical="center"/>
    </xf>
    <xf numFmtId="0" fontId="24" fillId="0" borderId="6" xfId="0" applyFont="1" applyBorder="1" applyAlignment="1">
      <alignment vertical="center" wrapText="1"/>
    </xf>
    <xf numFmtId="0" fontId="24" fillId="0" borderId="0" xfId="0" applyFont="1" applyAlignment="1">
      <alignment horizontal="left" vertical="center" shrinkToFit="1"/>
    </xf>
    <xf numFmtId="0" fontId="24" fillId="0" borderId="6" xfId="0" applyFont="1" applyBorder="1" applyAlignment="1">
      <alignment horizontal="left" vertical="center" shrinkToFi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14" xfId="0" applyFont="1" applyBorder="1" applyAlignment="1">
      <alignment vertical="center" wrapText="1"/>
    </xf>
    <xf numFmtId="38" fontId="24" fillId="0" borderId="0" xfId="1" applyFont="1" applyFill="1" applyAlignment="1">
      <alignment horizontal="right" vertical="center"/>
    </xf>
    <xf numFmtId="49" fontId="24" fillId="0" borderId="6" xfId="0" applyNumberFormat="1" applyFont="1" applyBorder="1" applyAlignment="1">
      <alignment horizontal="right" vertical="center"/>
    </xf>
    <xf numFmtId="0" fontId="10" fillId="0" borderId="10" xfId="0" applyFont="1" applyBorder="1" applyAlignment="1">
      <alignment horizontal="right" vertical="center"/>
    </xf>
    <xf numFmtId="0" fontId="10" fillId="0" borderId="9" xfId="0" applyFont="1" applyBorder="1" applyAlignment="1">
      <alignment vertical="center"/>
    </xf>
    <xf numFmtId="0" fontId="10" fillId="0" borderId="10" xfId="0" applyFont="1" applyBorder="1" applyAlignment="1">
      <alignment vertical="center"/>
    </xf>
    <xf numFmtId="38" fontId="24" fillId="0" borderId="12" xfId="1" applyFont="1" applyFill="1" applyBorder="1" applyAlignment="1">
      <alignment vertical="center"/>
    </xf>
    <xf numFmtId="38" fontId="24" fillId="0" borderId="9" xfId="1" applyFont="1" applyFill="1" applyBorder="1" applyAlignment="1">
      <alignment vertical="center"/>
    </xf>
    <xf numFmtId="0" fontId="24" fillId="0" borderId="0" xfId="0" applyFont="1" applyAlignment="1">
      <alignment horizontal="right" vertical="center"/>
    </xf>
    <xf numFmtId="38" fontId="10" fillId="0" borderId="0" xfId="1" applyFont="1" applyFill="1" applyAlignment="1">
      <alignment vertical="center"/>
    </xf>
    <xf numFmtId="38" fontId="10" fillId="0" borderId="0" xfId="1" applyFont="1" applyFill="1" applyAlignment="1"/>
    <xf numFmtId="38" fontId="10" fillId="0" borderId="0" xfId="1" applyFont="1" applyFill="1"/>
    <xf numFmtId="0" fontId="24" fillId="0" borderId="1" xfId="0" applyFont="1" applyBorder="1" applyAlignment="1">
      <alignment vertical="center"/>
    </xf>
    <xf numFmtId="0" fontId="24" fillId="0" borderId="9" xfId="0" applyFont="1" applyBorder="1" applyAlignment="1">
      <alignment vertical="center"/>
    </xf>
    <xf numFmtId="0" fontId="24" fillId="0" borderId="13" xfId="0" applyFont="1" applyBorder="1" applyAlignment="1">
      <alignment vertical="center"/>
    </xf>
    <xf numFmtId="176" fontId="24" fillId="0" borderId="8" xfId="0" applyNumberFormat="1" applyFont="1" applyBorder="1" applyAlignment="1">
      <alignment horizontal="center" vertical="center"/>
    </xf>
    <xf numFmtId="38" fontId="24" fillId="0" borderId="14" xfId="1" applyFont="1" applyFill="1" applyBorder="1" applyAlignment="1">
      <alignment horizontal="right" vertical="center"/>
    </xf>
    <xf numFmtId="0" fontId="24" fillId="0" borderId="0" xfId="0" applyFont="1" applyAlignment="1">
      <alignment horizontal="distributed"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24" fillId="0" borderId="14" xfId="0" applyFont="1" applyBorder="1" applyAlignment="1">
      <alignment vertical="center"/>
    </xf>
    <xf numFmtId="38" fontId="24" fillId="0" borderId="0" xfId="1" applyFont="1" applyFill="1" applyAlignment="1"/>
    <xf numFmtId="0" fontId="5" fillId="0" borderId="24" xfId="0" applyFont="1" applyBorder="1" applyAlignment="1">
      <alignment horizontal="center" vertical="center"/>
    </xf>
    <xf numFmtId="0" fontId="5" fillId="0" borderId="15" xfId="0" applyFont="1" applyBorder="1" applyAlignment="1">
      <alignment horizontal="center" vertical="center"/>
    </xf>
    <xf numFmtId="38" fontId="5" fillId="0" borderId="14" xfId="1" applyFont="1" applyFill="1" applyBorder="1" applyAlignment="1">
      <alignment shrinkToFit="1"/>
    </xf>
    <xf numFmtId="38" fontId="5" fillId="0" borderId="0" xfId="1" applyFont="1" applyFill="1" applyBorder="1" applyAlignment="1">
      <alignment shrinkToFit="1"/>
    </xf>
    <xf numFmtId="38" fontId="5" fillId="0" borderId="0" xfId="1" applyFont="1" applyFill="1" applyBorder="1" applyAlignment="1">
      <alignment horizontal="right" shrinkToFit="1"/>
    </xf>
    <xf numFmtId="176" fontId="16" fillId="0" borderId="0" xfId="0" applyNumberFormat="1" applyFont="1" applyAlignment="1">
      <alignment horizontal="left"/>
    </xf>
    <xf numFmtId="0" fontId="4" fillId="0" borderId="0" xfId="0" applyFont="1" applyAlignment="1">
      <alignment horizontal="center" vertical="center"/>
    </xf>
    <xf numFmtId="176" fontId="16" fillId="0" borderId="0" xfId="0" applyNumberFormat="1" applyFont="1"/>
    <xf numFmtId="182" fontId="5" fillId="0" borderId="9" xfId="0" applyNumberFormat="1" applyFont="1" applyBorder="1" applyAlignment="1">
      <alignment horizontal="right"/>
    </xf>
    <xf numFmtId="182" fontId="5" fillId="0" borderId="0" xfId="0" applyNumberFormat="1" applyFont="1" applyAlignment="1">
      <alignment horizontal="right"/>
    </xf>
    <xf numFmtId="182" fontId="4" fillId="0" borderId="0" xfId="0" applyNumberFormat="1" applyFont="1" applyAlignment="1">
      <alignment horizontal="right"/>
    </xf>
    <xf numFmtId="182" fontId="4" fillId="0" borderId="0" xfId="0" applyNumberFormat="1" applyFont="1" applyAlignment="1">
      <alignment horizontal="center"/>
    </xf>
    <xf numFmtId="0" fontId="4" fillId="0" borderId="0" xfId="0" applyFont="1" applyAlignment="1">
      <alignment horizontal="right"/>
    </xf>
    <xf numFmtId="0" fontId="5" fillId="0" borderId="2"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horizontal="center" vertical="center" wrapText="1" shrinkToFit="1"/>
    </xf>
    <xf numFmtId="0" fontId="5" fillId="0" borderId="6" xfId="0" applyFont="1" applyBorder="1" applyAlignment="1">
      <alignment horizontal="center"/>
    </xf>
    <xf numFmtId="0" fontId="31" fillId="0" borderId="0" xfId="0" applyFont="1" applyAlignment="1">
      <alignment horizontal="center"/>
    </xf>
    <xf numFmtId="0" fontId="5" fillId="0" borderId="0" xfId="0" applyFont="1" applyAlignment="1">
      <alignment horizontal="distributed"/>
    </xf>
    <xf numFmtId="38" fontId="33" fillId="0" borderId="0" xfId="1" applyFont="1" applyFill="1" applyBorder="1" applyAlignment="1">
      <alignment horizontal="right"/>
    </xf>
    <xf numFmtId="38" fontId="33" fillId="0" borderId="0" xfId="1" applyFont="1" applyFill="1"/>
    <xf numFmtId="0" fontId="5" fillId="0" borderId="0" xfId="0" applyFont="1" applyAlignment="1">
      <alignment horizontal="distributed" vertical="distributed" wrapText="1"/>
    </xf>
    <xf numFmtId="0" fontId="5" fillId="0" borderId="0" xfId="0" applyFont="1" applyAlignment="1">
      <alignment horizontal="distributed" vertical="distributed"/>
    </xf>
    <xf numFmtId="38" fontId="33" fillId="0" borderId="0"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0" xfId="1" applyFont="1" applyAlignment="1">
      <alignment horizontal="right" vertical="center"/>
    </xf>
    <xf numFmtId="181" fontId="5" fillId="0" borderId="0" xfId="0" applyNumberFormat="1" applyFont="1"/>
    <xf numFmtId="183" fontId="5" fillId="0" borderId="0" xfId="0" applyNumberFormat="1" applyFont="1"/>
    <xf numFmtId="0" fontId="5" fillId="0" borderId="0" xfId="0" applyFont="1" applyAlignment="1">
      <alignment horizontal="distributed" shrinkToFit="1"/>
    </xf>
    <xf numFmtId="0" fontId="5" fillId="0" borderId="6" xfId="0" applyFont="1" applyBorder="1" applyAlignment="1">
      <alignment horizontal="distributed" shrinkToFit="1"/>
    </xf>
    <xf numFmtId="0" fontId="5" fillId="0" borderId="9" xfId="0" applyFont="1" applyBorder="1" applyAlignment="1">
      <alignment horizontal="distributed" shrinkToFit="1"/>
    </xf>
    <xf numFmtId="0" fontId="5" fillId="0" borderId="10" xfId="0" applyFont="1" applyBorder="1" applyAlignment="1">
      <alignment horizontal="distributed" shrinkToFit="1"/>
    </xf>
    <xf numFmtId="38" fontId="5" fillId="0" borderId="9" xfId="1" applyFont="1" applyFill="1" applyBorder="1" applyAlignment="1">
      <alignment horizontal="left"/>
    </xf>
    <xf numFmtId="0" fontId="5" fillId="0" borderId="15" xfId="0" applyFont="1" applyBorder="1" applyAlignment="1">
      <alignment horizontal="center" vertical="center" shrinkToFit="1"/>
    </xf>
    <xf numFmtId="0" fontId="7" fillId="0" borderId="0" xfId="0" applyFont="1" applyAlignment="1">
      <alignment horizontal="distributed"/>
    </xf>
    <xf numFmtId="184" fontId="4" fillId="0" borderId="0" xfId="0" applyNumberFormat="1" applyFont="1"/>
    <xf numFmtId="38" fontId="5" fillId="0" borderId="0" xfId="1" quotePrefix="1" applyFont="1" applyFill="1" applyBorder="1" applyAlignment="1">
      <alignment horizontal="right"/>
    </xf>
    <xf numFmtId="38" fontId="5" fillId="0" borderId="0" xfId="1" applyFont="1" applyFill="1" applyBorder="1" applyAlignment="1">
      <alignment horizontal="center" shrinkToFit="1"/>
    </xf>
    <xf numFmtId="38" fontId="5" fillId="0" borderId="0" xfId="1" applyFont="1" applyAlignment="1">
      <alignment horizontal="center" shrinkToFit="1"/>
    </xf>
    <xf numFmtId="185" fontId="17" fillId="0" borderId="9" xfId="0" applyNumberFormat="1" applyFont="1" applyBorder="1" applyAlignment="1">
      <alignment horizontal="right"/>
    </xf>
    <xf numFmtId="38" fontId="33" fillId="0" borderId="14" xfId="1" applyFont="1" applyFill="1" applyBorder="1"/>
    <xf numFmtId="38" fontId="33" fillId="0" borderId="0" xfId="1" applyFont="1" applyFill="1" applyBorder="1"/>
    <xf numFmtId="0" fontId="33" fillId="0" borderId="6" xfId="0" applyFont="1" applyBorder="1" applyAlignment="1">
      <alignment horizontal="right"/>
    </xf>
    <xf numFmtId="0" fontId="38" fillId="0" borderId="0" xfId="0" applyFont="1"/>
    <xf numFmtId="0" fontId="38" fillId="0" borderId="0" xfId="0" applyFont="1" applyAlignment="1">
      <alignment horizontal="center"/>
    </xf>
    <xf numFmtId="0" fontId="5" fillId="0" borderId="23" xfId="4" applyFont="1" applyBorder="1"/>
    <xf numFmtId="0" fontId="5" fillId="0" borderId="0" xfId="4" applyFont="1"/>
    <xf numFmtId="0" fontId="7" fillId="0" borderId="0" xfId="4" applyFont="1"/>
    <xf numFmtId="0" fontId="7" fillId="0" borderId="0" xfId="4" applyFont="1" applyAlignment="1">
      <alignment horizontal="center"/>
    </xf>
    <xf numFmtId="0" fontId="5" fillId="0" borderId="4" xfId="4" applyFont="1" applyBorder="1" applyAlignment="1">
      <alignment horizontal="distributed" vertical="center"/>
    </xf>
    <xf numFmtId="0" fontId="5" fillId="0" borderId="5" xfId="4" applyFont="1" applyBorder="1" applyAlignment="1">
      <alignment vertical="center"/>
    </xf>
    <xf numFmtId="0" fontId="1" fillId="0" borderId="4" xfId="0" applyFont="1" applyBorder="1"/>
    <xf numFmtId="0" fontId="5" fillId="0" borderId="22" xfId="4" applyFont="1" applyBorder="1" applyAlignment="1">
      <alignment horizontal="center" vertical="center"/>
    </xf>
    <xf numFmtId="0" fontId="5" fillId="0" borderId="4" xfId="4" applyFont="1" applyBorder="1" applyAlignment="1">
      <alignment horizontal="center" vertical="center" wrapText="1"/>
    </xf>
    <xf numFmtId="0" fontId="1" fillId="0" borderId="13" xfId="0" applyFont="1" applyBorder="1"/>
    <xf numFmtId="0" fontId="1" fillId="0" borderId="13" xfId="0" applyFont="1" applyBorder="1" applyAlignment="1">
      <alignment horizontal="center"/>
    </xf>
    <xf numFmtId="0" fontId="5" fillId="0" borderId="0" xfId="4" applyFont="1" applyAlignment="1">
      <alignment horizontal="distributed" vertical="center"/>
    </xf>
    <xf numFmtId="0" fontId="5" fillId="0" borderId="6" xfId="4" applyFont="1" applyBorder="1" applyAlignment="1">
      <alignment horizontal="distributed"/>
    </xf>
    <xf numFmtId="0" fontId="5" fillId="0" borderId="0" xfId="4" applyFont="1" applyAlignment="1">
      <alignment horizontal="right" vertical="center"/>
    </xf>
    <xf numFmtId="0" fontId="5" fillId="0" borderId="6" xfId="4" applyFont="1" applyBorder="1"/>
    <xf numFmtId="186" fontId="5" fillId="0" borderId="0" xfId="4" applyNumberFormat="1" applyFont="1" applyAlignment="1">
      <alignment horizontal="right"/>
    </xf>
    <xf numFmtId="187" fontId="5" fillId="0" borderId="0" xfId="0" applyNumberFormat="1" applyFont="1" applyAlignment="1">
      <alignment horizontal="right"/>
    </xf>
    <xf numFmtId="187" fontId="5" fillId="0" borderId="6" xfId="0" applyNumberFormat="1" applyFont="1" applyBorder="1" applyAlignment="1">
      <alignment horizontal="right"/>
    </xf>
    <xf numFmtId="0" fontId="5" fillId="0" borderId="0" xfId="4" applyFont="1" applyAlignment="1">
      <alignment vertical="center"/>
    </xf>
    <xf numFmtId="187" fontId="5" fillId="0" borderId="0" xfId="4" applyNumberFormat="1" applyFont="1" applyAlignment="1">
      <alignment horizontal="right"/>
    </xf>
    <xf numFmtId="187" fontId="5" fillId="0" borderId="6" xfId="4" applyNumberFormat="1" applyFont="1" applyBorder="1" applyAlignment="1">
      <alignment horizontal="right"/>
    </xf>
    <xf numFmtId="0" fontId="5" fillId="0" borderId="21" xfId="4" applyFont="1" applyBorder="1" applyAlignment="1">
      <alignment horizontal="distributed" vertical="center"/>
    </xf>
    <xf numFmtId="0" fontId="5" fillId="0" borderId="13" xfId="4" applyFont="1" applyBorder="1" applyAlignment="1">
      <alignment horizontal="distributed"/>
    </xf>
    <xf numFmtId="0" fontId="5" fillId="0" borderId="13" xfId="4" applyFont="1" applyBorder="1"/>
    <xf numFmtId="186" fontId="5" fillId="0" borderId="21" xfId="4" applyNumberFormat="1" applyFont="1" applyBorder="1" applyAlignment="1">
      <alignment horizontal="right"/>
    </xf>
    <xf numFmtId="187" fontId="5" fillId="0" borderId="21" xfId="4" applyNumberFormat="1" applyFont="1" applyBorder="1" applyAlignment="1">
      <alignment horizontal="right"/>
    </xf>
    <xf numFmtId="187" fontId="5" fillId="0" borderId="13" xfId="4" applyNumberFormat="1" applyFont="1" applyBorder="1" applyAlignment="1">
      <alignment horizontal="right"/>
    </xf>
    <xf numFmtId="187" fontId="5" fillId="0" borderId="21" xfId="4" applyNumberFormat="1" applyFont="1" applyBorder="1"/>
    <xf numFmtId="0" fontId="1" fillId="0" borderId="6" xfId="0" applyFont="1" applyBorder="1" applyAlignment="1">
      <alignment vertical="center"/>
    </xf>
    <xf numFmtId="187" fontId="5" fillId="0" borderId="9" xfId="4" applyNumberFormat="1" applyFont="1" applyBorder="1" applyAlignment="1">
      <alignment horizontal="right"/>
    </xf>
    <xf numFmtId="187" fontId="5" fillId="0" borderId="0" xfId="4" applyNumberFormat="1" applyFont="1"/>
    <xf numFmtId="0" fontId="5" fillId="0" borderId="6" xfId="4" applyFont="1" applyBorder="1" applyAlignment="1">
      <alignment vertical="center"/>
    </xf>
    <xf numFmtId="186" fontId="5" fillId="0" borderId="0" xfId="4" applyNumberFormat="1" applyFont="1"/>
    <xf numFmtId="0" fontId="5" fillId="0" borderId="9" xfId="4" applyFont="1" applyBorder="1" applyAlignment="1">
      <alignment horizontal="distributed" vertical="center"/>
    </xf>
    <xf numFmtId="0" fontId="5" fillId="0" borderId="10" xfId="4" applyFont="1" applyBorder="1" applyAlignment="1">
      <alignment horizontal="distributed"/>
    </xf>
    <xf numFmtId="0" fontId="5" fillId="0" borderId="10" xfId="4" applyFont="1" applyBorder="1"/>
    <xf numFmtId="186" fontId="5" fillId="0" borderId="9" xfId="4" applyNumberFormat="1" applyFont="1" applyBorder="1" applyAlignment="1">
      <alignment horizontal="right"/>
    </xf>
    <xf numFmtId="187" fontId="5" fillId="0" borderId="10" xfId="4" applyNumberFormat="1" applyFont="1" applyBorder="1" applyAlignment="1">
      <alignment horizontal="right"/>
    </xf>
    <xf numFmtId="188" fontId="5" fillId="0" borderId="0" xfId="4" applyNumberFormat="1" applyFont="1" applyAlignment="1">
      <alignment horizontal="right"/>
    </xf>
    <xf numFmtId="188" fontId="5" fillId="0" borderId="21" xfId="4" applyNumberFormat="1" applyFont="1" applyBorder="1" applyAlignment="1">
      <alignment horizontal="right"/>
    </xf>
    <xf numFmtId="0" fontId="5" fillId="0" borderId="0" xfId="0" applyFont="1" applyAlignment="1">
      <alignment horizontal="distributed" vertical="center"/>
    </xf>
    <xf numFmtId="188" fontId="5" fillId="0" borderId="9" xfId="4" applyNumberFormat="1" applyFont="1" applyBorder="1" applyAlignment="1">
      <alignment horizontal="right"/>
    </xf>
    <xf numFmtId="189" fontId="5" fillId="0" borderId="0" xfId="4" applyNumberFormat="1" applyFont="1" applyAlignment="1">
      <alignment horizontal="center"/>
    </xf>
    <xf numFmtId="189" fontId="5" fillId="0" borderId="0" xfId="4" applyNumberFormat="1" applyFont="1" applyAlignment="1">
      <alignment horizontal="right"/>
    </xf>
    <xf numFmtId="186" fontId="7" fillId="0" borderId="9" xfId="4" applyNumberFormat="1" applyFont="1" applyBorder="1" applyAlignment="1">
      <alignment horizontal="right"/>
    </xf>
    <xf numFmtId="189" fontId="5" fillId="0" borderId="9" xfId="4" applyNumberFormat="1" applyFont="1" applyBorder="1" applyAlignment="1">
      <alignment horizontal="center"/>
    </xf>
    <xf numFmtId="0" fontId="5" fillId="0" borderId="0" xfId="4" applyFont="1" applyAlignment="1">
      <alignment horizontal="right"/>
    </xf>
    <xf numFmtId="176" fontId="5" fillId="0" borderId="0" xfId="4" applyNumberFormat="1" applyFont="1"/>
    <xf numFmtId="176" fontId="7" fillId="0" borderId="0" xfId="4" applyNumberFormat="1" applyFont="1"/>
    <xf numFmtId="176" fontId="7" fillId="0" borderId="0" xfId="4" applyNumberFormat="1" applyFont="1" applyAlignment="1">
      <alignment horizontal="center"/>
    </xf>
    <xf numFmtId="0" fontId="39" fillId="0" borderId="0" xfId="4" applyFont="1" applyAlignment="1">
      <alignment horizontal="distributed" vertical="center"/>
    </xf>
    <xf numFmtId="0" fontId="39" fillId="0" borderId="6" xfId="4" applyFont="1" applyBorder="1" applyAlignment="1">
      <alignment horizontal="distributed"/>
    </xf>
    <xf numFmtId="0" fontId="40" fillId="0" borderId="0" xfId="0" applyFont="1"/>
    <xf numFmtId="0" fontId="40" fillId="0" borderId="6" xfId="0" applyFont="1" applyBorder="1" applyAlignment="1">
      <alignment vertical="center"/>
    </xf>
    <xf numFmtId="186" fontId="39" fillId="0" borderId="0" xfId="4" applyNumberFormat="1" applyFont="1" applyAlignment="1">
      <alignment horizontal="right"/>
    </xf>
    <xf numFmtId="187" fontId="39" fillId="0" borderId="0" xfId="4" applyNumberFormat="1" applyFont="1" applyAlignment="1">
      <alignment horizontal="right"/>
    </xf>
    <xf numFmtId="187" fontId="41" fillId="0" borderId="6" xfId="4" applyNumberFormat="1" applyFont="1" applyBorder="1" applyAlignment="1">
      <alignment horizontal="right"/>
    </xf>
    <xf numFmtId="186" fontId="14" fillId="0" borderId="0" xfId="4" applyNumberFormat="1" applyFont="1" applyAlignment="1">
      <alignment horizontal="right"/>
    </xf>
    <xf numFmtId="0" fontId="39" fillId="0" borderId="6" xfId="4" applyFont="1" applyBorder="1"/>
    <xf numFmtId="187" fontId="42" fillId="0" borderId="6" xfId="4" applyNumberFormat="1" applyFont="1" applyBorder="1" applyAlignment="1">
      <alignment horizontal="right"/>
    </xf>
    <xf numFmtId="0" fontId="5" fillId="0" borderId="5" xfId="0" applyFont="1" applyBorder="1" applyAlignment="1">
      <alignment horizontal="center" vertical="center"/>
    </xf>
    <xf numFmtId="0" fontId="1"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vertical="center"/>
    </xf>
    <xf numFmtId="186" fontId="5" fillId="0" borderId="0" xfId="0" applyNumberFormat="1" applyFont="1" applyAlignment="1">
      <alignment horizontal="right"/>
    </xf>
    <xf numFmtId="188" fontId="5" fillId="0" borderId="0" xfId="0" applyNumberFormat="1" applyFont="1" applyAlignment="1">
      <alignment horizontal="center"/>
    </xf>
    <xf numFmtId="188" fontId="5" fillId="0" borderId="14" xfId="0" applyNumberFormat="1" applyFont="1" applyBorder="1" applyAlignment="1">
      <alignment horizontal="center" vertical="center"/>
    </xf>
    <xf numFmtId="186" fontId="5" fillId="0" borderId="6" xfId="0" applyNumberFormat="1" applyFont="1" applyBorder="1" applyAlignment="1">
      <alignment horizontal="right"/>
    </xf>
    <xf numFmtId="0" fontId="44" fillId="0" borderId="0" xfId="0" applyFont="1" applyAlignment="1">
      <alignment horizontal="left"/>
    </xf>
    <xf numFmtId="0" fontId="44" fillId="0" borderId="0" xfId="0" applyFont="1"/>
    <xf numFmtId="0" fontId="45" fillId="0" borderId="0" xfId="0" applyFont="1"/>
    <xf numFmtId="0" fontId="33" fillId="0" borderId="0" xfId="0" applyFont="1"/>
    <xf numFmtId="0" fontId="33" fillId="0" borderId="23" xfId="0" applyFont="1" applyBorder="1"/>
    <xf numFmtId="0" fontId="33" fillId="0" borderId="25" xfId="0" applyFont="1" applyBorder="1" applyAlignment="1">
      <alignment horizontal="distributed" vertical="center"/>
    </xf>
    <xf numFmtId="0" fontId="33" fillId="0" borderId="26" xfId="0" applyFont="1" applyBorder="1" applyAlignment="1">
      <alignment vertical="center"/>
    </xf>
    <xf numFmtId="0" fontId="33" fillId="0" borderId="14" xfId="0" applyFont="1" applyBorder="1" applyAlignment="1">
      <alignment vertical="center"/>
    </xf>
    <xf numFmtId="0" fontId="33" fillId="0" borderId="25" xfId="0" applyFont="1" applyBorder="1" applyAlignment="1">
      <alignment horizontal="center" vertical="center"/>
    </xf>
    <xf numFmtId="0" fontId="33" fillId="0" borderId="25" xfId="0" applyFont="1" applyBorder="1" applyAlignment="1">
      <alignment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44" fillId="0" borderId="0" xfId="0" applyFont="1" applyAlignment="1">
      <alignment horizontal="left" vertical="center"/>
    </xf>
    <xf numFmtId="0" fontId="44" fillId="0" borderId="0" xfId="0" applyFont="1" applyAlignment="1">
      <alignment vertical="center"/>
    </xf>
    <xf numFmtId="0" fontId="33" fillId="0" borderId="2" xfId="0" applyFont="1" applyBorder="1"/>
    <xf numFmtId="0" fontId="33" fillId="0" borderId="19" xfId="0" applyFont="1" applyBorder="1"/>
    <xf numFmtId="0" fontId="33" fillId="0" borderId="1" xfId="0" applyFont="1" applyBorder="1"/>
    <xf numFmtId="0" fontId="8" fillId="0" borderId="0" xfId="0" applyFont="1"/>
    <xf numFmtId="0" fontId="33" fillId="0" borderId="0" xfId="0" applyFont="1" applyAlignment="1">
      <alignment horizontal="distributed"/>
    </xf>
    <xf numFmtId="0" fontId="33" fillId="0" borderId="6" xfId="0" applyFont="1" applyBorder="1"/>
    <xf numFmtId="0" fontId="33" fillId="0" borderId="6" xfId="0" applyFont="1" applyBorder="1" applyAlignment="1">
      <alignment horizontal="center"/>
    </xf>
    <xf numFmtId="190" fontId="33" fillId="0" borderId="0" xfId="0" applyNumberFormat="1" applyFont="1" applyAlignment="1">
      <alignment horizontal="right"/>
    </xf>
    <xf numFmtId="191" fontId="5" fillId="0" borderId="0" xfId="0" applyNumberFormat="1" applyFont="1" applyAlignment="1">
      <alignment horizontal="right"/>
    </xf>
    <xf numFmtId="0" fontId="33" fillId="0" borderId="14" xfId="0" applyFont="1" applyBorder="1"/>
    <xf numFmtId="191" fontId="33" fillId="0" borderId="0" xfId="0" applyNumberFormat="1" applyFont="1"/>
    <xf numFmtId="0" fontId="33" fillId="0" borderId="23" xfId="0" applyFont="1" applyBorder="1" applyAlignment="1">
      <alignment horizontal="distributed"/>
    </xf>
    <xf numFmtId="0" fontId="33" fillId="0" borderId="29" xfId="0" applyFont="1" applyBorder="1"/>
    <xf numFmtId="0" fontId="33" fillId="0" borderId="30" xfId="0" applyFont="1" applyBorder="1" applyAlignment="1">
      <alignment horizontal="center"/>
    </xf>
    <xf numFmtId="190" fontId="33" fillId="0" borderId="23" xfId="0" applyNumberFormat="1" applyFont="1" applyBorder="1" applyAlignment="1">
      <alignment horizontal="right"/>
    </xf>
    <xf numFmtId="191" fontId="33" fillId="0" borderId="23" xfId="0" applyNumberFormat="1" applyFont="1" applyBorder="1"/>
    <xf numFmtId="0" fontId="33" fillId="0" borderId="1" xfId="0" applyFont="1" applyBorder="1" applyAlignment="1">
      <alignment horizontal="distributed"/>
    </xf>
    <xf numFmtId="0" fontId="33" fillId="0" borderId="2" xfId="0" applyFont="1" applyBorder="1" applyAlignment="1">
      <alignment horizontal="center"/>
    </xf>
    <xf numFmtId="190" fontId="33" fillId="0" borderId="1" xfId="0" applyNumberFormat="1" applyFont="1" applyBorder="1" applyAlignment="1">
      <alignment horizontal="right"/>
    </xf>
    <xf numFmtId="176" fontId="44" fillId="0" borderId="0" xfId="0" applyNumberFormat="1" applyFont="1" applyAlignment="1">
      <alignment horizontal="left"/>
    </xf>
    <xf numFmtId="192" fontId="33" fillId="0" borderId="0" xfId="0" applyNumberFormat="1" applyFont="1" applyAlignment="1">
      <alignment horizontal="right"/>
    </xf>
    <xf numFmtId="193" fontId="33" fillId="0" borderId="0" xfId="0" applyNumberFormat="1" applyFont="1" applyAlignment="1">
      <alignment horizontal="right"/>
    </xf>
    <xf numFmtId="194" fontId="33" fillId="0" borderId="0" xfId="0" applyNumberFormat="1" applyFont="1" applyAlignment="1">
      <alignment horizontal="right"/>
    </xf>
    <xf numFmtId="193" fontId="33" fillId="0" borderId="0" xfId="0" applyNumberFormat="1" applyFont="1"/>
    <xf numFmtId="193" fontId="33" fillId="0" borderId="23" xfId="0" applyNumberFormat="1" applyFont="1" applyBorder="1"/>
    <xf numFmtId="0" fontId="33" fillId="0" borderId="30" xfId="0" applyFont="1" applyBorder="1"/>
    <xf numFmtId="176" fontId="46" fillId="0" borderId="23" xfId="0" applyNumberFormat="1" applyFont="1" applyBorder="1" applyAlignment="1">
      <alignment horizontal="right"/>
    </xf>
    <xf numFmtId="176" fontId="47" fillId="0" borderId="0" xfId="0" applyNumberFormat="1" applyFont="1" applyAlignment="1">
      <alignment horizontal="right"/>
    </xf>
    <xf numFmtId="176" fontId="46" fillId="0" borderId="0" xfId="0" applyNumberFormat="1" applyFont="1" applyAlignment="1">
      <alignment horizontal="right"/>
    </xf>
    <xf numFmtId="176" fontId="33" fillId="0" borderId="0" xfId="0" applyNumberFormat="1" applyFont="1"/>
    <xf numFmtId="0" fontId="33" fillId="0" borderId="0" xfId="0" applyFont="1" applyAlignment="1">
      <alignment horizontal="left"/>
    </xf>
    <xf numFmtId="0" fontId="8" fillId="0" borderId="0" xfId="0" applyFont="1" applyAlignment="1">
      <alignment horizontal="left"/>
    </xf>
    <xf numFmtId="0" fontId="48" fillId="0" borderId="0" xfId="0" applyFont="1"/>
    <xf numFmtId="0" fontId="5" fillId="0" borderId="1" xfId="0" applyFont="1" applyBorder="1" applyAlignment="1">
      <alignment horizontal="left" vertical="center"/>
    </xf>
    <xf numFmtId="0" fontId="5" fillId="0" borderId="16" xfId="0" applyFont="1" applyBorder="1" applyAlignment="1">
      <alignment horizontal="center" vertical="center"/>
    </xf>
    <xf numFmtId="0" fontId="5" fillId="0" borderId="14" xfId="0" applyFont="1" applyBorder="1"/>
    <xf numFmtId="182" fontId="7" fillId="0" borderId="0" xfId="0" applyNumberFormat="1" applyFont="1" applyAlignment="1">
      <alignment horizontal="right"/>
    </xf>
    <xf numFmtId="182" fontId="5" fillId="0" borderId="6" xfId="0" applyNumberFormat="1" applyFont="1" applyBorder="1" applyAlignment="1">
      <alignment horizontal="right"/>
    </xf>
    <xf numFmtId="182" fontId="5" fillId="0" borderId="0" xfId="0" quotePrefix="1" applyNumberFormat="1" applyFont="1" applyAlignment="1">
      <alignment horizontal="right"/>
    </xf>
    <xf numFmtId="182" fontId="4" fillId="0" borderId="0" xfId="0" applyNumberFormat="1" applyFont="1"/>
    <xf numFmtId="181" fontId="4" fillId="0" borderId="0" xfId="0" applyNumberFormat="1" applyFont="1"/>
    <xf numFmtId="176" fontId="5" fillId="0" borderId="9" xfId="0" applyNumberFormat="1" applyFont="1" applyBorder="1" applyAlignment="1">
      <alignment horizontal="right"/>
    </xf>
    <xf numFmtId="38" fontId="5" fillId="0" borderId="0" xfId="5" applyNumberFormat="1" applyFont="1"/>
    <xf numFmtId="38" fontId="4" fillId="0" borderId="0" xfId="5" applyNumberFormat="1" applyFont="1"/>
    <xf numFmtId="38" fontId="5" fillId="0" borderId="0" xfId="5" applyNumberFormat="1" applyFont="1" applyAlignment="1">
      <alignment horizontal="left"/>
    </xf>
    <xf numFmtId="38" fontId="5" fillId="0" borderId="23" xfId="5" applyNumberFormat="1" applyFont="1" applyBorder="1"/>
    <xf numFmtId="38" fontId="5" fillId="0" borderId="2" xfId="5" applyNumberFormat="1" applyFont="1" applyBorder="1" applyAlignment="1">
      <alignment horizontal="center" vertical="center"/>
    </xf>
    <xf numFmtId="38" fontId="5" fillId="0" borderId="20" xfId="5" applyNumberFormat="1" applyFont="1" applyBorder="1" applyAlignment="1">
      <alignment horizontal="center" vertical="center" wrapText="1"/>
    </xf>
    <xf numFmtId="38" fontId="5" fillId="0" borderId="22" xfId="5" applyNumberFormat="1" applyFont="1" applyBorder="1" applyAlignment="1">
      <alignment horizontal="center" vertical="center"/>
    </xf>
    <xf numFmtId="38" fontId="5" fillId="0" borderId="14" xfId="5" applyNumberFormat="1" applyFont="1" applyBorder="1" applyAlignment="1">
      <alignment horizontal="center" vertical="center"/>
    </xf>
    <xf numFmtId="38" fontId="5" fillId="0" borderId="0" xfId="5" applyNumberFormat="1" applyFont="1" applyAlignment="1">
      <alignment horizontal="center" vertical="center"/>
    </xf>
    <xf numFmtId="38" fontId="4" fillId="0" borderId="0" xfId="5" applyNumberFormat="1" applyFont="1" applyAlignment="1">
      <alignment vertical="center"/>
    </xf>
    <xf numFmtId="38" fontId="5" fillId="0" borderId="10" xfId="5" applyNumberFormat="1" applyFont="1" applyBorder="1" applyAlignment="1">
      <alignment horizontal="center" vertical="center"/>
    </xf>
    <xf numFmtId="38" fontId="5" fillId="0" borderId="11" xfId="5" applyNumberFormat="1" applyFont="1" applyBorder="1" applyAlignment="1">
      <alignment horizontal="center" vertical="center" wrapText="1"/>
    </xf>
    <xf numFmtId="38" fontId="5" fillId="0" borderId="24" xfId="5" applyNumberFormat="1" applyFont="1" applyBorder="1" applyAlignment="1">
      <alignment horizontal="center" vertical="center"/>
    </xf>
    <xf numFmtId="38" fontId="5" fillId="0" borderId="24" xfId="5" applyNumberFormat="1" applyFont="1" applyBorder="1" applyAlignment="1">
      <alignment horizontal="center" vertical="center" wrapText="1" shrinkToFit="1"/>
    </xf>
    <xf numFmtId="38" fontId="24" fillId="0" borderId="15" xfId="5" applyNumberFormat="1" applyFont="1" applyBorder="1" applyAlignment="1">
      <alignment horizontal="center" vertical="center" wrapText="1"/>
    </xf>
    <xf numFmtId="38" fontId="5" fillId="0" borderId="14" xfId="5" applyNumberFormat="1" applyFont="1" applyBorder="1" applyAlignment="1">
      <alignment horizontal="center"/>
    </xf>
    <xf numFmtId="38" fontId="5" fillId="0" borderId="0" xfId="5" applyNumberFormat="1" applyFont="1" applyAlignment="1">
      <alignment horizontal="center"/>
    </xf>
    <xf numFmtId="182" fontId="5" fillId="0" borderId="0" xfId="5" applyNumberFormat="1" applyFont="1" applyAlignment="1">
      <alignment horizontal="right"/>
    </xf>
    <xf numFmtId="38" fontId="16" fillId="0" borderId="0" xfId="5" applyNumberFormat="1" applyFont="1"/>
    <xf numFmtId="182" fontId="5" fillId="0" borderId="6" xfId="5" applyNumberFormat="1" applyFont="1" applyBorder="1" applyAlignment="1">
      <alignment horizontal="right"/>
    </xf>
    <xf numFmtId="38" fontId="5" fillId="0" borderId="9" xfId="5" applyNumberFormat="1" applyFont="1" applyBorder="1"/>
    <xf numFmtId="38" fontId="5" fillId="0" borderId="12" xfId="1" applyFont="1" applyBorder="1"/>
    <xf numFmtId="38" fontId="6" fillId="0" borderId="0" xfId="5" applyNumberFormat="1" applyFont="1" applyAlignment="1">
      <alignment horizontal="center" vertical="center"/>
    </xf>
    <xf numFmtId="0" fontId="43" fillId="0" borderId="0" xfId="0" applyFont="1" applyAlignment="1">
      <alignment horizontal="center" vertical="center"/>
    </xf>
    <xf numFmtId="0" fontId="1" fillId="0" borderId="0" xfId="0" applyFont="1" applyAlignment="1">
      <alignment horizontal="center" vertical="center"/>
    </xf>
    <xf numFmtId="0" fontId="6" fillId="0" borderId="0" xfId="4" applyFont="1" applyAlignment="1">
      <alignment horizontal="center" vertical="center"/>
    </xf>
    <xf numFmtId="0" fontId="6" fillId="0" borderId="0" xfId="3" applyFont="1" applyAlignment="1">
      <alignment horizontal="center" vertical="center"/>
    </xf>
    <xf numFmtId="0" fontId="0" fillId="0" borderId="0" xfId="0" applyAlignment="1">
      <alignment horizontal="center" vertical="center"/>
    </xf>
  </cellXfs>
  <cellStyles count="6">
    <cellStyle name="桁区切り" xfId="1" builtinId="6"/>
    <cellStyle name="標準" xfId="0" builtinId="0"/>
    <cellStyle name="標準 2" xfId="3" xr:uid="{ED6856E9-8378-41E2-8B27-68B964A074B6}"/>
    <cellStyle name="標準 3" xfId="5" xr:uid="{DB18E7AD-C15E-4888-B23F-4BFB7D3D9985}"/>
    <cellStyle name="標準_Sheet1" xfId="4" xr:uid="{9207B91F-7582-4DB6-9AB4-9353AA82A2D9}"/>
    <cellStyle name="標準_Sheet1_1_健康福祉政策課" xfId="2" xr:uid="{F09CB042-CF59-496E-9636-D647646D20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10C8A-09E3-43C9-B009-537C028278F7}">
  <dimension ref="A1:N41"/>
  <sheetViews>
    <sheetView tabSelected="1" workbookViewId="0">
      <selection sqref="A1:L1"/>
    </sheetView>
  </sheetViews>
  <sheetFormatPr defaultColWidth="9" defaultRowHeight="15" customHeight="1"/>
  <cols>
    <col min="1" max="2" width="4.6328125" style="1" customWidth="1"/>
    <col min="3" max="3" width="9.36328125" style="1" customWidth="1"/>
    <col min="4" max="5" width="7.6328125" style="1" customWidth="1"/>
    <col min="6" max="7" width="9.6328125" style="1" customWidth="1"/>
    <col min="8" max="11" width="7.6328125" style="1" customWidth="1"/>
    <col min="12" max="12" width="9.08984375" style="1" customWidth="1"/>
    <col min="13" max="256" width="9" style="1"/>
    <col min="257" max="258" width="4.6328125" style="1" customWidth="1"/>
    <col min="259" max="259" width="9.36328125" style="1" customWidth="1"/>
    <col min="260" max="261" width="7.6328125" style="1" customWidth="1"/>
    <col min="262" max="263" width="9.6328125" style="1" customWidth="1"/>
    <col min="264" max="267" width="7.6328125" style="1" customWidth="1"/>
    <col min="268" max="268" width="9.08984375" style="1" customWidth="1"/>
    <col min="269" max="512" width="9" style="1"/>
    <col min="513" max="514" width="4.6328125" style="1" customWidth="1"/>
    <col min="515" max="515" width="9.36328125" style="1" customWidth="1"/>
    <col min="516" max="517" width="7.6328125" style="1" customWidth="1"/>
    <col min="518" max="519" width="9.6328125" style="1" customWidth="1"/>
    <col min="520" max="523" width="7.6328125" style="1" customWidth="1"/>
    <col min="524" max="524" width="9.08984375" style="1" customWidth="1"/>
    <col min="525" max="768" width="9" style="1"/>
    <col min="769" max="770" width="4.6328125" style="1" customWidth="1"/>
    <col min="771" max="771" width="9.36328125" style="1" customWidth="1"/>
    <col min="772" max="773" width="7.6328125" style="1" customWidth="1"/>
    <col min="774" max="775" width="9.6328125" style="1" customWidth="1"/>
    <col min="776" max="779" width="7.6328125" style="1" customWidth="1"/>
    <col min="780" max="780" width="9.08984375" style="1" customWidth="1"/>
    <col min="781" max="1024" width="9" style="1"/>
    <col min="1025" max="1026" width="4.6328125" style="1" customWidth="1"/>
    <col min="1027" max="1027" width="9.36328125" style="1" customWidth="1"/>
    <col min="1028" max="1029" width="7.6328125" style="1" customWidth="1"/>
    <col min="1030" max="1031" width="9.6328125" style="1" customWidth="1"/>
    <col min="1032" max="1035" width="7.6328125" style="1" customWidth="1"/>
    <col min="1036" max="1036" width="9.08984375" style="1" customWidth="1"/>
    <col min="1037" max="1280" width="9" style="1"/>
    <col min="1281" max="1282" width="4.6328125" style="1" customWidth="1"/>
    <col min="1283" max="1283" width="9.36328125" style="1" customWidth="1"/>
    <col min="1284" max="1285" width="7.6328125" style="1" customWidth="1"/>
    <col min="1286" max="1287" width="9.6328125" style="1" customWidth="1"/>
    <col min="1288" max="1291" width="7.6328125" style="1" customWidth="1"/>
    <col min="1292" max="1292" width="9.08984375" style="1" customWidth="1"/>
    <col min="1293" max="1536" width="9" style="1"/>
    <col min="1537" max="1538" width="4.6328125" style="1" customWidth="1"/>
    <col min="1539" max="1539" width="9.36328125" style="1" customWidth="1"/>
    <col min="1540" max="1541" width="7.6328125" style="1" customWidth="1"/>
    <col min="1542" max="1543" width="9.6328125" style="1" customWidth="1"/>
    <col min="1544" max="1547" width="7.6328125" style="1" customWidth="1"/>
    <col min="1548" max="1548" width="9.08984375" style="1" customWidth="1"/>
    <col min="1549" max="1792" width="9" style="1"/>
    <col min="1793" max="1794" width="4.6328125" style="1" customWidth="1"/>
    <col min="1795" max="1795" width="9.36328125" style="1" customWidth="1"/>
    <col min="1796" max="1797" width="7.6328125" style="1" customWidth="1"/>
    <col min="1798" max="1799" width="9.6328125" style="1" customWidth="1"/>
    <col min="1800" max="1803" width="7.6328125" style="1" customWidth="1"/>
    <col min="1804" max="1804" width="9.08984375" style="1" customWidth="1"/>
    <col min="1805" max="2048" width="9" style="1"/>
    <col min="2049" max="2050" width="4.6328125" style="1" customWidth="1"/>
    <col min="2051" max="2051" width="9.36328125" style="1" customWidth="1"/>
    <col min="2052" max="2053" width="7.6328125" style="1" customWidth="1"/>
    <col min="2054" max="2055" width="9.6328125" style="1" customWidth="1"/>
    <col min="2056" max="2059" width="7.6328125" style="1" customWidth="1"/>
    <col min="2060" max="2060" width="9.08984375" style="1" customWidth="1"/>
    <col min="2061" max="2304" width="9" style="1"/>
    <col min="2305" max="2306" width="4.6328125" style="1" customWidth="1"/>
    <col min="2307" max="2307" width="9.36328125" style="1" customWidth="1"/>
    <col min="2308" max="2309" width="7.6328125" style="1" customWidth="1"/>
    <col min="2310" max="2311" width="9.6328125" style="1" customWidth="1"/>
    <col min="2312" max="2315" width="7.6328125" style="1" customWidth="1"/>
    <col min="2316" max="2316" width="9.08984375" style="1" customWidth="1"/>
    <col min="2317" max="2560" width="9" style="1"/>
    <col min="2561" max="2562" width="4.6328125" style="1" customWidth="1"/>
    <col min="2563" max="2563" width="9.36328125" style="1" customWidth="1"/>
    <col min="2564" max="2565" width="7.6328125" style="1" customWidth="1"/>
    <col min="2566" max="2567" width="9.6328125" style="1" customWidth="1"/>
    <col min="2568" max="2571" width="7.6328125" style="1" customWidth="1"/>
    <col min="2572" max="2572" width="9.08984375" style="1" customWidth="1"/>
    <col min="2573" max="2816" width="9" style="1"/>
    <col min="2817" max="2818" width="4.6328125" style="1" customWidth="1"/>
    <col min="2819" max="2819" width="9.36328125" style="1" customWidth="1"/>
    <col min="2820" max="2821" width="7.6328125" style="1" customWidth="1"/>
    <col min="2822" max="2823" width="9.6328125" style="1" customWidth="1"/>
    <col min="2824" max="2827" width="7.6328125" style="1" customWidth="1"/>
    <col min="2828" max="2828" width="9.08984375" style="1" customWidth="1"/>
    <col min="2829" max="3072" width="9" style="1"/>
    <col min="3073" max="3074" width="4.6328125" style="1" customWidth="1"/>
    <col min="3075" max="3075" width="9.36328125" style="1" customWidth="1"/>
    <col min="3076" max="3077" width="7.6328125" style="1" customWidth="1"/>
    <col min="3078" max="3079" width="9.6328125" style="1" customWidth="1"/>
    <col min="3080" max="3083" width="7.6328125" style="1" customWidth="1"/>
    <col min="3084" max="3084" width="9.08984375" style="1" customWidth="1"/>
    <col min="3085" max="3328" width="9" style="1"/>
    <col min="3329" max="3330" width="4.6328125" style="1" customWidth="1"/>
    <col min="3331" max="3331" width="9.36328125" style="1" customWidth="1"/>
    <col min="3332" max="3333" width="7.6328125" style="1" customWidth="1"/>
    <col min="3334" max="3335" width="9.6328125" style="1" customWidth="1"/>
    <col min="3336" max="3339" width="7.6328125" style="1" customWidth="1"/>
    <col min="3340" max="3340" width="9.08984375" style="1" customWidth="1"/>
    <col min="3341" max="3584" width="9" style="1"/>
    <col min="3585" max="3586" width="4.6328125" style="1" customWidth="1"/>
    <col min="3587" max="3587" width="9.36328125" style="1" customWidth="1"/>
    <col min="3588" max="3589" width="7.6328125" style="1" customWidth="1"/>
    <col min="3590" max="3591" width="9.6328125" style="1" customWidth="1"/>
    <col min="3592" max="3595" width="7.6328125" style="1" customWidth="1"/>
    <col min="3596" max="3596" width="9.08984375" style="1" customWidth="1"/>
    <col min="3597" max="3840" width="9" style="1"/>
    <col min="3841" max="3842" width="4.6328125" style="1" customWidth="1"/>
    <col min="3843" max="3843" width="9.36328125" style="1" customWidth="1"/>
    <col min="3844" max="3845" width="7.6328125" style="1" customWidth="1"/>
    <col min="3846" max="3847" width="9.6328125" style="1" customWidth="1"/>
    <col min="3848" max="3851" width="7.6328125" style="1" customWidth="1"/>
    <col min="3852" max="3852" width="9.08984375" style="1" customWidth="1"/>
    <col min="3853" max="4096" width="9" style="1"/>
    <col min="4097" max="4098" width="4.6328125" style="1" customWidth="1"/>
    <col min="4099" max="4099" width="9.36328125" style="1" customWidth="1"/>
    <col min="4100" max="4101" width="7.6328125" style="1" customWidth="1"/>
    <col min="4102" max="4103" width="9.6328125" style="1" customWidth="1"/>
    <col min="4104" max="4107" width="7.6328125" style="1" customWidth="1"/>
    <col min="4108" max="4108" width="9.08984375" style="1" customWidth="1"/>
    <col min="4109" max="4352" width="9" style="1"/>
    <col min="4353" max="4354" width="4.6328125" style="1" customWidth="1"/>
    <col min="4355" max="4355" width="9.36328125" style="1" customWidth="1"/>
    <col min="4356" max="4357" width="7.6328125" style="1" customWidth="1"/>
    <col min="4358" max="4359" width="9.6328125" style="1" customWidth="1"/>
    <col min="4360" max="4363" width="7.6328125" style="1" customWidth="1"/>
    <col min="4364" max="4364" width="9.08984375" style="1" customWidth="1"/>
    <col min="4365" max="4608" width="9" style="1"/>
    <col min="4609" max="4610" width="4.6328125" style="1" customWidth="1"/>
    <col min="4611" max="4611" width="9.36328125" style="1" customWidth="1"/>
    <col min="4612" max="4613" width="7.6328125" style="1" customWidth="1"/>
    <col min="4614" max="4615" width="9.6328125" style="1" customWidth="1"/>
    <col min="4616" max="4619" width="7.6328125" style="1" customWidth="1"/>
    <col min="4620" max="4620" width="9.08984375" style="1" customWidth="1"/>
    <col min="4621" max="4864" width="9" style="1"/>
    <col min="4865" max="4866" width="4.6328125" style="1" customWidth="1"/>
    <col min="4867" max="4867" width="9.36328125" style="1" customWidth="1"/>
    <col min="4868" max="4869" width="7.6328125" style="1" customWidth="1"/>
    <col min="4870" max="4871" width="9.6328125" style="1" customWidth="1"/>
    <col min="4872" max="4875" width="7.6328125" style="1" customWidth="1"/>
    <col min="4876" max="4876" width="9.08984375" style="1" customWidth="1"/>
    <col min="4877" max="5120" width="9" style="1"/>
    <col min="5121" max="5122" width="4.6328125" style="1" customWidth="1"/>
    <col min="5123" max="5123" width="9.36328125" style="1" customWidth="1"/>
    <col min="5124" max="5125" width="7.6328125" style="1" customWidth="1"/>
    <col min="5126" max="5127" width="9.6328125" style="1" customWidth="1"/>
    <col min="5128" max="5131" width="7.6328125" style="1" customWidth="1"/>
    <col min="5132" max="5132" width="9.08984375" style="1" customWidth="1"/>
    <col min="5133" max="5376" width="9" style="1"/>
    <col min="5377" max="5378" width="4.6328125" style="1" customWidth="1"/>
    <col min="5379" max="5379" width="9.36328125" style="1" customWidth="1"/>
    <col min="5380" max="5381" width="7.6328125" style="1" customWidth="1"/>
    <col min="5382" max="5383" width="9.6328125" style="1" customWidth="1"/>
    <col min="5384" max="5387" width="7.6328125" style="1" customWidth="1"/>
    <col min="5388" max="5388" width="9.08984375" style="1" customWidth="1"/>
    <col min="5389" max="5632" width="9" style="1"/>
    <col min="5633" max="5634" width="4.6328125" style="1" customWidth="1"/>
    <col min="5635" max="5635" width="9.36328125" style="1" customWidth="1"/>
    <col min="5636" max="5637" width="7.6328125" style="1" customWidth="1"/>
    <col min="5638" max="5639" width="9.6328125" style="1" customWidth="1"/>
    <col min="5640" max="5643" width="7.6328125" style="1" customWidth="1"/>
    <col min="5644" max="5644" width="9.08984375" style="1" customWidth="1"/>
    <col min="5645" max="5888" width="9" style="1"/>
    <col min="5889" max="5890" width="4.6328125" style="1" customWidth="1"/>
    <col min="5891" max="5891" width="9.36328125" style="1" customWidth="1"/>
    <col min="5892" max="5893" width="7.6328125" style="1" customWidth="1"/>
    <col min="5894" max="5895" width="9.6328125" style="1" customWidth="1"/>
    <col min="5896" max="5899" width="7.6328125" style="1" customWidth="1"/>
    <col min="5900" max="5900" width="9.08984375" style="1" customWidth="1"/>
    <col min="5901" max="6144" width="9" style="1"/>
    <col min="6145" max="6146" width="4.6328125" style="1" customWidth="1"/>
    <col min="6147" max="6147" width="9.36328125" style="1" customWidth="1"/>
    <col min="6148" max="6149" width="7.6328125" style="1" customWidth="1"/>
    <col min="6150" max="6151" width="9.6328125" style="1" customWidth="1"/>
    <col min="6152" max="6155" width="7.6328125" style="1" customWidth="1"/>
    <col min="6156" max="6156" width="9.08984375" style="1" customWidth="1"/>
    <col min="6157" max="6400" width="9" style="1"/>
    <col min="6401" max="6402" width="4.6328125" style="1" customWidth="1"/>
    <col min="6403" max="6403" width="9.36328125" style="1" customWidth="1"/>
    <col min="6404" max="6405" width="7.6328125" style="1" customWidth="1"/>
    <col min="6406" max="6407" width="9.6328125" style="1" customWidth="1"/>
    <col min="6408" max="6411" width="7.6328125" style="1" customWidth="1"/>
    <col min="6412" max="6412" width="9.08984375" style="1" customWidth="1"/>
    <col min="6413" max="6656" width="9" style="1"/>
    <col min="6657" max="6658" width="4.6328125" style="1" customWidth="1"/>
    <col min="6659" max="6659" width="9.36328125" style="1" customWidth="1"/>
    <col min="6660" max="6661" width="7.6328125" style="1" customWidth="1"/>
    <col min="6662" max="6663" width="9.6328125" style="1" customWidth="1"/>
    <col min="6664" max="6667" width="7.6328125" style="1" customWidth="1"/>
    <col min="6668" max="6668" width="9.08984375" style="1" customWidth="1"/>
    <col min="6669" max="6912" width="9" style="1"/>
    <col min="6913" max="6914" width="4.6328125" style="1" customWidth="1"/>
    <col min="6915" max="6915" width="9.36328125" style="1" customWidth="1"/>
    <col min="6916" max="6917" width="7.6328125" style="1" customWidth="1"/>
    <col min="6918" max="6919" width="9.6328125" style="1" customWidth="1"/>
    <col min="6920" max="6923" width="7.6328125" style="1" customWidth="1"/>
    <col min="6924" max="6924" width="9.08984375" style="1" customWidth="1"/>
    <col min="6925" max="7168" width="9" style="1"/>
    <col min="7169" max="7170" width="4.6328125" style="1" customWidth="1"/>
    <col min="7171" max="7171" width="9.36328125" style="1" customWidth="1"/>
    <col min="7172" max="7173" width="7.6328125" style="1" customWidth="1"/>
    <col min="7174" max="7175" width="9.6328125" style="1" customWidth="1"/>
    <col min="7176" max="7179" width="7.6328125" style="1" customWidth="1"/>
    <col min="7180" max="7180" width="9.08984375" style="1" customWidth="1"/>
    <col min="7181" max="7424" width="9" style="1"/>
    <col min="7425" max="7426" width="4.6328125" style="1" customWidth="1"/>
    <col min="7427" max="7427" width="9.36328125" style="1" customWidth="1"/>
    <col min="7428" max="7429" width="7.6328125" style="1" customWidth="1"/>
    <col min="7430" max="7431" width="9.6328125" style="1" customWidth="1"/>
    <col min="7432" max="7435" width="7.6328125" style="1" customWidth="1"/>
    <col min="7436" max="7436" width="9.08984375" style="1" customWidth="1"/>
    <col min="7437" max="7680" width="9" style="1"/>
    <col min="7681" max="7682" width="4.6328125" style="1" customWidth="1"/>
    <col min="7683" max="7683" width="9.36328125" style="1" customWidth="1"/>
    <col min="7684" max="7685" width="7.6328125" style="1" customWidth="1"/>
    <col min="7686" max="7687" width="9.6328125" style="1" customWidth="1"/>
    <col min="7688" max="7691" width="7.6328125" style="1" customWidth="1"/>
    <col min="7692" max="7692" width="9.08984375" style="1" customWidth="1"/>
    <col min="7693" max="7936" width="9" style="1"/>
    <col min="7937" max="7938" width="4.6328125" style="1" customWidth="1"/>
    <col min="7939" max="7939" width="9.36328125" style="1" customWidth="1"/>
    <col min="7940" max="7941" width="7.6328125" style="1" customWidth="1"/>
    <col min="7942" max="7943" width="9.6328125" style="1" customWidth="1"/>
    <col min="7944" max="7947" width="7.6328125" style="1" customWidth="1"/>
    <col min="7948" max="7948" width="9.08984375" style="1" customWidth="1"/>
    <col min="7949" max="8192" width="9" style="1"/>
    <col min="8193" max="8194" width="4.6328125" style="1" customWidth="1"/>
    <col min="8195" max="8195" width="9.36328125" style="1" customWidth="1"/>
    <col min="8196" max="8197" width="7.6328125" style="1" customWidth="1"/>
    <col min="8198" max="8199" width="9.6328125" style="1" customWidth="1"/>
    <col min="8200" max="8203" width="7.6328125" style="1" customWidth="1"/>
    <col min="8204" max="8204" width="9.08984375" style="1" customWidth="1"/>
    <col min="8205" max="8448" width="9" style="1"/>
    <col min="8449" max="8450" width="4.6328125" style="1" customWidth="1"/>
    <col min="8451" max="8451" width="9.36328125" style="1" customWidth="1"/>
    <col min="8452" max="8453" width="7.6328125" style="1" customWidth="1"/>
    <col min="8454" max="8455" width="9.6328125" style="1" customWidth="1"/>
    <col min="8456" max="8459" width="7.6328125" style="1" customWidth="1"/>
    <col min="8460" max="8460" width="9.08984375" style="1" customWidth="1"/>
    <col min="8461" max="8704" width="9" style="1"/>
    <col min="8705" max="8706" width="4.6328125" style="1" customWidth="1"/>
    <col min="8707" max="8707" width="9.36328125" style="1" customWidth="1"/>
    <col min="8708" max="8709" width="7.6328125" style="1" customWidth="1"/>
    <col min="8710" max="8711" width="9.6328125" style="1" customWidth="1"/>
    <col min="8712" max="8715" width="7.6328125" style="1" customWidth="1"/>
    <col min="8716" max="8716" width="9.08984375" style="1" customWidth="1"/>
    <col min="8717" max="8960" width="9" style="1"/>
    <col min="8961" max="8962" width="4.6328125" style="1" customWidth="1"/>
    <col min="8963" max="8963" width="9.36328125" style="1" customWidth="1"/>
    <col min="8964" max="8965" width="7.6328125" style="1" customWidth="1"/>
    <col min="8966" max="8967" width="9.6328125" style="1" customWidth="1"/>
    <col min="8968" max="8971" width="7.6328125" style="1" customWidth="1"/>
    <col min="8972" max="8972" width="9.08984375" style="1" customWidth="1"/>
    <col min="8973" max="9216" width="9" style="1"/>
    <col min="9217" max="9218" width="4.6328125" style="1" customWidth="1"/>
    <col min="9219" max="9219" width="9.36328125" style="1" customWidth="1"/>
    <col min="9220" max="9221" width="7.6328125" style="1" customWidth="1"/>
    <col min="9222" max="9223" width="9.6328125" style="1" customWidth="1"/>
    <col min="9224" max="9227" width="7.6328125" style="1" customWidth="1"/>
    <col min="9228" max="9228" width="9.08984375" style="1" customWidth="1"/>
    <col min="9229" max="9472" width="9" style="1"/>
    <col min="9473" max="9474" width="4.6328125" style="1" customWidth="1"/>
    <col min="9475" max="9475" width="9.36328125" style="1" customWidth="1"/>
    <col min="9476" max="9477" width="7.6328125" style="1" customWidth="1"/>
    <col min="9478" max="9479" width="9.6328125" style="1" customWidth="1"/>
    <col min="9480" max="9483" width="7.6328125" style="1" customWidth="1"/>
    <col min="9484" max="9484" width="9.08984375" style="1" customWidth="1"/>
    <col min="9485" max="9728" width="9" style="1"/>
    <col min="9729" max="9730" width="4.6328125" style="1" customWidth="1"/>
    <col min="9731" max="9731" width="9.36328125" style="1" customWidth="1"/>
    <col min="9732" max="9733" width="7.6328125" style="1" customWidth="1"/>
    <col min="9734" max="9735" width="9.6328125" style="1" customWidth="1"/>
    <col min="9736" max="9739" width="7.6328125" style="1" customWidth="1"/>
    <col min="9740" max="9740" width="9.08984375" style="1" customWidth="1"/>
    <col min="9741" max="9984" width="9" style="1"/>
    <col min="9985" max="9986" width="4.6328125" style="1" customWidth="1"/>
    <col min="9987" max="9987" width="9.36328125" style="1" customWidth="1"/>
    <col min="9988" max="9989" width="7.6328125" style="1" customWidth="1"/>
    <col min="9990" max="9991" width="9.6328125" style="1" customWidth="1"/>
    <col min="9992" max="9995" width="7.6328125" style="1" customWidth="1"/>
    <col min="9996" max="9996" width="9.08984375" style="1" customWidth="1"/>
    <col min="9997" max="10240" width="9" style="1"/>
    <col min="10241" max="10242" width="4.6328125" style="1" customWidth="1"/>
    <col min="10243" max="10243" width="9.36328125" style="1" customWidth="1"/>
    <col min="10244" max="10245" width="7.6328125" style="1" customWidth="1"/>
    <col min="10246" max="10247" width="9.6328125" style="1" customWidth="1"/>
    <col min="10248" max="10251" width="7.6328125" style="1" customWidth="1"/>
    <col min="10252" max="10252" width="9.08984375" style="1" customWidth="1"/>
    <col min="10253" max="10496" width="9" style="1"/>
    <col min="10497" max="10498" width="4.6328125" style="1" customWidth="1"/>
    <col min="10499" max="10499" width="9.36328125" style="1" customWidth="1"/>
    <col min="10500" max="10501" width="7.6328125" style="1" customWidth="1"/>
    <col min="10502" max="10503" width="9.6328125" style="1" customWidth="1"/>
    <col min="10504" max="10507" width="7.6328125" style="1" customWidth="1"/>
    <col min="10508" max="10508" width="9.08984375" style="1" customWidth="1"/>
    <col min="10509" max="10752" width="9" style="1"/>
    <col min="10753" max="10754" width="4.6328125" style="1" customWidth="1"/>
    <col min="10755" max="10755" width="9.36328125" style="1" customWidth="1"/>
    <col min="10756" max="10757" width="7.6328125" style="1" customWidth="1"/>
    <col min="10758" max="10759" width="9.6328125" style="1" customWidth="1"/>
    <col min="10760" max="10763" width="7.6328125" style="1" customWidth="1"/>
    <col min="10764" max="10764" width="9.08984375" style="1" customWidth="1"/>
    <col min="10765" max="11008" width="9" style="1"/>
    <col min="11009" max="11010" width="4.6328125" style="1" customWidth="1"/>
    <col min="11011" max="11011" width="9.36328125" style="1" customWidth="1"/>
    <col min="11012" max="11013" width="7.6328125" style="1" customWidth="1"/>
    <col min="11014" max="11015" width="9.6328125" style="1" customWidth="1"/>
    <col min="11016" max="11019" width="7.6328125" style="1" customWidth="1"/>
    <col min="11020" max="11020" width="9.08984375" style="1" customWidth="1"/>
    <col min="11021" max="11264" width="9" style="1"/>
    <col min="11265" max="11266" width="4.6328125" style="1" customWidth="1"/>
    <col min="11267" max="11267" width="9.36328125" style="1" customWidth="1"/>
    <col min="11268" max="11269" width="7.6328125" style="1" customWidth="1"/>
    <col min="11270" max="11271" width="9.6328125" style="1" customWidth="1"/>
    <col min="11272" max="11275" width="7.6328125" style="1" customWidth="1"/>
    <col min="11276" max="11276" width="9.08984375" style="1" customWidth="1"/>
    <col min="11277" max="11520" width="9" style="1"/>
    <col min="11521" max="11522" width="4.6328125" style="1" customWidth="1"/>
    <col min="11523" max="11523" width="9.36328125" style="1" customWidth="1"/>
    <col min="11524" max="11525" width="7.6328125" style="1" customWidth="1"/>
    <col min="11526" max="11527" width="9.6328125" style="1" customWidth="1"/>
    <col min="11528" max="11531" width="7.6328125" style="1" customWidth="1"/>
    <col min="11532" max="11532" width="9.08984375" style="1" customWidth="1"/>
    <col min="11533" max="11776" width="9" style="1"/>
    <col min="11777" max="11778" width="4.6328125" style="1" customWidth="1"/>
    <col min="11779" max="11779" width="9.36328125" style="1" customWidth="1"/>
    <col min="11780" max="11781" width="7.6328125" style="1" customWidth="1"/>
    <col min="11782" max="11783" width="9.6328125" style="1" customWidth="1"/>
    <col min="11784" max="11787" width="7.6328125" style="1" customWidth="1"/>
    <col min="11788" max="11788" width="9.08984375" style="1" customWidth="1"/>
    <col min="11789" max="12032" width="9" style="1"/>
    <col min="12033" max="12034" width="4.6328125" style="1" customWidth="1"/>
    <col min="12035" max="12035" width="9.36328125" style="1" customWidth="1"/>
    <col min="12036" max="12037" width="7.6328125" style="1" customWidth="1"/>
    <col min="12038" max="12039" width="9.6328125" style="1" customWidth="1"/>
    <col min="12040" max="12043" width="7.6328125" style="1" customWidth="1"/>
    <col min="12044" max="12044" width="9.08984375" style="1" customWidth="1"/>
    <col min="12045" max="12288" width="9" style="1"/>
    <col min="12289" max="12290" width="4.6328125" style="1" customWidth="1"/>
    <col min="12291" max="12291" width="9.36328125" style="1" customWidth="1"/>
    <col min="12292" max="12293" width="7.6328125" style="1" customWidth="1"/>
    <col min="12294" max="12295" width="9.6328125" style="1" customWidth="1"/>
    <col min="12296" max="12299" width="7.6328125" style="1" customWidth="1"/>
    <col min="12300" max="12300" width="9.08984375" style="1" customWidth="1"/>
    <col min="12301" max="12544" width="9" style="1"/>
    <col min="12545" max="12546" width="4.6328125" style="1" customWidth="1"/>
    <col min="12547" max="12547" width="9.36328125" style="1" customWidth="1"/>
    <col min="12548" max="12549" width="7.6328125" style="1" customWidth="1"/>
    <col min="12550" max="12551" width="9.6328125" style="1" customWidth="1"/>
    <col min="12552" max="12555" width="7.6328125" style="1" customWidth="1"/>
    <col min="12556" max="12556" width="9.08984375" style="1" customWidth="1"/>
    <col min="12557" max="12800" width="9" style="1"/>
    <col min="12801" max="12802" width="4.6328125" style="1" customWidth="1"/>
    <col min="12803" max="12803" width="9.36328125" style="1" customWidth="1"/>
    <col min="12804" max="12805" width="7.6328125" style="1" customWidth="1"/>
    <col min="12806" max="12807" width="9.6328125" style="1" customWidth="1"/>
    <col min="12808" max="12811" width="7.6328125" style="1" customWidth="1"/>
    <col min="12812" max="12812" width="9.08984375" style="1" customWidth="1"/>
    <col min="12813" max="13056" width="9" style="1"/>
    <col min="13057" max="13058" width="4.6328125" style="1" customWidth="1"/>
    <col min="13059" max="13059" width="9.36328125" style="1" customWidth="1"/>
    <col min="13060" max="13061" width="7.6328125" style="1" customWidth="1"/>
    <col min="13062" max="13063" width="9.6328125" style="1" customWidth="1"/>
    <col min="13064" max="13067" width="7.6328125" style="1" customWidth="1"/>
    <col min="13068" max="13068" width="9.08984375" style="1" customWidth="1"/>
    <col min="13069" max="13312" width="9" style="1"/>
    <col min="13313" max="13314" width="4.6328125" style="1" customWidth="1"/>
    <col min="13315" max="13315" width="9.36328125" style="1" customWidth="1"/>
    <col min="13316" max="13317" width="7.6328125" style="1" customWidth="1"/>
    <col min="13318" max="13319" width="9.6328125" style="1" customWidth="1"/>
    <col min="13320" max="13323" width="7.6328125" style="1" customWidth="1"/>
    <col min="13324" max="13324" width="9.08984375" style="1" customWidth="1"/>
    <col min="13325" max="13568" width="9" style="1"/>
    <col min="13569" max="13570" width="4.6328125" style="1" customWidth="1"/>
    <col min="13571" max="13571" width="9.36328125" style="1" customWidth="1"/>
    <col min="13572" max="13573" width="7.6328125" style="1" customWidth="1"/>
    <col min="13574" max="13575" width="9.6328125" style="1" customWidth="1"/>
    <col min="13576" max="13579" width="7.6328125" style="1" customWidth="1"/>
    <col min="13580" max="13580" width="9.08984375" style="1" customWidth="1"/>
    <col min="13581" max="13824" width="9" style="1"/>
    <col min="13825" max="13826" width="4.6328125" style="1" customWidth="1"/>
    <col min="13827" max="13827" width="9.36328125" style="1" customWidth="1"/>
    <col min="13828" max="13829" width="7.6328125" style="1" customWidth="1"/>
    <col min="13830" max="13831" width="9.6328125" style="1" customWidth="1"/>
    <col min="13832" max="13835" width="7.6328125" style="1" customWidth="1"/>
    <col min="13836" max="13836" width="9.08984375" style="1" customWidth="1"/>
    <col min="13837" max="14080" width="9" style="1"/>
    <col min="14081" max="14082" width="4.6328125" style="1" customWidth="1"/>
    <col min="14083" max="14083" width="9.36328125" style="1" customWidth="1"/>
    <col min="14084" max="14085" width="7.6328125" style="1" customWidth="1"/>
    <col min="14086" max="14087" width="9.6328125" style="1" customWidth="1"/>
    <col min="14088" max="14091" width="7.6328125" style="1" customWidth="1"/>
    <col min="14092" max="14092" width="9.08984375" style="1" customWidth="1"/>
    <col min="14093" max="14336" width="9" style="1"/>
    <col min="14337" max="14338" width="4.6328125" style="1" customWidth="1"/>
    <col min="14339" max="14339" width="9.36328125" style="1" customWidth="1"/>
    <col min="14340" max="14341" width="7.6328125" style="1" customWidth="1"/>
    <col min="14342" max="14343" width="9.6328125" style="1" customWidth="1"/>
    <col min="14344" max="14347" width="7.6328125" style="1" customWidth="1"/>
    <col min="14348" max="14348" width="9.08984375" style="1" customWidth="1"/>
    <col min="14349" max="14592" width="9" style="1"/>
    <col min="14593" max="14594" width="4.6328125" style="1" customWidth="1"/>
    <col min="14595" max="14595" width="9.36328125" style="1" customWidth="1"/>
    <col min="14596" max="14597" width="7.6328125" style="1" customWidth="1"/>
    <col min="14598" max="14599" width="9.6328125" style="1" customWidth="1"/>
    <col min="14600" max="14603" width="7.6328125" style="1" customWidth="1"/>
    <col min="14604" max="14604" width="9.08984375" style="1" customWidth="1"/>
    <col min="14605" max="14848" width="9" style="1"/>
    <col min="14849" max="14850" width="4.6328125" style="1" customWidth="1"/>
    <col min="14851" max="14851" width="9.36328125" style="1" customWidth="1"/>
    <col min="14852" max="14853" width="7.6328125" style="1" customWidth="1"/>
    <col min="14854" max="14855" width="9.6328125" style="1" customWidth="1"/>
    <col min="14856" max="14859" width="7.6328125" style="1" customWidth="1"/>
    <col min="14860" max="14860" width="9.08984375" style="1" customWidth="1"/>
    <col min="14861" max="15104" width="9" style="1"/>
    <col min="15105" max="15106" width="4.6328125" style="1" customWidth="1"/>
    <col min="15107" max="15107" width="9.36328125" style="1" customWidth="1"/>
    <col min="15108" max="15109" width="7.6328125" style="1" customWidth="1"/>
    <col min="15110" max="15111" width="9.6328125" style="1" customWidth="1"/>
    <col min="15112" max="15115" width="7.6328125" style="1" customWidth="1"/>
    <col min="15116" max="15116" width="9.08984375" style="1" customWidth="1"/>
    <col min="15117" max="15360" width="9" style="1"/>
    <col min="15361" max="15362" width="4.6328125" style="1" customWidth="1"/>
    <col min="15363" max="15363" width="9.36328125" style="1" customWidth="1"/>
    <col min="15364" max="15365" width="7.6328125" style="1" customWidth="1"/>
    <col min="15366" max="15367" width="9.6328125" style="1" customWidth="1"/>
    <col min="15368" max="15371" width="7.6328125" style="1" customWidth="1"/>
    <col min="15372" max="15372" width="9.08984375" style="1" customWidth="1"/>
    <col min="15373" max="15616" width="9" style="1"/>
    <col min="15617" max="15618" width="4.6328125" style="1" customWidth="1"/>
    <col min="15619" max="15619" width="9.36328125" style="1" customWidth="1"/>
    <col min="15620" max="15621" width="7.6328125" style="1" customWidth="1"/>
    <col min="15622" max="15623" width="9.6328125" style="1" customWidth="1"/>
    <col min="15624" max="15627" width="7.6328125" style="1" customWidth="1"/>
    <col min="15628" max="15628" width="9.08984375" style="1" customWidth="1"/>
    <col min="15629" max="15872" width="9" style="1"/>
    <col min="15873" max="15874" width="4.6328125" style="1" customWidth="1"/>
    <col min="15875" max="15875" width="9.36328125" style="1" customWidth="1"/>
    <col min="15876" max="15877" width="7.6328125" style="1" customWidth="1"/>
    <col min="15878" max="15879" width="9.6328125" style="1" customWidth="1"/>
    <col min="15880" max="15883" width="7.6328125" style="1" customWidth="1"/>
    <col min="15884" max="15884" width="9.08984375" style="1" customWidth="1"/>
    <col min="15885" max="16128" width="9" style="1"/>
    <col min="16129" max="16130" width="4.6328125" style="1" customWidth="1"/>
    <col min="16131" max="16131" width="9.36328125" style="1" customWidth="1"/>
    <col min="16132" max="16133" width="7.6328125" style="1" customWidth="1"/>
    <col min="16134" max="16135" width="9.6328125" style="1" customWidth="1"/>
    <col min="16136" max="16139" width="7.6328125" style="1" customWidth="1"/>
    <col min="16140" max="16140" width="9.08984375" style="1" customWidth="1"/>
    <col min="16141" max="16384" width="9" style="1"/>
  </cols>
  <sheetData>
    <row r="1" spans="1:14" ht="30" customHeight="1">
      <c r="A1" s="51" t="s">
        <v>0</v>
      </c>
      <c r="B1" s="51"/>
      <c r="C1" s="51"/>
      <c r="D1" s="51"/>
      <c r="E1" s="51"/>
      <c r="F1" s="51"/>
      <c r="G1" s="51"/>
      <c r="H1" s="51"/>
      <c r="I1" s="51"/>
      <c r="J1" s="51"/>
      <c r="K1" s="51"/>
      <c r="L1" s="51"/>
    </row>
    <row r="2" spans="1:14" ht="15" customHeight="1">
      <c r="A2" s="2"/>
      <c r="B2" s="2"/>
      <c r="C2" s="2"/>
      <c r="D2" s="2"/>
      <c r="E2" s="2"/>
      <c r="F2" s="2"/>
      <c r="G2" s="2"/>
      <c r="H2" s="2"/>
      <c r="I2" s="2"/>
      <c r="J2" s="2"/>
      <c r="K2" s="2"/>
      <c r="L2" s="2"/>
    </row>
    <row r="3" spans="1:14" ht="24.75" customHeight="1">
      <c r="A3" s="52" t="s">
        <v>1</v>
      </c>
      <c r="B3" s="52"/>
      <c r="C3" s="52"/>
      <c r="D3" s="52"/>
      <c r="E3" s="52"/>
      <c r="F3" s="52"/>
      <c r="G3" s="52"/>
      <c r="H3" s="52"/>
      <c r="I3" s="52"/>
      <c r="J3" s="52"/>
      <c r="K3" s="52"/>
      <c r="L3" s="52"/>
    </row>
    <row r="4" spans="1:14" ht="15" customHeight="1">
      <c r="A4" s="2"/>
      <c r="B4" s="2"/>
      <c r="C4" s="2"/>
      <c r="D4" s="2"/>
      <c r="E4" s="2"/>
      <c r="F4" s="2"/>
      <c r="G4" s="2"/>
      <c r="H4" s="2"/>
      <c r="I4" s="2"/>
      <c r="J4" s="2"/>
      <c r="K4" s="2"/>
      <c r="L4" s="2"/>
    </row>
    <row r="5" spans="1:14" ht="15" customHeight="1">
      <c r="A5" s="3" t="s">
        <v>2</v>
      </c>
      <c r="B5" s="3"/>
      <c r="C5" s="3"/>
      <c r="D5" s="3"/>
      <c r="E5" s="3"/>
      <c r="F5" s="3"/>
      <c r="G5" s="3"/>
      <c r="H5" s="3"/>
      <c r="I5" s="3"/>
      <c r="J5" s="3"/>
      <c r="K5" s="3"/>
      <c r="L5" s="3"/>
    </row>
    <row r="6" spans="1:14" ht="15" customHeight="1">
      <c r="A6" s="2"/>
      <c r="B6" s="2"/>
      <c r="C6" s="2"/>
      <c r="D6" s="2"/>
      <c r="E6" s="2"/>
      <c r="F6" s="2"/>
      <c r="G6" s="2"/>
      <c r="H6" s="2"/>
      <c r="I6" s="2"/>
      <c r="J6" s="2"/>
      <c r="K6" s="2"/>
      <c r="L6" s="4" t="s">
        <v>3</v>
      </c>
    </row>
    <row r="7" spans="1:14" ht="15" customHeight="1">
      <c r="A7" s="5" t="s">
        <v>4</v>
      </c>
      <c r="B7" s="6"/>
      <c r="C7" s="7" t="s">
        <v>5</v>
      </c>
      <c r="D7" s="8"/>
      <c r="E7" s="8"/>
      <c r="F7" s="9"/>
      <c r="G7" s="7" t="s">
        <v>6</v>
      </c>
      <c r="H7" s="8"/>
      <c r="I7" s="8"/>
      <c r="J7" s="8"/>
      <c r="K7" s="8"/>
      <c r="L7" s="8"/>
    </row>
    <row r="8" spans="1:14" ht="15" customHeight="1">
      <c r="A8" s="10"/>
      <c r="B8" s="11"/>
      <c r="C8" s="12" t="s">
        <v>7</v>
      </c>
      <c r="D8" s="12" t="s">
        <v>8</v>
      </c>
      <c r="E8" s="12" t="s">
        <v>9</v>
      </c>
      <c r="F8" s="13" t="s">
        <v>10</v>
      </c>
      <c r="G8" s="12" t="s">
        <v>11</v>
      </c>
      <c r="H8" s="12" t="s">
        <v>12</v>
      </c>
      <c r="I8" s="12" t="s">
        <v>13</v>
      </c>
      <c r="J8" s="12" t="s">
        <v>14</v>
      </c>
      <c r="K8" s="12" t="s">
        <v>15</v>
      </c>
      <c r="L8" s="14" t="s">
        <v>16</v>
      </c>
    </row>
    <row r="9" spans="1:14" ht="25.5" customHeight="1">
      <c r="A9" s="15"/>
      <c r="B9" s="16"/>
      <c r="C9" s="17"/>
      <c r="D9" s="17"/>
      <c r="E9" s="17"/>
      <c r="F9" s="18"/>
      <c r="G9" s="17"/>
      <c r="H9" s="17"/>
      <c r="I9" s="17"/>
      <c r="J9" s="17"/>
      <c r="K9" s="17"/>
      <c r="L9" s="19"/>
    </row>
    <row r="10" spans="1:14" ht="9" customHeight="1">
      <c r="A10" s="2"/>
      <c r="B10" s="20"/>
      <c r="C10" s="21"/>
      <c r="D10" s="22"/>
      <c r="E10" s="22"/>
      <c r="F10" s="22"/>
      <c r="G10" s="22"/>
      <c r="H10" s="22"/>
      <c r="I10" s="22"/>
      <c r="J10" s="22"/>
      <c r="K10" s="2"/>
      <c r="L10" s="22"/>
    </row>
    <row r="11" spans="1:14" ht="15" customHeight="1">
      <c r="A11" s="4" t="s">
        <v>17</v>
      </c>
      <c r="B11" s="23" t="s">
        <v>18</v>
      </c>
      <c r="C11" s="24">
        <v>90</v>
      </c>
      <c r="D11" s="25">
        <v>15</v>
      </c>
      <c r="E11" s="25">
        <v>75</v>
      </c>
      <c r="F11" s="25">
        <v>39</v>
      </c>
      <c r="G11" s="25">
        <v>14545</v>
      </c>
      <c r="H11" s="25">
        <v>2785</v>
      </c>
      <c r="I11" s="25">
        <v>12</v>
      </c>
      <c r="J11" s="25">
        <v>32</v>
      </c>
      <c r="K11" s="25">
        <v>7400</v>
      </c>
      <c r="L11" s="25">
        <v>4316</v>
      </c>
    </row>
    <row r="12" spans="1:14" ht="15" customHeight="1">
      <c r="A12" s="4"/>
      <c r="B12" s="23" t="s">
        <v>19</v>
      </c>
      <c r="C12" s="24">
        <v>89</v>
      </c>
      <c r="D12" s="25">
        <v>15</v>
      </c>
      <c r="E12" s="25">
        <v>74</v>
      </c>
      <c r="F12" s="25">
        <v>38</v>
      </c>
      <c r="G12" s="25">
        <v>14493</v>
      </c>
      <c r="H12" s="25">
        <v>2785</v>
      </c>
      <c r="I12" s="25">
        <v>12</v>
      </c>
      <c r="J12" s="25">
        <v>32</v>
      </c>
      <c r="K12" s="25">
        <v>7664</v>
      </c>
      <c r="L12" s="25">
        <v>4000</v>
      </c>
    </row>
    <row r="13" spans="1:14" ht="15" customHeight="1">
      <c r="A13" s="4"/>
      <c r="B13" s="23" t="s">
        <v>20</v>
      </c>
      <c r="C13" s="24">
        <v>87</v>
      </c>
      <c r="D13" s="25">
        <v>15</v>
      </c>
      <c r="E13" s="25">
        <v>72</v>
      </c>
      <c r="F13" s="25">
        <v>37</v>
      </c>
      <c r="G13" s="25">
        <v>14363</v>
      </c>
      <c r="H13" s="25">
        <v>2785</v>
      </c>
      <c r="I13" s="25">
        <v>12</v>
      </c>
      <c r="J13" s="25">
        <v>32</v>
      </c>
      <c r="K13" s="25">
        <v>7874</v>
      </c>
      <c r="L13" s="25">
        <v>3660</v>
      </c>
    </row>
    <row r="14" spans="1:14" ht="15" customHeight="1">
      <c r="A14" s="4"/>
      <c r="B14" s="23" t="s">
        <v>21</v>
      </c>
      <c r="C14" s="26">
        <v>86</v>
      </c>
      <c r="D14" s="26">
        <v>15</v>
      </c>
      <c r="E14" s="26">
        <v>71</v>
      </c>
      <c r="F14" s="26">
        <v>35</v>
      </c>
      <c r="G14" s="26">
        <v>14318</v>
      </c>
      <c r="H14" s="26">
        <v>2785</v>
      </c>
      <c r="I14" s="26">
        <v>12</v>
      </c>
      <c r="J14" s="26">
        <v>32</v>
      </c>
      <c r="K14" s="26">
        <v>7921</v>
      </c>
      <c r="L14" s="26">
        <v>3568</v>
      </c>
    </row>
    <row r="15" spans="1:14" s="30" customFormat="1" ht="15" customHeight="1">
      <c r="A15" s="27"/>
      <c r="B15" s="28" t="s">
        <v>22</v>
      </c>
      <c r="C15" s="29">
        <v>89</v>
      </c>
      <c r="D15" s="29">
        <v>16</v>
      </c>
      <c r="E15" s="29">
        <v>73</v>
      </c>
      <c r="F15" s="29">
        <v>36</v>
      </c>
      <c r="G15" s="29">
        <v>14673</v>
      </c>
      <c r="H15" s="29">
        <v>2975</v>
      </c>
      <c r="I15" s="29">
        <v>12</v>
      </c>
      <c r="J15" s="29">
        <v>27</v>
      </c>
      <c r="K15" s="29">
        <v>8042</v>
      </c>
      <c r="L15" s="29">
        <v>3617</v>
      </c>
      <c r="N15" s="31"/>
    </row>
    <row r="16" spans="1:14" s="30" customFormat="1" ht="9" customHeight="1">
      <c r="A16" s="32"/>
      <c r="B16" s="33"/>
      <c r="C16" s="34"/>
      <c r="D16" s="32"/>
      <c r="E16" s="32"/>
      <c r="F16" s="32"/>
      <c r="G16" s="32"/>
      <c r="H16" s="32"/>
      <c r="I16" s="32"/>
      <c r="J16" s="32"/>
      <c r="K16" s="32"/>
      <c r="L16" s="32"/>
    </row>
    <row r="17" spans="1:12" s="31" customFormat="1" ht="15" customHeight="1">
      <c r="A17" s="2" t="s">
        <v>23</v>
      </c>
      <c r="B17" s="35"/>
      <c r="C17" s="35"/>
      <c r="D17" s="35"/>
      <c r="E17" s="35"/>
      <c r="F17" s="35"/>
      <c r="G17" s="35"/>
      <c r="H17" s="35"/>
      <c r="I17" s="35"/>
      <c r="J17" s="35"/>
      <c r="K17" s="35"/>
      <c r="L17" s="35"/>
    </row>
    <row r="18" spans="1:12" ht="15" customHeight="1">
      <c r="A18" s="2" t="s">
        <v>24</v>
      </c>
      <c r="B18" s="36"/>
      <c r="C18" s="35"/>
      <c r="D18" s="35"/>
      <c r="E18" s="35"/>
      <c r="F18" s="35"/>
      <c r="G18" s="35"/>
      <c r="H18" s="35"/>
      <c r="I18" s="35"/>
      <c r="J18" s="35"/>
      <c r="K18" s="35"/>
      <c r="L18" s="35"/>
    </row>
    <row r="19" spans="1:12" ht="15" customHeight="1">
      <c r="A19" s="2"/>
      <c r="B19" s="2"/>
      <c r="C19" s="2"/>
      <c r="D19" s="2"/>
      <c r="E19" s="2"/>
      <c r="F19" s="2"/>
      <c r="G19" s="2"/>
      <c r="H19" s="2"/>
      <c r="I19" s="2"/>
      <c r="J19" s="2"/>
      <c r="K19" s="2"/>
      <c r="L19" s="2"/>
    </row>
    <row r="20" spans="1:12" ht="15" customHeight="1">
      <c r="A20" s="3" t="s">
        <v>25</v>
      </c>
      <c r="B20" s="3"/>
      <c r="C20" s="3"/>
      <c r="D20" s="3"/>
      <c r="E20" s="3"/>
      <c r="F20" s="3"/>
      <c r="G20" s="3"/>
      <c r="H20" s="3"/>
      <c r="I20" s="3"/>
      <c r="J20" s="3"/>
      <c r="K20" s="3"/>
      <c r="L20" s="3"/>
    </row>
    <row r="21" spans="1:12" ht="15" customHeight="1">
      <c r="A21" s="2"/>
      <c r="B21" s="2"/>
      <c r="C21" s="2"/>
      <c r="D21" s="2"/>
      <c r="E21" s="2"/>
      <c r="F21" s="2"/>
      <c r="G21" s="2"/>
      <c r="H21" s="2"/>
      <c r="I21" s="2"/>
      <c r="J21" s="2"/>
      <c r="K21" s="2"/>
      <c r="L21" s="4" t="s">
        <v>3</v>
      </c>
    </row>
    <row r="22" spans="1:12" ht="15" customHeight="1">
      <c r="A22" s="5" t="s">
        <v>4</v>
      </c>
      <c r="B22" s="6"/>
      <c r="C22" s="7" t="s">
        <v>26</v>
      </c>
      <c r="D22" s="8"/>
      <c r="E22" s="8"/>
      <c r="F22" s="8"/>
      <c r="G22" s="8"/>
      <c r="H22" s="9"/>
      <c r="I22" s="7" t="s">
        <v>27</v>
      </c>
      <c r="J22" s="8"/>
      <c r="K22" s="8"/>
      <c r="L22" s="8"/>
    </row>
    <row r="23" spans="1:12" ht="15" customHeight="1">
      <c r="A23" s="10"/>
      <c r="B23" s="11"/>
      <c r="C23" s="37" t="s">
        <v>28</v>
      </c>
      <c r="D23" s="38"/>
      <c r="E23" s="38"/>
      <c r="F23" s="39"/>
      <c r="G23" s="40" t="s">
        <v>29</v>
      </c>
      <c r="H23" s="13" t="s">
        <v>30</v>
      </c>
      <c r="I23" s="37" t="s">
        <v>31</v>
      </c>
      <c r="J23" s="38"/>
      <c r="K23" s="39"/>
      <c r="L23" s="41" t="s">
        <v>29</v>
      </c>
    </row>
    <row r="24" spans="1:12" ht="15" customHeight="1">
      <c r="A24" s="10"/>
      <c r="B24" s="11"/>
      <c r="C24" s="40" t="s">
        <v>32</v>
      </c>
      <c r="D24" s="40" t="s">
        <v>33</v>
      </c>
      <c r="E24" s="40" t="s">
        <v>34</v>
      </c>
      <c r="F24" s="13" t="s">
        <v>35</v>
      </c>
      <c r="G24" s="42"/>
      <c r="H24" s="43"/>
      <c r="I24" s="40" t="s">
        <v>32</v>
      </c>
      <c r="J24" s="40" t="s">
        <v>33</v>
      </c>
      <c r="K24" s="40" t="s">
        <v>34</v>
      </c>
      <c r="L24" s="44"/>
    </row>
    <row r="25" spans="1:12" ht="15" customHeight="1">
      <c r="A25" s="10"/>
      <c r="B25" s="11"/>
      <c r="C25" s="42"/>
      <c r="D25" s="42"/>
      <c r="E25" s="42"/>
      <c r="F25" s="43"/>
      <c r="G25" s="42"/>
      <c r="H25" s="43"/>
      <c r="I25" s="42"/>
      <c r="J25" s="42"/>
      <c r="K25" s="42"/>
      <c r="L25" s="44"/>
    </row>
    <row r="26" spans="1:12" ht="15" customHeight="1">
      <c r="A26" s="15"/>
      <c r="B26" s="16"/>
      <c r="C26" s="45"/>
      <c r="D26" s="45"/>
      <c r="E26" s="45"/>
      <c r="F26" s="18"/>
      <c r="G26" s="45"/>
      <c r="H26" s="18"/>
      <c r="I26" s="45"/>
      <c r="J26" s="45"/>
      <c r="K26" s="45"/>
      <c r="L26" s="46"/>
    </row>
    <row r="27" spans="1:12" ht="9" customHeight="1">
      <c r="A27" s="2"/>
      <c r="B27" s="20"/>
      <c r="C27" s="22"/>
      <c r="D27" s="22"/>
      <c r="E27" s="22"/>
      <c r="F27" s="22"/>
      <c r="G27" s="22"/>
      <c r="H27" s="22"/>
      <c r="I27" s="22"/>
      <c r="J27" s="22"/>
      <c r="K27" s="22"/>
      <c r="L27" s="22"/>
    </row>
    <row r="28" spans="1:12" ht="15" customHeight="1">
      <c r="A28" s="4" t="s">
        <v>17</v>
      </c>
      <c r="B28" s="23" t="s">
        <v>36</v>
      </c>
      <c r="C28" s="47">
        <v>585</v>
      </c>
      <c r="D28" s="25">
        <v>158</v>
      </c>
      <c r="E28" s="25">
        <v>435</v>
      </c>
      <c r="F28" s="25">
        <v>39</v>
      </c>
      <c r="G28" s="25">
        <v>2462</v>
      </c>
      <c r="H28" s="25">
        <v>411</v>
      </c>
      <c r="I28" s="47">
        <v>345</v>
      </c>
      <c r="J28" s="25">
        <v>2</v>
      </c>
      <c r="K28" s="25">
        <v>343</v>
      </c>
      <c r="L28" s="25">
        <v>20</v>
      </c>
    </row>
    <row r="29" spans="1:12" ht="15" customHeight="1">
      <c r="A29" s="4"/>
      <c r="B29" s="23" t="s">
        <v>37</v>
      </c>
      <c r="C29" s="47">
        <v>583</v>
      </c>
      <c r="D29" s="25">
        <v>147</v>
      </c>
      <c r="E29" s="25">
        <v>436</v>
      </c>
      <c r="F29" s="25">
        <v>26</v>
      </c>
      <c r="G29" s="25">
        <v>2301</v>
      </c>
      <c r="H29" s="25">
        <v>303</v>
      </c>
      <c r="I29" s="47">
        <v>356</v>
      </c>
      <c r="J29" s="25">
        <v>2</v>
      </c>
      <c r="K29" s="25">
        <v>354</v>
      </c>
      <c r="L29" s="25">
        <v>20</v>
      </c>
    </row>
    <row r="30" spans="1:12" ht="15" customHeight="1">
      <c r="A30" s="4"/>
      <c r="B30" s="23" t="s">
        <v>38</v>
      </c>
      <c r="C30" s="47">
        <v>587</v>
      </c>
      <c r="D30" s="25">
        <v>145</v>
      </c>
      <c r="E30" s="25">
        <v>442</v>
      </c>
      <c r="F30" s="25">
        <v>26</v>
      </c>
      <c r="G30" s="25">
        <v>2299</v>
      </c>
      <c r="H30" s="25">
        <v>283</v>
      </c>
      <c r="I30" s="47">
        <v>355</v>
      </c>
      <c r="J30" s="25">
        <v>2</v>
      </c>
      <c r="K30" s="25">
        <v>353</v>
      </c>
      <c r="L30" s="25">
        <v>20</v>
      </c>
    </row>
    <row r="31" spans="1:12" ht="15" customHeight="1">
      <c r="A31" s="4"/>
      <c r="B31" s="23" t="s">
        <v>39</v>
      </c>
      <c r="C31" s="26">
        <v>579</v>
      </c>
      <c r="D31" s="26">
        <v>141</v>
      </c>
      <c r="E31" s="26">
        <v>438</v>
      </c>
      <c r="F31" s="26">
        <v>24</v>
      </c>
      <c r="G31" s="26">
        <v>2245</v>
      </c>
      <c r="H31" s="26">
        <v>256</v>
      </c>
      <c r="I31" s="26">
        <v>356</v>
      </c>
      <c r="J31" s="26">
        <v>2</v>
      </c>
      <c r="K31" s="26">
        <v>354</v>
      </c>
      <c r="L31" s="26">
        <v>25</v>
      </c>
    </row>
    <row r="32" spans="1:12" ht="15" customHeight="1">
      <c r="A32" s="4"/>
      <c r="B32" s="48" t="s">
        <v>40</v>
      </c>
      <c r="C32" s="49">
        <v>588</v>
      </c>
      <c r="D32" s="49">
        <v>139</v>
      </c>
      <c r="E32" s="49">
        <v>449</v>
      </c>
      <c r="F32" s="49">
        <v>22</v>
      </c>
      <c r="G32" s="49">
        <v>2227</v>
      </c>
      <c r="H32" s="49">
        <v>247</v>
      </c>
      <c r="I32" s="49">
        <v>360</v>
      </c>
      <c r="J32" s="49">
        <v>1</v>
      </c>
      <c r="K32" s="49">
        <v>359</v>
      </c>
      <c r="L32" s="49">
        <v>6</v>
      </c>
    </row>
    <row r="33" spans="1:12" ht="9" customHeight="1">
      <c r="A33" s="32"/>
      <c r="B33" s="33"/>
      <c r="C33" s="32"/>
      <c r="D33" s="32"/>
      <c r="E33" s="32"/>
      <c r="F33" s="32"/>
      <c r="G33" s="32"/>
      <c r="H33" s="32"/>
      <c r="I33" s="32"/>
      <c r="J33" s="32"/>
      <c r="K33" s="32"/>
      <c r="L33" s="32"/>
    </row>
    <row r="34" spans="1:12" ht="15" customHeight="1">
      <c r="A34" s="2" t="s">
        <v>41</v>
      </c>
      <c r="B34" s="35"/>
      <c r="C34" s="35"/>
      <c r="D34" s="35"/>
      <c r="E34" s="35"/>
      <c r="F34" s="35"/>
      <c r="G34" s="35"/>
      <c r="H34" s="35"/>
      <c r="I34" s="35"/>
      <c r="J34" s="35"/>
      <c r="K34" s="35"/>
      <c r="L34" s="35"/>
    </row>
    <row r="35" spans="1:12" ht="15" customHeight="1">
      <c r="A35" s="2" t="s">
        <v>42</v>
      </c>
      <c r="B35" s="2"/>
      <c r="C35" s="2"/>
      <c r="D35" s="2"/>
      <c r="E35" s="2"/>
      <c r="F35" s="2"/>
      <c r="G35" s="2"/>
      <c r="H35" s="2"/>
      <c r="I35" s="2"/>
      <c r="J35" s="2"/>
      <c r="K35" s="2"/>
      <c r="L35" s="2"/>
    </row>
    <row r="36" spans="1:12" ht="15" customHeight="1">
      <c r="A36" s="2"/>
      <c r="B36" s="2"/>
      <c r="C36" s="50"/>
      <c r="D36" s="50"/>
      <c r="E36" s="50"/>
      <c r="F36" s="50"/>
      <c r="G36" s="50"/>
      <c r="H36" s="50"/>
      <c r="I36" s="50"/>
      <c r="J36" s="50"/>
      <c r="K36" s="50"/>
      <c r="L36" s="50"/>
    </row>
    <row r="37" spans="1:12" ht="15" customHeight="1">
      <c r="A37" s="2"/>
      <c r="B37" s="2"/>
      <c r="C37" s="2"/>
      <c r="D37" s="2"/>
      <c r="E37" s="2"/>
      <c r="F37" s="2"/>
      <c r="G37" s="2"/>
      <c r="H37" s="2"/>
      <c r="I37" s="2"/>
      <c r="J37" s="2"/>
      <c r="K37" s="2"/>
      <c r="L37" s="2"/>
    </row>
    <row r="38" spans="1:12" ht="15" customHeight="1">
      <c r="A38" s="2"/>
      <c r="B38" s="2"/>
      <c r="C38" s="2"/>
      <c r="D38" s="2"/>
      <c r="E38" s="2"/>
      <c r="F38" s="2"/>
      <c r="G38" s="2"/>
      <c r="H38" s="2"/>
      <c r="I38" s="2"/>
      <c r="J38" s="2"/>
      <c r="K38" s="2"/>
      <c r="L38" s="2"/>
    </row>
    <row r="39" spans="1:12" ht="15" customHeight="1">
      <c r="A39" s="2"/>
      <c r="B39" s="2"/>
      <c r="C39" s="2"/>
      <c r="D39" s="2"/>
      <c r="E39" s="2"/>
      <c r="F39" s="2"/>
      <c r="G39" s="2"/>
      <c r="H39" s="2"/>
      <c r="I39" s="2"/>
      <c r="J39" s="2"/>
      <c r="K39" s="2"/>
      <c r="L39" s="2"/>
    </row>
    <row r="40" spans="1:12" ht="15" customHeight="1">
      <c r="A40" s="2"/>
      <c r="B40" s="2"/>
      <c r="C40" s="2"/>
      <c r="D40" s="2"/>
      <c r="E40" s="2"/>
      <c r="F40" s="2"/>
      <c r="G40" s="2"/>
      <c r="H40" s="2"/>
      <c r="I40" s="2"/>
      <c r="J40" s="2"/>
      <c r="K40" s="2"/>
      <c r="L40" s="2"/>
    </row>
    <row r="41" spans="1:12" ht="15" customHeight="1">
      <c r="A41" s="2"/>
      <c r="B41" s="2"/>
      <c r="C41" s="2"/>
      <c r="D41" s="2"/>
      <c r="E41" s="2"/>
      <c r="F41" s="2"/>
      <c r="G41" s="2"/>
      <c r="H41" s="2"/>
      <c r="I41" s="2"/>
      <c r="J41" s="2"/>
      <c r="K41" s="2"/>
      <c r="L41" s="2"/>
    </row>
  </sheetData>
  <mergeCells count="32">
    <mergeCell ref="D24:D26"/>
    <mergeCell ref="E24:E26"/>
    <mergeCell ref="F24:F26"/>
    <mergeCell ref="I24:I26"/>
    <mergeCell ref="J24:J26"/>
    <mergeCell ref="K24:K26"/>
    <mergeCell ref="A20:L20"/>
    <mergeCell ref="A22:B26"/>
    <mergeCell ref="C22:H22"/>
    <mergeCell ref="I22:L22"/>
    <mergeCell ref="C23:F23"/>
    <mergeCell ref="G23:G26"/>
    <mergeCell ref="H23:H26"/>
    <mergeCell ref="I23:K23"/>
    <mergeCell ref="L23:L26"/>
    <mergeCell ref="C24:C26"/>
    <mergeCell ref="G8:G9"/>
    <mergeCell ref="H8:H9"/>
    <mergeCell ref="I8:I9"/>
    <mergeCell ref="J8:J9"/>
    <mergeCell ref="K8:K9"/>
    <mergeCell ref="L8:L9"/>
    <mergeCell ref="A1:L1"/>
    <mergeCell ref="A3:L3"/>
    <mergeCell ref="A5:L5"/>
    <mergeCell ref="A7:B9"/>
    <mergeCell ref="C7:F7"/>
    <mergeCell ref="G7:L7"/>
    <mergeCell ref="C8:C9"/>
    <mergeCell ref="D8:D9"/>
    <mergeCell ref="E8:E9"/>
    <mergeCell ref="F8:F9"/>
  </mergeCells>
  <phoneticPr fontId="3"/>
  <pageMargins left="0.41" right="0.36"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A8AC6-A76C-4184-A823-F6982A3CC6C1}">
  <dimension ref="A1:J19"/>
  <sheetViews>
    <sheetView zoomScaleNormal="100" workbookViewId="0">
      <selection sqref="A1:J1"/>
    </sheetView>
  </sheetViews>
  <sheetFormatPr defaultColWidth="8.6328125" defaultRowHeight="15" customHeight="1"/>
  <cols>
    <col min="1" max="1" width="4.6328125" style="1" customWidth="1"/>
    <col min="2" max="2" width="6.6328125" style="1" customWidth="1"/>
    <col min="3" max="10" width="11.36328125" style="1" customWidth="1"/>
    <col min="11" max="256" width="8.6328125" style="1"/>
    <col min="257" max="257" width="4.6328125" style="1" customWidth="1"/>
    <col min="258" max="258" width="6.6328125" style="1" customWidth="1"/>
    <col min="259" max="266" width="11.36328125" style="1" customWidth="1"/>
    <col min="267" max="512" width="8.6328125" style="1"/>
    <col min="513" max="513" width="4.6328125" style="1" customWidth="1"/>
    <col min="514" max="514" width="6.6328125" style="1" customWidth="1"/>
    <col min="515" max="522" width="11.36328125" style="1" customWidth="1"/>
    <col min="523" max="768" width="8.6328125" style="1"/>
    <col min="769" max="769" width="4.6328125" style="1" customWidth="1"/>
    <col min="770" max="770" width="6.6328125" style="1" customWidth="1"/>
    <col min="771" max="778" width="11.36328125" style="1" customWidth="1"/>
    <col min="779" max="1024" width="8.6328125" style="1"/>
    <col min="1025" max="1025" width="4.6328125" style="1" customWidth="1"/>
    <col min="1026" max="1026" width="6.6328125" style="1" customWidth="1"/>
    <col min="1027" max="1034" width="11.36328125" style="1" customWidth="1"/>
    <col min="1035" max="1280" width="8.6328125" style="1"/>
    <col min="1281" max="1281" width="4.6328125" style="1" customWidth="1"/>
    <col min="1282" max="1282" width="6.6328125" style="1" customWidth="1"/>
    <col min="1283" max="1290" width="11.36328125" style="1" customWidth="1"/>
    <col min="1291" max="1536" width="8.6328125" style="1"/>
    <col min="1537" max="1537" width="4.6328125" style="1" customWidth="1"/>
    <col min="1538" max="1538" width="6.6328125" style="1" customWidth="1"/>
    <col min="1539" max="1546" width="11.36328125" style="1" customWidth="1"/>
    <col min="1547" max="1792" width="8.6328125" style="1"/>
    <col min="1793" max="1793" width="4.6328125" style="1" customWidth="1"/>
    <col min="1794" max="1794" width="6.6328125" style="1" customWidth="1"/>
    <col min="1795" max="1802" width="11.36328125" style="1" customWidth="1"/>
    <col min="1803" max="2048" width="8.6328125" style="1"/>
    <col min="2049" max="2049" width="4.6328125" style="1" customWidth="1"/>
    <col min="2050" max="2050" width="6.6328125" style="1" customWidth="1"/>
    <col min="2051" max="2058" width="11.36328125" style="1" customWidth="1"/>
    <col min="2059" max="2304" width="8.6328125" style="1"/>
    <col min="2305" max="2305" width="4.6328125" style="1" customWidth="1"/>
    <col min="2306" max="2306" width="6.6328125" style="1" customWidth="1"/>
    <col min="2307" max="2314" width="11.36328125" style="1" customWidth="1"/>
    <col min="2315" max="2560" width="8.6328125" style="1"/>
    <col min="2561" max="2561" width="4.6328125" style="1" customWidth="1"/>
    <col min="2562" max="2562" width="6.6328125" style="1" customWidth="1"/>
    <col min="2563" max="2570" width="11.36328125" style="1" customWidth="1"/>
    <col min="2571" max="2816" width="8.6328125" style="1"/>
    <col min="2817" max="2817" width="4.6328125" style="1" customWidth="1"/>
    <col min="2818" max="2818" width="6.6328125" style="1" customWidth="1"/>
    <col min="2819" max="2826" width="11.36328125" style="1" customWidth="1"/>
    <col min="2827" max="3072" width="8.6328125" style="1"/>
    <col min="3073" max="3073" width="4.6328125" style="1" customWidth="1"/>
    <col min="3074" max="3074" width="6.6328125" style="1" customWidth="1"/>
    <col min="3075" max="3082" width="11.36328125" style="1" customWidth="1"/>
    <col min="3083" max="3328" width="8.6328125" style="1"/>
    <col min="3329" max="3329" width="4.6328125" style="1" customWidth="1"/>
    <col min="3330" max="3330" width="6.6328125" style="1" customWidth="1"/>
    <col min="3331" max="3338" width="11.36328125" style="1" customWidth="1"/>
    <col min="3339" max="3584" width="8.6328125" style="1"/>
    <col min="3585" max="3585" width="4.6328125" style="1" customWidth="1"/>
    <col min="3586" max="3586" width="6.6328125" style="1" customWidth="1"/>
    <col min="3587" max="3594" width="11.36328125" style="1" customWidth="1"/>
    <col min="3595" max="3840" width="8.6328125" style="1"/>
    <col min="3841" max="3841" width="4.6328125" style="1" customWidth="1"/>
    <col min="3842" max="3842" width="6.6328125" style="1" customWidth="1"/>
    <col min="3843" max="3850" width="11.36328125" style="1" customWidth="1"/>
    <col min="3851" max="4096" width="8.6328125" style="1"/>
    <col min="4097" max="4097" width="4.6328125" style="1" customWidth="1"/>
    <col min="4098" max="4098" width="6.6328125" style="1" customWidth="1"/>
    <col min="4099" max="4106" width="11.36328125" style="1" customWidth="1"/>
    <col min="4107" max="4352" width="8.6328125" style="1"/>
    <col min="4353" max="4353" width="4.6328125" style="1" customWidth="1"/>
    <col min="4354" max="4354" width="6.6328125" style="1" customWidth="1"/>
    <col min="4355" max="4362" width="11.36328125" style="1" customWidth="1"/>
    <col min="4363" max="4608" width="8.6328125" style="1"/>
    <col min="4609" max="4609" width="4.6328125" style="1" customWidth="1"/>
    <col min="4610" max="4610" width="6.6328125" style="1" customWidth="1"/>
    <col min="4611" max="4618" width="11.36328125" style="1" customWidth="1"/>
    <col min="4619" max="4864" width="8.6328125" style="1"/>
    <col min="4865" max="4865" width="4.6328125" style="1" customWidth="1"/>
    <col min="4866" max="4866" width="6.6328125" style="1" customWidth="1"/>
    <col min="4867" max="4874" width="11.36328125" style="1" customWidth="1"/>
    <col min="4875" max="5120" width="8.6328125" style="1"/>
    <col min="5121" max="5121" width="4.6328125" style="1" customWidth="1"/>
    <col min="5122" max="5122" width="6.6328125" style="1" customWidth="1"/>
    <col min="5123" max="5130" width="11.36328125" style="1" customWidth="1"/>
    <col min="5131" max="5376" width="8.6328125" style="1"/>
    <col min="5377" max="5377" width="4.6328125" style="1" customWidth="1"/>
    <col min="5378" max="5378" width="6.6328125" style="1" customWidth="1"/>
    <col min="5379" max="5386" width="11.36328125" style="1" customWidth="1"/>
    <col min="5387" max="5632" width="8.6328125" style="1"/>
    <col min="5633" max="5633" width="4.6328125" style="1" customWidth="1"/>
    <col min="5634" max="5634" width="6.6328125" style="1" customWidth="1"/>
    <col min="5635" max="5642" width="11.36328125" style="1" customWidth="1"/>
    <col min="5643" max="5888" width="8.6328125" style="1"/>
    <col min="5889" max="5889" width="4.6328125" style="1" customWidth="1"/>
    <col min="5890" max="5890" width="6.6328125" style="1" customWidth="1"/>
    <col min="5891" max="5898" width="11.36328125" style="1" customWidth="1"/>
    <col min="5899" max="6144" width="8.6328125" style="1"/>
    <col min="6145" max="6145" width="4.6328125" style="1" customWidth="1"/>
    <col min="6146" max="6146" width="6.6328125" style="1" customWidth="1"/>
    <col min="6147" max="6154" width="11.36328125" style="1" customWidth="1"/>
    <col min="6155" max="6400" width="8.6328125" style="1"/>
    <col min="6401" max="6401" width="4.6328125" style="1" customWidth="1"/>
    <col min="6402" max="6402" width="6.6328125" style="1" customWidth="1"/>
    <col min="6403" max="6410" width="11.36328125" style="1" customWidth="1"/>
    <col min="6411" max="6656" width="8.6328125" style="1"/>
    <col min="6657" max="6657" width="4.6328125" style="1" customWidth="1"/>
    <col min="6658" max="6658" width="6.6328125" style="1" customWidth="1"/>
    <col min="6659" max="6666" width="11.36328125" style="1" customWidth="1"/>
    <col min="6667" max="6912" width="8.6328125" style="1"/>
    <col min="6913" max="6913" width="4.6328125" style="1" customWidth="1"/>
    <col min="6914" max="6914" width="6.6328125" style="1" customWidth="1"/>
    <col min="6915" max="6922" width="11.36328125" style="1" customWidth="1"/>
    <col min="6923" max="7168" width="8.6328125" style="1"/>
    <col min="7169" max="7169" width="4.6328125" style="1" customWidth="1"/>
    <col min="7170" max="7170" width="6.6328125" style="1" customWidth="1"/>
    <col min="7171" max="7178" width="11.36328125" style="1" customWidth="1"/>
    <col min="7179" max="7424" width="8.6328125" style="1"/>
    <col min="7425" max="7425" width="4.6328125" style="1" customWidth="1"/>
    <col min="7426" max="7426" width="6.6328125" style="1" customWidth="1"/>
    <col min="7427" max="7434" width="11.36328125" style="1" customWidth="1"/>
    <col min="7435" max="7680" width="8.6328125" style="1"/>
    <col min="7681" max="7681" width="4.6328125" style="1" customWidth="1"/>
    <col min="7682" max="7682" width="6.6328125" style="1" customWidth="1"/>
    <col min="7683" max="7690" width="11.36328125" style="1" customWidth="1"/>
    <col min="7691" max="7936" width="8.6328125" style="1"/>
    <col min="7937" max="7937" width="4.6328125" style="1" customWidth="1"/>
    <col min="7938" max="7938" width="6.6328125" style="1" customWidth="1"/>
    <col min="7939" max="7946" width="11.36328125" style="1" customWidth="1"/>
    <col min="7947" max="8192" width="8.6328125" style="1"/>
    <col min="8193" max="8193" width="4.6328125" style="1" customWidth="1"/>
    <col min="8194" max="8194" width="6.6328125" style="1" customWidth="1"/>
    <col min="8195" max="8202" width="11.36328125" style="1" customWidth="1"/>
    <col min="8203" max="8448" width="8.6328125" style="1"/>
    <col min="8449" max="8449" width="4.6328125" style="1" customWidth="1"/>
    <col min="8450" max="8450" width="6.6328125" style="1" customWidth="1"/>
    <col min="8451" max="8458" width="11.36328125" style="1" customWidth="1"/>
    <col min="8459" max="8704" width="8.6328125" style="1"/>
    <col min="8705" max="8705" width="4.6328125" style="1" customWidth="1"/>
    <col min="8706" max="8706" width="6.6328125" style="1" customWidth="1"/>
    <col min="8707" max="8714" width="11.36328125" style="1" customWidth="1"/>
    <col min="8715" max="8960" width="8.6328125" style="1"/>
    <col min="8961" max="8961" width="4.6328125" style="1" customWidth="1"/>
    <col min="8962" max="8962" width="6.6328125" style="1" customWidth="1"/>
    <col min="8963" max="8970" width="11.36328125" style="1" customWidth="1"/>
    <col min="8971" max="9216" width="8.6328125" style="1"/>
    <col min="9217" max="9217" width="4.6328125" style="1" customWidth="1"/>
    <col min="9218" max="9218" width="6.6328125" style="1" customWidth="1"/>
    <col min="9219" max="9226" width="11.36328125" style="1" customWidth="1"/>
    <col min="9227" max="9472" width="8.6328125" style="1"/>
    <col min="9473" max="9473" width="4.6328125" style="1" customWidth="1"/>
    <col min="9474" max="9474" width="6.6328125" style="1" customWidth="1"/>
    <col min="9475" max="9482" width="11.36328125" style="1" customWidth="1"/>
    <col min="9483" max="9728" width="8.6328125" style="1"/>
    <col min="9729" max="9729" width="4.6328125" style="1" customWidth="1"/>
    <col min="9730" max="9730" width="6.6328125" style="1" customWidth="1"/>
    <col min="9731" max="9738" width="11.36328125" style="1" customWidth="1"/>
    <col min="9739" max="9984" width="8.6328125" style="1"/>
    <col min="9985" max="9985" width="4.6328125" style="1" customWidth="1"/>
    <col min="9986" max="9986" width="6.6328125" style="1" customWidth="1"/>
    <col min="9987" max="9994" width="11.36328125" style="1" customWidth="1"/>
    <col min="9995" max="10240" width="8.6328125" style="1"/>
    <col min="10241" max="10241" width="4.6328125" style="1" customWidth="1"/>
    <col min="10242" max="10242" width="6.6328125" style="1" customWidth="1"/>
    <col min="10243" max="10250" width="11.36328125" style="1" customWidth="1"/>
    <col min="10251" max="10496" width="8.6328125" style="1"/>
    <col min="10497" max="10497" width="4.6328125" style="1" customWidth="1"/>
    <col min="10498" max="10498" width="6.6328125" style="1" customWidth="1"/>
    <col min="10499" max="10506" width="11.36328125" style="1" customWidth="1"/>
    <col min="10507" max="10752" width="8.6328125" style="1"/>
    <col min="10753" max="10753" width="4.6328125" style="1" customWidth="1"/>
    <col min="10754" max="10754" width="6.6328125" style="1" customWidth="1"/>
    <col min="10755" max="10762" width="11.36328125" style="1" customWidth="1"/>
    <col min="10763" max="11008" width="8.6328125" style="1"/>
    <col min="11009" max="11009" width="4.6328125" style="1" customWidth="1"/>
    <col min="11010" max="11010" width="6.6328125" style="1" customWidth="1"/>
    <col min="11011" max="11018" width="11.36328125" style="1" customWidth="1"/>
    <col min="11019" max="11264" width="8.6328125" style="1"/>
    <col min="11265" max="11265" width="4.6328125" style="1" customWidth="1"/>
    <col min="11266" max="11266" width="6.6328125" style="1" customWidth="1"/>
    <col min="11267" max="11274" width="11.36328125" style="1" customWidth="1"/>
    <col min="11275" max="11520" width="8.6328125" style="1"/>
    <col min="11521" max="11521" width="4.6328125" style="1" customWidth="1"/>
    <col min="11522" max="11522" width="6.6328125" style="1" customWidth="1"/>
    <col min="11523" max="11530" width="11.36328125" style="1" customWidth="1"/>
    <col min="11531" max="11776" width="8.6328125" style="1"/>
    <col min="11777" max="11777" width="4.6328125" style="1" customWidth="1"/>
    <col min="11778" max="11778" width="6.6328125" style="1" customWidth="1"/>
    <col min="11779" max="11786" width="11.36328125" style="1" customWidth="1"/>
    <col min="11787" max="12032" width="8.6328125" style="1"/>
    <col min="12033" max="12033" width="4.6328125" style="1" customWidth="1"/>
    <col min="12034" max="12034" width="6.6328125" style="1" customWidth="1"/>
    <col min="12035" max="12042" width="11.36328125" style="1" customWidth="1"/>
    <col min="12043" max="12288" width="8.6328125" style="1"/>
    <col min="12289" max="12289" width="4.6328125" style="1" customWidth="1"/>
    <col min="12290" max="12290" width="6.6328125" style="1" customWidth="1"/>
    <col min="12291" max="12298" width="11.36328125" style="1" customWidth="1"/>
    <col min="12299" max="12544" width="8.6328125" style="1"/>
    <col min="12545" max="12545" width="4.6328125" style="1" customWidth="1"/>
    <col min="12546" max="12546" width="6.6328125" style="1" customWidth="1"/>
    <col min="12547" max="12554" width="11.36328125" style="1" customWidth="1"/>
    <col min="12555" max="12800" width="8.6328125" style="1"/>
    <col min="12801" max="12801" width="4.6328125" style="1" customWidth="1"/>
    <col min="12802" max="12802" width="6.6328125" style="1" customWidth="1"/>
    <col min="12803" max="12810" width="11.36328125" style="1" customWidth="1"/>
    <col min="12811" max="13056" width="8.6328125" style="1"/>
    <col min="13057" max="13057" width="4.6328125" style="1" customWidth="1"/>
    <col min="13058" max="13058" width="6.6328125" style="1" customWidth="1"/>
    <col min="13059" max="13066" width="11.36328125" style="1" customWidth="1"/>
    <col min="13067" max="13312" width="8.6328125" style="1"/>
    <col min="13313" max="13313" width="4.6328125" style="1" customWidth="1"/>
    <col min="13314" max="13314" width="6.6328125" style="1" customWidth="1"/>
    <col min="13315" max="13322" width="11.36328125" style="1" customWidth="1"/>
    <col min="13323" max="13568" width="8.6328125" style="1"/>
    <col min="13569" max="13569" width="4.6328125" style="1" customWidth="1"/>
    <col min="13570" max="13570" width="6.6328125" style="1" customWidth="1"/>
    <col min="13571" max="13578" width="11.36328125" style="1" customWidth="1"/>
    <col min="13579" max="13824" width="8.6328125" style="1"/>
    <col min="13825" max="13825" width="4.6328125" style="1" customWidth="1"/>
    <col min="13826" max="13826" width="6.6328125" style="1" customWidth="1"/>
    <col min="13827" max="13834" width="11.36328125" style="1" customWidth="1"/>
    <col min="13835" max="14080" width="8.6328125" style="1"/>
    <col min="14081" max="14081" width="4.6328125" style="1" customWidth="1"/>
    <col min="14082" max="14082" width="6.6328125" style="1" customWidth="1"/>
    <col min="14083" max="14090" width="11.36328125" style="1" customWidth="1"/>
    <col min="14091" max="14336" width="8.6328125" style="1"/>
    <col min="14337" max="14337" width="4.6328125" style="1" customWidth="1"/>
    <col min="14338" max="14338" width="6.6328125" style="1" customWidth="1"/>
    <col min="14339" max="14346" width="11.36328125" style="1" customWidth="1"/>
    <col min="14347" max="14592" width="8.6328125" style="1"/>
    <col min="14593" max="14593" width="4.6328125" style="1" customWidth="1"/>
    <col min="14594" max="14594" width="6.6328125" style="1" customWidth="1"/>
    <col min="14595" max="14602" width="11.36328125" style="1" customWidth="1"/>
    <col min="14603" max="14848" width="8.6328125" style="1"/>
    <col min="14849" max="14849" width="4.6328125" style="1" customWidth="1"/>
    <col min="14850" max="14850" width="6.6328125" style="1" customWidth="1"/>
    <col min="14851" max="14858" width="11.36328125" style="1" customWidth="1"/>
    <col min="14859" max="15104" width="8.6328125" style="1"/>
    <col min="15105" max="15105" width="4.6328125" style="1" customWidth="1"/>
    <col min="15106" max="15106" width="6.6328125" style="1" customWidth="1"/>
    <col min="15107" max="15114" width="11.36328125" style="1" customWidth="1"/>
    <col min="15115" max="15360" width="8.6328125" style="1"/>
    <col min="15361" max="15361" width="4.6328125" style="1" customWidth="1"/>
    <col min="15362" max="15362" width="6.6328125" style="1" customWidth="1"/>
    <col min="15363" max="15370" width="11.36328125" style="1" customWidth="1"/>
    <col min="15371" max="15616" width="8.6328125" style="1"/>
    <col min="15617" max="15617" width="4.6328125" style="1" customWidth="1"/>
    <col min="15618" max="15618" width="6.6328125" style="1" customWidth="1"/>
    <col min="15619" max="15626" width="11.36328125" style="1" customWidth="1"/>
    <col min="15627" max="15872" width="8.6328125" style="1"/>
    <col min="15873" max="15873" width="4.6328125" style="1" customWidth="1"/>
    <col min="15874" max="15874" width="6.6328125" style="1" customWidth="1"/>
    <col min="15875" max="15882" width="11.36328125" style="1" customWidth="1"/>
    <col min="15883" max="16128" width="8.6328125" style="1"/>
    <col min="16129" max="16129" width="4.6328125" style="1" customWidth="1"/>
    <col min="16130" max="16130" width="6.6328125" style="1" customWidth="1"/>
    <col min="16131" max="16138" width="11.36328125" style="1" customWidth="1"/>
    <col min="16139" max="16384" width="8.6328125" style="1"/>
  </cols>
  <sheetData>
    <row r="1" spans="1:10" ht="24" customHeight="1">
      <c r="A1" s="52" t="s">
        <v>208</v>
      </c>
      <c r="B1" s="52"/>
      <c r="C1" s="52"/>
      <c r="D1" s="52"/>
      <c r="E1" s="52"/>
      <c r="F1" s="52"/>
      <c r="G1" s="52"/>
      <c r="H1" s="52"/>
      <c r="I1" s="52"/>
      <c r="J1" s="52"/>
    </row>
    <row r="2" spans="1:10" ht="15" customHeight="1">
      <c r="A2" s="2"/>
      <c r="B2" s="2"/>
      <c r="C2" s="2"/>
      <c r="D2" s="2"/>
      <c r="E2" s="2"/>
      <c r="F2" s="2"/>
      <c r="G2" s="2"/>
      <c r="H2" s="2"/>
      <c r="I2" s="2"/>
      <c r="J2" s="2"/>
    </row>
    <row r="3" spans="1:10" ht="15" customHeight="1">
      <c r="A3" s="8" t="s">
        <v>209</v>
      </c>
      <c r="B3" s="8"/>
      <c r="C3" s="242" t="s">
        <v>210</v>
      </c>
      <c r="D3" s="242" t="s">
        <v>211</v>
      </c>
      <c r="E3" s="207" t="s">
        <v>212</v>
      </c>
      <c r="F3" s="242" t="s">
        <v>213</v>
      </c>
      <c r="G3" s="242" t="s">
        <v>214</v>
      </c>
      <c r="H3" s="242" t="s">
        <v>215</v>
      </c>
      <c r="I3" s="242" t="s">
        <v>216</v>
      </c>
      <c r="J3" s="57" t="s">
        <v>217</v>
      </c>
    </row>
    <row r="4" spans="1:10" ht="15" customHeight="1">
      <c r="A4" s="38"/>
      <c r="B4" s="38"/>
      <c r="C4" s="223"/>
      <c r="D4" s="223"/>
      <c r="E4" s="45"/>
      <c r="F4" s="223"/>
      <c r="G4" s="223"/>
      <c r="H4" s="223"/>
      <c r="I4" s="223"/>
      <c r="J4" s="46"/>
    </row>
    <row r="5" spans="1:10" ht="9" customHeight="1">
      <c r="A5" s="2"/>
      <c r="B5" s="22"/>
      <c r="C5" s="21"/>
      <c r="D5" s="22"/>
      <c r="E5" s="22"/>
      <c r="F5" s="22"/>
      <c r="G5" s="22"/>
      <c r="H5" s="22"/>
      <c r="I5" s="22"/>
      <c r="J5" s="2"/>
    </row>
    <row r="6" spans="1:10" ht="15" customHeight="1">
      <c r="A6" s="4" t="s">
        <v>17</v>
      </c>
      <c r="B6" s="4" t="s">
        <v>218</v>
      </c>
      <c r="C6" s="80">
        <v>26784</v>
      </c>
      <c r="D6" s="81">
        <v>3764</v>
      </c>
      <c r="E6" s="81">
        <v>11361</v>
      </c>
      <c r="F6" s="81">
        <v>68736</v>
      </c>
      <c r="G6" s="81">
        <v>1577</v>
      </c>
      <c r="H6" s="81">
        <v>10657</v>
      </c>
      <c r="I6" s="81">
        <v>7052</v>
      </c>
      <c r="J6" s="81" t="s">
        <v>115</v>
      </c>
    </row>
    <row r="7" spans="1:10" ht="15" customHeight="1">
      <c r="A7" s="2"/>
      <c r="B7" s="4" t="s">
        <v>219</v>
      </c>
      <c r="C7" s="80">
        <v>25899</v>
      </c>
      <c r="D7" s="81">
        <v>4018</v>
      </c>
      <c r="E7" s="81">
        <v>11918</v>
      </c>
      <c r="F7" s="81">
        <v>69939</v>
      </c>
      <c r="G7" s="81">
        <v>1892</v>
      </c>
      <c r="H7" s="81" t="s">
        <v>115</v>
      </c>
      <c r="I7" s="81" t="s">
        <v>115</v>
      </c>
      <c r="J7" s="83">
        <v>11972</v>
      </c>
    </row>
    <row r="8" spans="1:10" ht="15" customHeight="1">
      <c r="A8" s="2"/>
      <c r="B8" s="4" t="s">
        <v>220</v>
      </c>
      <c r="C8" s="80">
        <v>26839</v>
      </c>
      <c r="D8" s="81">
        <v>4661</v>
      </c>
      <c r="E8" s="81">
        <v>11320</v>
      </c>
      <c r="F8" s="81">
        <v>79215</v>
      </c>
      <c r="G8" s="81">
        <v>7688</v>
      </c>
      <c r="H8" s="81" t="s">
        <v>115</v>
      </c>
      <c r="I8" s="81" t="s">
        <v>115</v>
      </c>
      <c r="J8" s="83">
        <v>12662</v>
      </c>
    </row>
    <row r="9" spans="1:10" s="109" customFormat="1" ht="15" customHeight="1">
      <c r="A9" s="229"/>
      <c r="B9" s="23" t="s">
        <v>221</v>
      </c>
      <c r="C9" s="212">
        <v>28355</v>
      </c>
      <c r="D9" s="83">
        <v>5084</v>
      </c>
      <c r="E9" s="83">
        <v>11456</v>
      </c>
      <c r="F9" s="83">
        <v>86290</v>
      </c>
      <c r="G9" s="83">
        <v>11214</v>
      </c>
      <c r="H9" s="239" t="s">
        <v>222</v>
      </c>
      <c r="I9" s="239" t="s">
        <v>222</v>
      </c>
      <c r="J9" s="83">
        <v>24626</v>
      </c>
    </row>
    <row r="10" spans="1:10" s="109" customFormat="1" ht="15" customHeight="1">
      <c r="A10" s="229"/>
      <c r="B10" s="48" t="s">
        <v>223</v>
      </c>
      <c r="C10" s="85">
        <v>27395</v>
      </c>
      <c r="D10" s="85">
        <v>5456</v>
      </c>
      <c r="E10" s="85">
        <v>10583</v>
      </c>
      <c r="F10" s="85">
        <v>80843</v>
      </c>
      <c r="G10" s="85">
        <v>15571</v>
      </c>
      <c r="H10" s="240" t="s">
        <v>222</v>
      </c>
      <c r="I10" s="240" t="s">
        <v>222</v>
      </c>
      <c r="J10" s="85">
        <v>24898</v>
      </c>
    </row>
    <row r="11" spans="1:10" ht="9" customHeight="1">
      <c r="A11" s="32"/>
      <c r="B11" s="33"/>
      <c r="C11" s="32"/>
      <c r="D11" s="32"/>
      <c r="E11" s="32"/>
      <c r="F11" s="32"/>
      <c r="G11" s="32"/>
      <c r="H11" s="32"/>
      <c r="I11" s="32"/>
      <c r="J11" s="32"/>
    </row>
    <row r="12" spans="1:10" ht="15" customHeight="1">
      <c r="A12" s="2" t="s">
        <v>224</v>
      </c>
      <c r="B12" s="2"/>
      <c r="C12" s="2"/>
      <c r="D12" s="2"/>
      <c r="E12" s="2"/>
      <c r="F12" s="2"/>
      <c r="G12" s="2"/>
      <c r="H12" s="2"/>
      <c r="I12" s="2"/>
      <c r="J12" s="2"/>
    </row>
    <row r="13" spans="1:10" ht="15" customHeight="1">
      <c r="A13" s="2" t="s">
        <v>225</v>
      </c>
      <c r="B13" s="2"/>
      <c r="C13" s="2"/>
      <c r="D13" s="2"/>
      <c r="E13" s="2"/>
      <c r="F13" s="2"/>
      <c r="G13" s="2"/>
      <c r="H13" s="2"/>
      <c r="I13" s="2"/>
      <c r="J13" s="2"/>
    </row>
    <row r="14" spans="1:10" ht="15" customHeight="1">
      <c r="A14" s="2" t="s">
        <v>226</v>
      </c>
      <c r="B14" s="2"/>
      <c r="C14" s="2"/>
      <c r="D14" s="2"/>
      <c r="E14" s="2"/>
      <c r="F14" s="2"/>
      <c r="G14" s="2"/>
      <c r="H14" s="2"/>
      <c r="I14" s="2"/>
      <c r="J14" s="2"/>
    </row>
    <row r="15" spans="1:10" ht="15" customHeight="1">
      <c r="A15" s="2" t="s">
        <v>227</v>
      </c>
      <c r="B15" s="2"/>
      <c r="C15" s="2"/>
      <c r="D15" s="2"/>
      <c r="E15" s="2"/>
      <c r="F15" s="2"/>
      <c r="G15" s="2"/>
      <c r="H15" s="2"/>
      <c r="I15" s="2"/>
      <c r="J15" s="2"/>
    </row>
    <row r="16" spans="1:10" ht="15" customHeight="1">
      <c r="A16" s="2"/>
      <c r="B16" s="2"/>
      <c r="C16" s="2"/>
      <c r="D16" s="2"/>
      <c r="E16" s="2"/>
      <c r="F16" s="2"/>
      <c r="G16" s="2"/>
      <c r="H16" s="2"/>
      <c r="I16" s="2"/>
      <c r="J16" s="2"/>
    </row>
    <row r="17" spans="1:10" ht="15" customHeight="1">
      <c r="A17" s="2"/>
      <c r="B17" s="2"/>
      <c r="C17" s="229"/>
      <c r="D17" s="2"/>
      <c r="E17" s="2"/>
      <c r="F17" s="2"/>
      <c r="G17" s="2"/>
      <c r="H17" s="2"/>
      <c r="I17" s="2"/>
      <c r="J17" s="2"/>
    </row>
    <row r="18" spans="1:10" ht="15" customHeight="1">
      <c r="A18" s="2"/>
      <c r="B18" s="2"/>
      <c r="C18" s="2"/>
      <c r="D18" s="2"/>
      <c r="E18" s="2"/>
      <c r="F18" s="2"/>
      <c r="G18" s="2"/>
      <c r="H18" s="2"/>
      <c r="I18" s="2"/>
      <c r="J18" s="2"/>
    </row>
    <row r="19" spans="1:10" ht="15" customHeight="1">
      <c r="A19" s="2"/>
      <c r="B19" s="2"/>
      <c r="C19" s="2"/>
      <c r="D19" s="2"/>
      <c r="E19" s="2"/>
      <c r="F19" s="2"/>
      <c r="G19" s="2"/>
      <c r="H19" s="2"/>
      <c r="I19" s="2"/>
      <c r="J19" s="2"/>
    </row>
  </sheetData>
  <mergeCells count="10">
    <mergeCell ref="A1:J1"/>
    <mergeCell ref="A3:B4"/>
    <mergeCell ref="C3:C4"/>
    <mergeCell ref="D3:D4"/>
    <mergeCell ref="E3:E4"/>
    <mergeCell ref="F3:F4"/>
    <mergeCell ref="G3:G4"/>
    <mergeCell ref="H3:H4"/>
    <mergeCell ref="I3:I4"/>
    <mergeCell ref="J3:J4"/>
  </mergeCells>
  <phoneticPr fontId="3"/>
  <pageMargins left="0.59055118110236227" right="0.59055118110236227" top="0.78740157480314965" bottom="0.59055118110236227" header="0.51181102362204722" footer="0.51181102362204722"/>
  <pageSetup paperSize="9" scale="8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9BFD9-A1A3-4E04-9667-D261FD4364E8}">
  <dimension ref="A1:I27"/>
  <sheetViews>
    <sheetView zoomScaleNormal="100" workbookViewId="0">
      <selection sqref="A1:G1"/>
    </sheetView>
  </sheetViews>
  <sheetFormatPr defaultColWidth="9" defaultRowHeight="15" customHeight="1"/>
  <cols>
    <col min="1" max="1" width="4.08984375" style="1" customWidth="1"/>
    <col min="2" max="2" width="6.08984375" style="1" customWidth="1"/>
    <col min="3" max="3" width="15.6328125" style="1" customWidth="1"/>
    <col min="4" max="7" width="12.6328125" style="1" customWidth="1"/>
    <col min="8" max="9" width="15.08984375" style="1" customWidth="1"/>
    <col min="10" max="11" width="9" style="1"/>
    <col min="12" max="12" width="13.36328125" style="1" customWidth="1"/>
    <col min="13" max="256" width="9" style="1"/>
    <col min="257" max="257" width="4.08984375" style="1" customWidth="1"/>
    <col min="258" max="258" width="6.08984375" style="1" customWidth="1"/>
    <col min="259" max="259" width="15.6328125" style="1" customWidth="1"/>
    <col min="260" max="263" width="12.6328125" style="1" customWidth="1"/>
    <col min="264" max="265" width="15.08984375" style="1" customWidth="1"/>
    <col min="266" max="267" width="9" style="1"/>
    <col min="268" max="268" width="13.36328125" style="1" customWidth="1"/>
    <col min="269" max="512" width="9" style="1"/>
    <col min="513" max="513" width="4.08984375" style="1" customWidth="1"/>
    <col min="514" max="514" width="6.08984375" style="1" customWidth="1"/>
    <col min="515" max="515" width="15.6328125" style="1" customWidth="1"/>
    <col min="516" max="519" width="12.6328125" style="1" customWidth="1"/>
    <col min="520" max="521" width="15.08984375" style="1" customWidth="1"/>
    <col min="522" max="523" width="9" style="1"/>
    <col min="524" max="524" width="13.36328125" style="1" customWidth="1"/>
    <col min="525" max="768" width="9" style="1"/>
    <col min="769" max="769" width="4.08984375" style="1" customWidth="1"/>
    <col min="770" max="770" width="6.08984375" style="1" customWidth="1"/>
    <col min="771" max="771" width="15.6328125" style="1" customWidth="1"/>
    <col min="772" max="775" width="12.6328125" style="1" customWidth="1"/>
    <col min="776" max="777" width="15.08984375" style="1" customWidth="1"/>
    <col min="778" max="779" width="9" style="1"/>
    <col min="780" max="780" width="13.36328125" style="1" customWidth="1"/>
    <col min="781" max="1024" width="9" style="1"/>
    <col min="1025" max="1025" width="4.08984375" style="1" customWidth="1"/>
    <col min="1026" max="1026" width="6.08984375" style="1" customWidth="1"/>
    <col min="1027" max="1027" width="15.6328125" style="1" customWidth="1"/>
    <col min="1028" max="1031" width="12.6328125" style="1" customWidth="1"/>
    <col min="1032" max="1033" width="15.08984375" style="1" customWidth="1"/>
    <col min="1034" max="1035" width="9" style="1"/>
    <col min="1036" max="1036" width="13.36328125" style="1" customWidth="1"/>
    <col min="1037" max="1280" width="9" style="1"/>
    <col min="1281" max="1281" width="4.08984375" style="1" customWidth="1"/>
    <col min="1282" max="1282" width="6.08984375" style="1" customWidth="1"/>
    <col min="1283" max="1283" width="15.6328125" style="1" customWidth="1"/>
    <col min="1284" max="1287" width="12.6328125" style="1" customWidth="1"/>
    <col min="1288" max="1289" width="15.08984375" style="1" customWidth="1"/>
    <col min="1290" max="1291" width="9" style="1"/>
    <col min="1292" max="1292" width="13.36328125" style="1" customWidth="1"/>
    <col min="1293" max="1536" width="9" style="1"/>
    <col min="1537" max="1537" width="4.08984375" style="1" customWidth="1"/>
    <col min="1538" max="1538" width="6.08984375" style="1" customWidth="1"/>
    <col min="1539" max="1539" width="15.6328125" style="1" customWidth="1"/>
    <col min="1540" max="1543" width="12.6328125" style="1" customWidth="1"/>
    <col min="1544" max="1545" width="15.08984375" style="1" customWidth="1"/>
    <col min="1546" max="1547" width="9" style="1"/>
    <col min="1548" max="1548" width="13.36328125" style="1" customWidth="1"/>
    <col min="1549" max="1792" width="9" style="1"/>
    <col min="1793" max="1793" width="4.08984375" style="1" customWidth="1"/>
    <col min="1794" max="1794" width="6.08984375" style="1" customWidth="1"/>
    <col min="1795" max="1795" width="15.6328125" style="1" customWidth="1"/>
    <col min="1796" max="1799" width="12.6328125" style="1" customWidth="1"/>
    <col min="1800" max="1801" width="15.08984375" style="1" customWidth="1"/>
    <col min="1802" max="1803" width="9" style="1"/>
    <col min="1804" max="1804" width="13.36328125" style="1" customWidth="1"/>
    <col min="1805" max="2048" width="9" style="1"/>
    <col min="2049" max="2049" width="4.08984375" style="1" customWidth="1"/>
    <col min="2050" max="2050" width="6.08984375" style="1" customWidth="1"/>
    <col min="2051" max="2051" width="15.6328125" style="1" customWidth="1"/>
    <col min="2052" max="2055" width="12.6328125" style="1" customWidth="1"/>
    <col min="2056" max="2057" width="15.08984375" style="1" customWidth="1"/>
    <col min="2058" max="2059" width="9" style="1"/>
    <col min="2060" max="2060" width="13.36328125" style="1" customWidth="1"/>
    <col min="2061" max="2304" width="9" style="1"/>
    <col min="2305" max="2305" width="4.08984375" style="1" customWidth="1"/>
    <col min="2306" max="2306" width="6.08984375" style="1" customWidth="1"/>
    <col min="2307" max="2307" width="15.6328125" style="1" customWidth="1"/>
    <col min="2308" max="2311" width="12.6328125" style="1" customWidth="1"/>
    <col min="2312" max="2313" width="15.08984375" style="1" customWidth="1"/>
    <col min="2314" max="2315" width="9" style="1"/>
    <col min="2316" max="2316" width="13.36328125" style="1" customWidth="1"/>
    <col min="2317" max="2560" width="9" style="1"/>
    <col min="2561" max="2561" width="4.08984375" style="1" customWidth="1"/>
    <col min="2562" max="2562" width="6.08984375" style="1" customWidth="1"/>
    <col min="2563" max="2563" width="15.6328125" style="1" customWidth="1"/>
    <col min="2564" max="2567" width="12.6328125" style="1" customWidth="1"/>
    <col min="2568" max="2569" width="15.08984375" style="1" customWidth="1"/>
    <col min="2570" max="2571" width="9" style="1"/>
    <col min="2572" max="2572" width="13.36328125" style="1" customWidth="1"/>
    <col min="2573" max="2816" width="9" style="1"/>
    <col min="2817" max="2817" width="4.08984375" style="1" customWidth="1"/>
    <col min="2818" max="2818" width="6.08984375" style="1" customWidth="1"/>
    <col min="2819" max="2819" width="15.6328125" style="1" customWidth="1"/>
    <col min="2820" max="2823" width="12.6328125" style="1" customWidth="1"/>
    <col min="2824" max="2825" width="15.08984375" style="1" customWidth="1"/>
    <col min="2826" max="2827" width="9" style="1"/>
    <col min="2828" max="2828" width="13.36328125" style="1" customWidth="1"/>
    <col min="2829" max="3072" width="9" style="1"/>
    <col min="3073" max="3073" width="4.08984375" style="1" customWidth="1"/>
    <col min="3074" max="3074" width="6.08984375" style="1" customWidth="1"/>
    <col min="3075" max="3075" width="15.6328125" style="1" customWidth="1"/>
    <col min="3076" max="3079" width="12.6328125" style="1" customWidth="1"/>
    <col min="3080" max="3081" width="15.08984375" style="1" customWidth="1"/>
    <col min="3082" max="3083" width="9" style="1"/>
    <col min="3084" max="3084" width="13.36328125" style="1" customWidth="1"/>
    <col min="3085" max="3328" width="9" style="1"/>
    <col min="3329" max="3329" width="4.08984375" style="1" customWidth="1"/>
    <col min="3330" max="3330" width="6.08984375" style="1" customWidth="1"/>
    <col min="3331" max="3331" width="15.6328125" style="1" customWidth="1"/>
    <col min="3332" max="3335" width="12.6328125" style="1" customWidth="1"/>
    <col min="3336" max="3337" width="15.08984375" style="1" customWidth="1"/>
    <col min="3338" max="3339" width="9" style="1"/>
    <col min="3340" max="3340" width="13.36328125" style="1" customWidth="1"/>
    <col min="3341" max="3584" width="9" style="1"/>
    <col min="3585" max="3585" width="4.08984375" style="1" customWidth="1"/>
    <col min="3586" max="3586" width="6.08984375" style="1" customWidth="1"/>
    <col min="3587" max="3587" width="15.6328125" style="1" customWidth="1"/>
    <col min="3588" max="3591" width="12.6328125" style="1" customWidth="1"/>
    <col min="3592" max="3593" width="15.08984375" style="1" customWidth="1"/>
    <col min="3594" max="3595" width="9" style="1"/>
    <col min="3596" max="3596" width="13.36328125" style="1" customWidth="1"/>
    <col min="3597" max="3840" width="9" style="1"/>
    <col min="3841" max="3841" width="4.08984375" style="1" customWidth="1"/>
    <col min="3842" max="3842" width="6.08984375" style="1" customWidth="1"/>
    <col min="3843" max="3843" width="15.6328125" style="1" customWidth="1"/>
    <col min="3844" max="3847" width="12.6328125" style="1" customWidth="1"/>
    <col min="3848" max="3849" width="15.08984375" style="1" customWidth="1"/>
    <col min="3850" max="3851" width="9" style="1"/>
    <col min="3852" max="3852" width="13.36328125" style="1" customWidth="1"/>
    <col min="3853" max="4096" width="9" style="1"/>
    <col min="4097" max="4097" width="4.08984375" style="1" customWidth="1"/>
    <col min="4098" max="4098" width="6.08984375" style="1" customWidth="1"/>
    <col min="4099" max="4099" width="15.6328125" style="1" customWidth="1"/>
    <col min="4100" max="4103" width="12.6328125" style="1" customWidth="1"/>
    <col min="4104" max="4105" width="15.08984375" style="1" customWidth="1"/>
    <col min="4106" max="4107" width="9" style="1"/>
    <col min="4108" max="4108" width="13.36328125" style="1" customWidth="1"/>
    <col min="4109" max="4352" width="9" style="1"/>
    <col min="4353" max="4353" width="4.08984375" style="1" customWidth="1"/>
    <col min="4354" max="4354" width="6.08984375" style="1" customWidth="1"/>
    <col min="4355" max="4355" width="15.6328125" style="1" customWidth="1"/>
    <col min="4356" max="4359" width="12.6328125" style="1" customWidth="1"/>
    <col min="4360" max="4361" width="15.08984375" style="1" customWidth="1"/>
    <col min="4362" max="4363" width="9" style="1"/>
    <col min="4364" max="4364" width="13.36328125" style="1" customWidth="1"/>
    <col min="4365" max="4608" width="9" style="1"/>
    <col min="4609" max="4609" width="4.08984375" style="1" customWidth="1"/>
    <col min="4610" max="4610" width="6.08984375" style="1" customWidth="1"/>
    <col min="4611" max="4611" width="15.6328125" style="1" customWidth="1"/>
    <col min="4612" max="4615" width="12.6328125" style="1" customWidth="1"/>
    <col min="4616" max="4617" width="15.08984375" style="1" customWidth="1"/>
    <col min="4618" max="4619" width="9" style="1"/>
    <col min="4620" max="4620" width="13.36328125" style="1" customWidth="1"/>
    <col min="4621" max="4864" width="9" style="1"/>
    <col min="4865" max="4865" width="4.08984375" style="1" customWidth="1"/>
    <col min="4866" max="4866" width="6.08984375" style="1" customWidth="1"/>
    <col min="4867" max="4867" width="15.6328125" style="1" customWidth="1"/>
    <col min="4868" max="4871" width="12.6328125" style="1" customWidth="1"/>
    <col min="4872" max="4873" width="15.08984375" style="1" customWidth="1"/>
    <col min="4874" max="4875" width="9" style="1"/>
    <col min="4876" max="4876" width="13.36328125" style="1" customWidth="1"/>
    <col min="4877" max="5120" width="9" style="1"/>
    <col min="5121" max="5121" width="4.08984375" style="1" customWidth="1"/>
    <col min="5122" max="5122" width="6.08984375" style="1" customWidth="1"/>
    <col min="5123" max="5123" width="15.6328125" style="1" customWidth="1"/>
    <col min="5124" max="5127" width="12.6328125" style="1" customWidth="1"/>
    <col min="5128" max="5129" width="15.08984375" style="1" customWidth="1"/>
    <col min="5130" max="5131" width="9" style="1"/>
    <col min="5132" max="5132" width="13.36328125" style="1" customWidth="1"/>
    <col min="5133" max="5376" width="9" style="1"/>
    <col min="5377" max="5377" width="4.08984375" style="1" customWidth="1"/>
    <col min="5378" max="5378" width="6.08984375" style="1" customWidth="1"/>
    <col min="5379" max="5379" width="15.6328125" style="1" customWidth="1"/>
    <col min="5380" max="5383" width="12.6328125" style="1" customWidth="1"/>
    <col min="5384" max="5385" width="15.08984375" style="1" customWidth="1"/>
    <col min="5386" max="5387" width="9" style="1"/>
    <col min="5388" max="5388" width="13.36328125" style="1" customWidth="1"/>
    <col min="5389" max="5632" width="9" style="1"/>
    <col min="5633" max="5633" width="4.08984375" style="1" customWidth="1"/>
    <col min="5634" max="5634" width="6.08984375" style="1" customWidth="1"/>
    <col min="5635" max="5635" width="15.6328125" style="1" customWidth="1"/>
    <col min="5636" max="5639" width="12.6328125" style="1" customWidth="1"/>
    <col min="5640" max="5641" width="15.08984375" style="1" customWidth="1"/>
    <col min="5642" max="5643" width="9" style="1"/>
    <col min="5644" max="5644" width="13.36328125" style="1" customWidth="1"/>
    <col min="5645" max="5888" width="9" style="1"/>
    <col min="5889" max="5889" width="4.08984375" style="1" customWidth="1"/>
    <col min="5890" max="5890" width="6.08984375" style="1" customWidth="1"/>
    <col min="5891" max="5891" width="15.6328125" style="1" customWidth="1"/>
    <col min="5892" max="5895" width="12.6328125" style="1" customWidth="1"/>
    <col min="5896" max="5897" width="15.08984375" style="1" customWidth="1"/>
    <col min="5898" max="5899" width="9" style="1"/>
    <col min="5900" max="5900" width="13.36328125" style="1" customWidth="1"/>
    <col min="5901" max="6144" width="9" style="1"/>
    <col min="6145" max="6145" width="4.08984375" style="1" customWidth="1"/>
    <col min="6146" max="6146" width="6.08984375" style="1" customWidth="1"/>
    <col min="6147" max="6147" width="15.6328125" style="1" customWidth="1"/>
    <col min="6148" max="6151" width="12.6328125" style="1" customWidth="1"/>
    <col min="6152" max="6153" width="15.08984375" style="1" customWidth="1"/>
    <col min="6154" max="6155" width="9" style="1"/>
    <col min="6156" max="6156" width="13.36328125" style="1" customWidth="1"/>
    <col min="6157" max="6400" width="9" style="1"/>
    <col min="6401" max="6401" width="4.08984375" style="1" customWidth="1"/>
    <col min="6402" max="6402" width="6.08984375" style="1" customWidth="1"/>
    <col min="6403" max="6403" width="15.6328125" style="1" customWidth="1"/>
    <col min="6404" max="6407" width="12.6328125" style="1" customWidth="1"/>
    <col min="6408" max="6409" width="15.08984375" style="1" customWidth="1"/>
    <col min="6410" max="6411" width="9" style="1"/>
    <col min="6412" max="6412" width="13.36328125" style="1" customWidth="1"/>
    <col min="6413" max="6656" width="9" style="1"/>
    <col min="6657" max="6657" width="4.08984375" style="1" customWidth="1"/>
    <col min="6658" max="6658" width="6.08984375" style="1" customWidth="1"/>
    <col min="6659" max="6659" width="15.6328125" style="1" customWidth="1"/>
    <col min="6660" max="6663" width="12.6328125" style="1" customWidth="1"/>
    <col min="6664" max="6665" width="15.08984375" style="1" customWidth="1"/>
    <col min="6666" max="6667" width="9" style="1"/>
    <col min="6668" max="6668" width="13.36328125" style="1" customWidth="1"/>
    <col min="6669" max="6912" width="9" style="1"/>
    <col min="6913" max="6913" width="4.08984375" style="1" customWidth="1"/>
    <col min="6914" max="6914" width="6.08984375" style="1" customWidth="1"/>
    <col min="6915" max="6915" width="15.6328125" style="1" customWidth="1"/>
    <col min="6916" max="6919" width="12.6328125" style="1" customWidth="1"/>
    <col min="6920" max="6921" width="15.08984375" style="1" customWidth="1"/>
    <col min="6922" max="6923" width="9" style="1"/>
    <col min="6924" max="6924" width="13.36328125" style="1" customWidth="1"/>
    <col min="6925" max="7168" width="9" style="1"/>
    <col min="7169" max="7169" width="4.08984375" style="1" customWidth="1"/>
    <col min="7170" max="7170" width="6.08984375" style="1" customWidth="1"/>
    <col min="7171" max="7171" width="15.6328125" style="1" customWidth="1"/>
    <col min="7172" max="7175" width="12.6328125" style="1" customWidth="1"/>
    <col min="7176" max="7177" width="15.08984375" style="1" customWidth="1"/>
    <col min="7178" max="7179" width="9" style="1"/>
    <col min="7180" max="7180" width="13.36328125" style="1" customWidth="1"/>
    <col min="7181" max="7424" width="9" style="1"/>
    <col min="7425" max="7425" width="4.08984375" style="1" customWidth="1"/>
    <col min="7426" max="7426" width="6.08984375" style="1" customWidth="1"/>
    <col min="7427" max="7427" width="15.6328125" style="1" customWidth="1"/>
    <col min="7428" max="7431" width="12.6328125" style="1" customWidth="1"/>
    <col min="7432" max="7433" width="15.08984375" style="1" customWidth="1"/>
    <col min="7434" max="7435" width="9" style="1"/>
    <col min="7436" max="7436" width="13.36328125" style="1" customWidth="1"/>
    <col min="7437" max="7680" width="9" style="1"/>
    <col min="7681" max="7681" width="4.08984375" style="1" customWidth="1"/>
    <col min="7682" max="7682" width="6.08984375" style="1" customWidth="1"/>
    <col min="7683" max="7683" width="15.6328125" style="1" customWidth="1"/>
    <col min="7684" max="7687" width="12.6328125" style="1" customWidth="1"/>
    <col min="7688" max="7689" width="15.08984375" style="1" customWidth="1"/>
    <col min="7690" max="7691" width="9" style="1"/>
    <col min="7692" max="7692" width="13.36328125" style="1" customWidth="1"/>
    <col min="7693" max="7936" width="9" style="1"/>
    <col min="7937" max="7937" width="4.08984375" style="1" customWidth="1"/>
    <col min="7938" max="7938" width="6.08984375" style="1" customWidth="1"/>
    <col min="7939" max="7939" width="15.6328125" style="1" customWidth="1"/>
    <col min="7940" max="7943" width="12.6328125" style="1" customWidth="1"/>
    <col min="7944" max="7945" width="15.08984375" style="1" customWidth="1"/>
    <col min="7946" max="7947" width="9" style="1"/>
    <col min="7948" max="7948" width="13.36328125" style="1" customWidth="1"/>
    <col min="7949" max="8192" width="9" style="1"/>
    <col min="8193" max="8193" width="4.08984375" style="1" customWidth="1"/>
    <col min="8194" max="8194" width="6.08984375" style="1" customWidth="1"/>
    <col min="8195" max="8195" width="15.6328125" style="1" customWidth="1"/>
    <col min="8196" max="8199" width="12.6328125" style="1" customWidth="1"/>
    <col min="8200" max="8201" width="15.08984375" style="1" customWidth="1"/>
    <col min="8202" max="8203" width="9" style="1"/>
    <col min="8204" max="8204" width="13.36328125" style="1" customWidth="1"/>
    <col min="8205" max="8448" width="9" style="1"/>
    <col min="8449" max="8449" width="4.08984375" style="1" customWidth="1"/>
    <col min="8450" max="8450" width="6.08984375" style="1" customWidth="1"/>
    <col min="8451" max="8451" width="15.6328125" style="1" customWidth="1"/>
    <col min="8452" max="8455" width="12.6328125" style="1" customWidth="1"/>
    <col min="8456" max="8457" width="15.08984375" style="1" customWidth="1"/>
    <col min="8458" max="8459" width="9" style="1"/>
    <col min="8460" max="8460" width="13.36328125" style="1" customWidth="1"/>
    <col min="8461" max="8704" width="9" style="1"/>
    <col min="8705" max="8705" width="4.08984375" style="1" customWidth="1"/>
    <col min="8706" max="8706" width="6.08984375" style="1" customWidth="1"/>
    <col min="8707" max="8707" width="15.6328125" style="1" customWidth="1"/>
    <col min="8708" max="8711" width="12.6328125" style="1" customWidth="1"/>
    <col min="8712" max="8713" width="15.08984375" style="1" customWidth="1"/>
    <col min="8714" max="8715" width="9" style="1"/>
    <col min="8716" max="8716" width="13.36328125" style="1" customWidth="1"/>
    <col min="8717" max="8960" width="9" style="1"/>
    <col min="8961" max="8961" width="4.08984375" style="1" customWidth="1"/>
    <col min="8962" max="8962" width="6.08984375" style="1" customWidth="1"/>
    <col min="8963" max="8963" width="15.6328125" style="1" customWidth="1"/>
    <col min="8964" max="8967" width="12.6328125" style="1" customWidth="1"/>
    <col min="8968" max="8969" width="15.08984375" style="1" customWidth="1"/>
    <col min="8970" max="8971" width="9" style="1"/>
    <col min="8972" max="8972" width="13.36328125" style="1" customWidth="1"/>
    <col min="8973" max="9216" width="9" style="1"/>
    <col min="9217" max="9217" width="4.08984375" style="1" customWidth="1"/>
    <col min="9218" max="9218" width="6.08984375" style="1" customWidth="1"/>
    <col min="9219" max="9219" width="15.6328125" style="1" customWidth="1"/>
    <col min="9220" max="9223" width="12.6328125" style="1" customWidth="1"/>
    <col min="9224" max="9225" width="15.08984375" style="1" customWidth="1"/>
    <col min="9226" max="9227" width="9" style="1"/>
    <col min="9228" max="9228" width="13.36328125" style="1" customWidth="1"/>
    <col min="9229" max="9472" width="9" style="1"/>
    <col min="9473" max="9473" width="4.08984375" style="1" customWidth="1"/>
    <col min="9474" max="9474" width="6.08984375" style="1" customWidth="1"/>
    <col min="9475" max="9475" width="15.6328125" style="1" customWidth="1"/>
    <col min="9476" max="9479" width="12.6328125" style="1" customWidth="1"/>
    <col min="9480" max="9481" width="15.08984375" style="1" customWidth="1"/>
    <col min="9482" max="9483" width="9" style="1"/>
    <col min="9484" max="9484" width="13.36328125" style="1" customWidth="1"/>
    <col min="9485" max="9728" width="9" style="1"/>
    <col min="9729" max="9729" width="4.08984375" style="1" customWidth="1"/>
    <col min="9730" max="9730" width="6.08984375" style="1" customWidth="1"/>
    <col min="9731" max="9731" width="15.6328125" style="1" customWidth="1"/>
    <col min="9732" max="9735" width="12.6328125" style="1" customWidth="1"/>
    <col min="9736" max="9737" width="15.08984375" style="1" customWidth="1"/>
    <col min="9738" max="9739" width="9" style="1"/>
    <col min="9740" max="9740" width="13.36328125" style="1" customWidth="1"/>
    <col min="9741" max="9984" width="9" style="1"/>
    <col min="9985" max="9985" width="4.08984375" style="1" customWidth="1"/>
    <col min="9986" max="9986" width="6.08984375" style="1" customWidth="1"/>
    <col min="9987" max="9987" width="15.6328125" style="1" customWidth="1"/>
    <col min="9988" max="9991" width="12.6328125" style="1" customWidth="1"/>
    <col min="9992" max="9993" width="15.08984375" style="1" customWidth="1"/>
    <col min="9994" max="9995" width="9" style="1"/>
    <col min="9996" max="9996" width="13.36328125" style="1" customWidth="1"/>
    <col min="9997" max="10240" width="9" style="1"/>
    <col min="10241" max="10241" width="4.08984375" style="1" customWidth="1"/>
    <col min="10242" max="10242" width="6.08984375" style="1" customWidth="1"/>
    <col min="10243" max="10243" width="15.6328125" style="1" customWidth="1"/>
    <col min="10244" max="10247" width="12.6328125" style="1" customWidth="1"/>
    <col min="10248" max="10249" width="15.08984375" style="1" customWidth="1"/>
    <col min="10250" max="10251" width="9" style="1"/>
    <col min="10252" max="10252" width="13.36328125" style="1" customWidth="1"/>
    <col min="10253" max="10496" width="9" style="1"/>
    <col min="10497" max="10497" width="4.08984375" style="1" customWidth="1"/>
    <col min="10498" max="10498" width="6.08984375" style="1" customWidth="1"/>
    <col min="10499" max="10499" width="15.6328125" style="1" customWidth="1"/>
    <col min="10500" max="10503" width="12.6328125" style="1" customWidth="1"/>
    <col min="10504" max="10505" width="15.08984375" style="1" customWidth="1"/>
    <col min="10506" max="10507" width="9" style="1"/>
    <col min="10508" max="10508" width="13.36328125" style="1" customWidth="1"/>
    <col min="10509" max="10752" width="9" style="1"/>
    <col min="10753" max="10753" width="4.08984375" style="1" customWidth="1"/>
    <col min="10754" max="10754" width="6.08984375" style="1" customWidth="1"/>
    <col min="10755" max="10755" width="15.6328125" style="1" customWidth="1"/>
    <col min="10756" max="10759" width="12.6328125" style="1" customWidth="1"/>
    <col min="10760" max="10761" width="15.08984375" style="1" customWidth="1"/>
    <col min="10762" max="10763" width="9" style="1"/>
    <col min="10764" max="10764" width="13.36328125" style="1" customWidth="1"/>
    <col min="10765" max="11008" width="9" style="1"/>
    <col min="11009" max="11009" width="4.08984375" style="1" customWidth="1"/>
    <col min="11010" max="11010" width="6.08984375" style="1" customWidth="1"/>
    <col min="11011" max="11011" width="15.6328125" style="1" customWidth="1"/>
    <col min="11012" max="11015" width="12.6328125" style="1" customWidth="1"/>
    <col min="11016" max="11017" width="15.08984375" style="1" customWidth="1"/>
    <col min="11018" max="11019" width="9" style="1"/>
    <col min="11020" max="11020" width="13.36328125" style="1" customWidth="1"/>
    <col min="11021" max="11264" width="9" style="1"/>
    <col min="11265" max="11265" width="4.08984375" style="1" customWidth="1"/>
    <col min="11266" max="11266" width="6.08984375" style="1" customWidth="1"/>
    <col min="11267" max="11267" width="15.6328125" style="1" customWidth="1"/>
    <col min="11268" max="11271" width="12.6328125" style="1" customWidth="1"/>
    <col min="11272" max="11273" width="15.08984375" style="1" customWidth="1"/>
    <col min="11274" max="11275" width="9" style="1"/>
    <col min="11276" max="11276" width="13.36328125" style="1" customWidth="1"/>
    <col min="11277" max="11520" width="9" style="1"/>
    <col min="11521" max="11521" width="4.08984375" style="1" customWidth="1"/>
    <col min="11522" max="11522" width="6.08984375" style="1" customWidth="1"/>
    <col min="11523" max="11523" width="15.6328125" style="1" customWidth="1"/>
    <col min="11524" max="11527" width="12.6328125" style="1" customWidth="1"/>
    <col min="11528" max="11529" width="15.08984375" style="1" customWidth="1"/>
    <col min="11530" max="11531" width="9" style="1"/>
    <col min="11532" max="11532" width="13.36328125" style="1" customWidth="1"/>
    <col min="11533" max="11776" width="9" style="1"/>
    <col min="11777" max="11777" width="4.08984375" style="1" customWidth="1"/>
    <col min="11778" max="11778" width="6.08984375" style="1" customWidth="1"/>
    <col min="11779" max="11779" width="15.6328125" style="1" customWidth="1"/>
    <col min="11780" max="11783" width="12.6328125" style="1" customWidth="1"/>
    <col min="11784" max="11785" width="15.08984375" style="1" customWidth="1"/>
    <col min="11786" max="11787" width="9" style="1"/>
    <col min="11788" max="11788" width="13.36328125" style="1" customWidth="1"/>
    <col min="11789" max="12032" width="9" style="1"/>
    <col min="12033" max="12033" width="4.08984375" style="1" customWidth="1"/>
    <col min="12034" max="12034" width="6.08984375" style="1" customWidth="1"/>
    <col min="12035" max="12035" width="15.6328125" style="1" customWidth="1"/>
    <col min="12036" max="12039" width="12.6328125" style="1" customWidth="1"/>
    <col min="12040" max="12041" width="15.08984375" style="1" customWidth="1"/>
    <col min="12042" max="12043" width="9" style="1"/>
    <col min="12044" max="12044" width="13.36328125" style="1" customWidth="1"/>
    <col min="12045" max="12288" width="9" style="1"/>
    <col min="12289" max="12289" width="4.08984375" style="1" customWidth="1"/>
    <col min="12290" max="12290" width="6.08984375" style="1" customWidth="1"/>
    <col min="12291" max="12291" width="15.6328125" style="1" customWidth="1"/>
    <col min="12292" max="12295" width="12.6328125" style="1" customWidth="1"/>
    <col min="12296" max="12297" width="15.08984375" style="1" customWidth="1"/>
    <col min="12298" max="12299" width="9" style="1"/>
    <col min="12300" max="12300" width="13.36328125" style="1" customWidth="1"/>
    <col min="12301" max="12544" width="9" style="1"/>
    <col min="12545" max="12545" width="4.08984375" style="1" customWidth="1"/>
    <col min="12546" max="12546" width="6.08984375" style="1" customWidth="1"/>
    <col min="12547" max="12547" width="15.6328125" style="1" customWidth="1"/>
    <col min="12548" max="12551" width="12.6328125" style="1" customWidth="1"/>
    <col min="12552" max="12553" width="15.08984375" style="1" customWidth="1"/>
    <col min="12554" max="12555" width="9" style="1"/>
    <col min="12556" max="12556" width="13.36328125" style="1" customWidth="1"/>
    <col min="12557" max="12800" width="9" style="1"/>
    <col min="12801" max="12801" width="4.08984375" style="1" customWidth="1"/>
    <col min="12802" max="12802" width="6.08984375" style="1" customWidth="1"/>
    <col min="12803" max="12803" width="15.6328125" style="1" customWidth="1"/>
    <col min="12804" max="12807" width="12.6328125" style="1" customWidth="1"/>
    <col min="12808" max="12809" width="15.08984375" style="1" customWidth="1"/>
    <col min="12810" max="12811" width="9" style="1"/>
    <col min="12812" max="12812" width="13.36328125" style="1" customWidth="1"/>
    <col min="12813" max="13056" width="9" style="1"/>
    <col min="13057" max="13057" width="4.08984375" style="1" customWidth="1"/>
    <col min="13058" max="13058" width="6.08984375" style="1" customWidth="1"/>
    <col min="13059" max="13059" width="15.6328125" style="1" customWidth="1"/>
    <col min="13060" max="13063" width="12.6328125" style="1" customWidth="1"/>
    <col min="13064" max="13065" width="15.08984375" style="1" customWidth="1"/>
    <col min="13066" max="13067" width="9" style="1"/>
    <col min="13068" max="13068" width="13.36328125" style="1" customWidth="1"/>
    <col min="13069" max="13312" width="9" style="1"/>
    <col min="13313" max="13313" width="4.08984375" style="1" customWidth="1"/>
    <col min="13314" max="13314" width="6.08984375" style="1" customWidth="1"/>
    <col min="13315" max="13315" width="15.6328125" style="1" customWidth="1"/>
    <col min="13316" max="13319" width="12.6328125" style="1" customWidth="1"/>
    <col min="13320" max="13321" width="15.08984375" style="1" customWidth="1"/>
    <col min="13322" max="13323" width="9" style="1"/>
    <col min="13324" max="13324" width="13.36328125" style="1" customWidth="1"/>
    <col min="13325" max="13568" width="9" style="1"/>
    <col min="13569" max="13569" width="4.08984375" style="1" customWidth="1"/>
    <col min="13570" max="13570" width="6.08984375" style="1" customWidth="1"/>
    <col min="13571" max="13571" width="15.6328125" style="1" customWidth="1"/>
    <col min="13572" max="13575" width="12.6328125" style="1" customWidth="1"/>
    <col min="13576" max="13577" width="15.08984375" style="1" customWidth="1"/>
    <col min="13578" max="13579" width="9" style="1"/>
    <col min="13580" max="13580" width="13.36328125" style="1" customWidth="1"/>
    <col min="13581" max="13824" width="9" style="1"/>
    <col min="13825" max="13825" width="4.08984375" style="1" customWidth="1"/>
    <col min="13826" max="13826" width="6.08984375" style="1" customWidth="1"/>
    <col min="13827" max="13827" width="15.6328125" style="1" customWidth="1"/>
    <col min="13828" max="13831" width="12.6328125" style="1" customWidth="1"/>
    <col min="13832" max="13833" width="15.08984375" style="1" customWidth="1"/>
    <col min="13834" max="13835" width="9" style="1"/>
    <col min="13836" max="13836" width="13.36328125" style="1" customWidth="1"/>
    <col min="13837" max="14080" width="9" style="1"/>
    <col min="14081" max="14081" width="4.08984375" style="1" customWidth="1"/>
    <col min="14082" max="14082" width="6.08984375" style="1" customWidth="1"/>
    <col min="14083" max="14083" width="15.6328125" style="1" customWidth="1"/>
    <col min="14084" max="14087" width="12.6328125" style="1" customWidth="1"/>
    <col min="14088" max="14089" width="15.08984375" style="1" customWidth="1"/>
    <col min="14090" max="14091" width="9" style="1"/>
    <col min="14092" max="14092" width="13.36328125" style="1" customWidth="1"/>
    <col min="14093" max="14336" width="9" style="1"/>
    <col min="14337" max="14337" width="4.08984375" style="1" customWidth="1"/>
    <col min="14338" max="14338" width="6.08984375" style="1" customWidth="1"/>
    <col min="14339" max="14339" width="15.6328125" style="1" customWidth="1"/>
    <col min="14340" max="14343" width="12.6328125" style="1" customWidth="1"/>
    <col min="14344" max="14345" width="15.08984375" style="1" customWidth="1"/>
    <col min="14346" max="14347" width="9" style="1"/>
    <col min="14348" max="14348" width="13.36328125" style="1" customWidth="1"/>
    <col min="14349" max="14592" width="9" style="1"/>
    <col min="14593" max="14593" width="4.08984375" style="1" customWidth="1"/>
    <col min="14594" max="14594" width="6.08984375" style="1" customWidth="1"/>
    <col min="14595" max="14595" width="15.6328125" style="1" customWidth="1"/>
    <col min="14596" max="14599" width="12.6328125" style="1" customWidth="1"/>
    <col min="14600" max="14601" width="15.08984375" style="1" customWidth="1"/>
    <col min="14602" max="14603" width="9" style="1"/>
    <col min="14604" max="14604" width="13.36328125" style="1" customWidth="1"/>
    <col min="14605" max="14848" width="9" style="1"/>
    <col min="14849" max="14849" width="4.08984375" style="1" customWidth="1"/>
    <col min="14850" max="14850" width="6.08984375" style="1" customWidth="1"/>
    <col min="14851" max="14851" width="15.6328125" style="1" customWidth="1"/>
    <col min="14852" max="14855" width="12.6328125" style="1" customWidth="1"/>
    <col min="14856" max="14857" width="15.08984375" style="1" customWidth="1"/>
    <col min="14858" max="14859" width="9" style="1"/>
    <col min="14860" max="14860" width="13.36328125" style="1" customWidth="1"/>
    <col min="14861" max="15104" width="9" style="1"/>
    <col min="15105" max="15105" width="4.08984375" style="1" customWidth="1"/>
    <col min="15106" max="15106" width="6.08984375" style="1" customWidth="1"/>
    <col min="15107" max="15107" width="15.6328125" style="1" customWidth="1"/>
    <col min="15108" max="15111" width="12.6328125" style="1" customWidth="1"/>
    <col min="15112" max="15113" width="15.08984375" style="1" customWidth="1"/>
    <col min="15114" max="15115" width="9" style="1"/>
    <col min="15116" max="15116" width="13.36328125" style="1" customWidth="1"/>
    <col min="15117" max="15360" width="9" style="1"/>
    <col min="15361" max="15361" width="4.08984375" style="1" customWidth="1"/>
    <col min="15362" max="15362" width="6.08984375" style="1" customWidth="1"/>
    <col min="15363" max="15363" width="15.6328125" style="1" customWidth="1"/>
    <col min="15364" max="15367" width="12.6328125" style="1" customWidth="1"/>
    <col min="15368" max="15369" width="15.08984375" style="1" customWidth="1"/>
    <col min="15370" max="15371" width="9" style="1"/>
    <col min="15372" max="15372" width="13.36328125" style="1" customWidth="1"/>
    <col min="15373" max="15616" width="9" style="1"/>
    <col min="15617" max="15617" width="4.08984375" style="1" customWidth="1"/>
    <col min="15618" max="15618" width="6.08984375" style="1" customWidth="1"/>
    <col min="15619" max="15619" width="15.6328125" style="1" customWidth="1"/>
    <col min="15620" max="15623" width="12.6328125" style="1" customWidth="1"/>
    <col min="15624" max="15625" width="15.08984375" style="1" customWidth="1"/>
    <col min="15626" max="15627" width="9" style="1"/>
    <col min="15628" max="15628" width="13.36328125" style="1" customWidth="1"/>
    <col min="15629" max="15872" width="9" style="1"/>
    <col min="15873" max="15873" width="4.08984375" style="1" customWidth="1"/>
    <col min="15874" max="15874" width="6.08984375" style="1" customWidth="1"/>
    <col min="15875" max="15875" width="15.6328125" style="1" customWidth="1"/>
    <col min="15876" max="15879" width="12.6328125" style="1" customWidth="1"/>
    <col min="15880" max="15881" width="15.08984375" style="1" customWidth="1"/>
    <col min="15882" max="15883" width="9" style="1"/>
    <col min="15884" max="15884" width="13.36328125" style="1" customWidth="1"/>
    <col min="15885" max="16128" width="9" style="1"/>
    <col min="16129" max="16129" width="4.08984375" style="1" customWidth="1"/>
    <col min="16130" max="16130" width="6.08984375" style="1" customWidth="1"/>
    <col min="16131" max="16131" width="15.6328125" style="1" customWidth="1"/>
    <col min="16132" max="16135" width="12.6328125" style="1" customWidth="1"/>
    <col min="16136" max="16137" width="15.08984375" style="1" customWidth="1"/>
    <col min="16138" max="16139" width="9" style="1"/>
    <col min="16140" max="16140" width="13.36328125" style="1" customWidth="1"/>
    <col min="16141" max="16384" width="9" style="1"/>
  </cols>
  <sheetData>
    <row r="1" spans="1:9" ht="24" customHeight="1">
      <c r="A1" s="52" t="s">
        <v>228</v>
      </c>
      <c r="B1" s="52"/>
      <c r="C1" s="52"/>
      <c r="D1" s="52"/>
      <c r="E1" s="52"/>
      <c r="F1" s="52"/>
      <c r="G1" s="52"/>
      <c r="H1" s="243"/>
      <c r="I1" s="243"/>
    </row>
    <row r="2" spans="1:9" ht="15" customHeight="1">
      <c r="A2" s="214"/>
      <c r="B2" s="214"/>
      <c r="C2" s="214"/>
      <c r="D2" s="214"/>
      <c r="E2" s="214"/>
      <c r="F2" s="214"/>
      <c r="G2" s="214"/>
      <c r="H2" s="244"/>
      <c r="I2" s="244"/>
    </row>
    <row r="3" spans="1:9" ht="15" customHeight="1">
      <c r="A3" s="245" t="s">
        <v>229</v>
      </c>
      <c r="B3" s="245"/>
      <c r="C3" s="245"/>
      <c r="D3" s="245"/>
      <c r="E3" s="245"/>
      <c r="F3" s="245"/>
      <c r="G3" s="245"/>
    </row>
    <row r="4" spans="1:9" ht="15" customHeight="1">
      <c r="A4" s="9" t="s">
        <v>230</v>
      </c>
      <c r="B4" s="246"/>
      <c r="C4" s="242" t="s">
        <v>231</v>
      </c>
      <c r="D4" s="247" t="s">
        <v>232</v>
      </c>
      <c r="E4" s="248"/>
      <c r="F4" s="248"/>
      <c r="G4" s="248"/>
    </row>
    <row r="5" spans="1:9" ht="15" customHeight="1">
      <c r="A5" s="249"/>
      <c r="B5" s="250"/>
      <c r="C5" s="250"/>
      <c r="D5" s="251" t="s">
        <v>233</v>
      </c>
      <c r="E5" s="251" t="s">
        <v>234</v>
      </c>
      <c r="F5" s="252" t="s">
        <v>235</v>
      </c>
      <c r="G5" s="251" t="s">
        <v>236</v>
      </c>
    </row>
    <row r="6" spans="1:9" ht="9" customHeight="1">
      <c r="A6" s="2"/>
      <c r="B6" s="75"/>
      <c r="C6" s="2"/>
      <c r="D6" s="253"/>
      <c r="E6" s="253"/>
      <c r="F6" s="253"/>
      <c r="G6" s="253"/>
    </row>
    <row r="7" spans="1:9" ht="15" customHeight="1">
      <c r="A7" s="4" t="s">
        <v>17</v>
      </c>
      <c r="B7" s="23" t="s">
        <v>237</v>
      </c>
      <c r="C7" s="47">
        <v>6776</v>
      </c>
      <c r="D7" s="254">
        <v>12553</v>
      </c>
      <c r="E7" s="254">
        <v>12497</v>
      </c>
      <c r="F7" s="47">
        <v>6284</v>
      </c>
      <c r="G7" s="47">
        <v>6358</v>
      </c>
    </row>
    <row r="8" spans="1:9" ht="15" customHeight="1">
      <c r="A8" s="4"/>
      <c r="B8" s="23" t="s">
        <v>238</v>
      </c>
      <c r="C8" s="47">
        <v>6876</v>
      </c>
      <c r="D8" s="254">
        <v>12847</v>
      </c>
      <c r="E8" s="254">
        <v>12626</v>
      </c>
      <c r="F8" s="47">
        <v>6372</v>
      </c>
      <c r="G8" s="47">
        <v>6152</v>
      </c>
    </row>
    <row r="9" spans="1:9" ht="15" customHeight="1">
      <c r="A9" s="4"/>
      <c r="B9" s="23" t="s">
        <v>239</v>
      </c>
      <c r="C9" s="24">
        <v>6959</v>
      </c>
      <c r="D9" s="255">
        <v>13114</v>
      </c>
      <c r="E9" s="254">
        <v>12893</v>
      </c>
      <c r="F9" s="47">
        <v>6156</v>
      </c>
      <c r="G9" s="47">
        <v>6180</v>
      </c>
    </row>
    <row r="10" spans="1:9" ht="15" customHeight="1">
      <c r="A10" s="4"/>
      <c r="B10" s="23" t="s">
        <v>240</v>
      </c>
      <c r="C10" s="24">
        <v>7426</v>
      </c>
      <c r="D10" s="255">
        <v>34910</v>
      </c>
      <c r="E10" s="254">
        <v>13180</v>
      </c>
      <c r="F10" s="47">
        <v>6345</v>
      </c>
      <c r="G10" s="47">
        <v>6192</v>
      </c>
    </row>
    <row r="11" spans="1:9" ht="15" customHeight="1">
      <c r="A11" s="27"/>
      <c r="B11" s="48" t="s">
        <v>241</v>
      </c>
      <c r="C11" s="85">
        <v>8017</v>
      </c>
      <c r="D11" s="256">
        <v>78585</v>
      </c>
      <c r="E11" s="85">
        <v>13814</v>
      </c>
      <c r="F11" s="85">
        <v>6955</v>
      </c>
      <c r="G11" s="85">
        <v>6669</v>
      </c>
    </row>
    <row r="12" spans="1:9" ht="9" customHeight="1">
      <c r="A12" s="257"/>
      <c r="B12" s="258"/>
      <c r="C12" s="259"/>
      <c r="D12" s="259"/>
      <c r="E12" s="259"/>
      <c r="F12" s="259"/>
      <c r="G12" s="259"/>
    </row>
    <row r="13" spans="1:9" ht="15" customHeight="1">
      <c r="A13" s="2" t="s">
        <v>242</v>
      </c>
      <c r="B13" s="2"/>
      <c r="C13" s="2"/>
      <c r="D13" s="2"/>
      <c r="E13" s="2"/>
      <c r="F13" s="2"/>
      <c r="G13" s="2"/>
    </row>
    <row r="14" spans="1:9" ht="15" customHeight="1">
      <c r="A14" s="2" t="s">
        <v>243</v>
      </c>
      <c r="B14" s="2"/>
      <c r="C14" s="2"/>
      <c r="D14" s="2"/>
      <c r="E14" s="2"/>
      <c r="F14" s="2"/>
      <c r="G14" s="2"/>
    </row>
    <row r="16" spans="1:9" ht="15" customHeight="1">
      <c r="A16" s="27"/>
    </row>
    <row r="17" spans="1:7" ht="9.75" customHeight="1"/>
    <row r="19" spans="1:7" ht="15" customHeight="1">
      <c r="A19" s="2"/>
      <c r="B19" s="2"/>
      <c r="C19" s="2"/>
      <c r="D19" s="2"/>
      <c r="E19" s="2"/>
      <c r="F19" s="2"/>
      <c r="G19" s="2"/>
    </row>
    <row r="20" spans="1:7" ht="15" customHeight="1">
      <c r="A20" s="2"/>
      <c r="B20" s="2"/>
      <c r="C20" s="2"/>
      <c r="D20" s="2"/>
      <c r="E20" s="2"/>
      <c r="F20" s="2"/>
      <c r="G20" s="2"/>
    </row>
    <row r="21" spans="1:7" ht="15" customHeight="1">
      <c r="A21" s="2"/>
      <c r="B21" s="2"/>
      <c r="C21" s="2"/>
      <c r="D21" s="2"/>
      <c r="E21" s="2"/>
      <c r="F21" s="2"/>
      <c r="G21" s="2"/>
    </row>
    <row r="24" spans="1:7" ht="15" customHeight="1">
      <c r="A24" s="27"/>
      <c r="B24" s="23"/>
      <c r="C24" s="2"/>
      <c r="D24" s="2"/>
      <c r="E24" s="2"/>
      <c r="F24" s="2"/>
      <c r="G24" s="2"/>
    </row>
    <row r="25" spans="1:7" ht="15" customHeight="1">
      <c r="A25" s="27"/>
      <c r="B25" s="23"/>
      <c r="C25" s="2"/>
      <c r="D25" s="2"/>
      <c r="E25" s="2"/>
      <c r="F25" s="2"/>
      <c r="G25" s="2"/>
    </row>
    <row r="26" spans="1:7" ht="15" customHeight="1">
      <c r="A26" s="27"/>
      <c r="B26" s="23"/>
      <c r="C26" s="2"/>
      <c r="D26" s="2"/>
      <c r="E26" s="2"/>
      <c r="F26" s="2"/>
      <c r="G26" s="2"/>
    </row>
    <row r="27" spans="1:7" ht="15" customHeight="1">
      <c r="B27" s="23"/>
      <c r="C27" s="2"/>
      <c r="D27" s="2"/>
      <c r="E27" s="2"/>
      <c r="F27" s="2"/>
      <c r="G27" s="2"/>
    </row>
  </sheetData>
  <mergeCells count="7">
    <mergeCell ref="A1:G1"/>
    <mergeCell ref="A3:G3"/>
    <mergeCell ref="A4:B5"/>
    <mergeCell ref="C4:C5"/>
    <mergeCell ref="D4:G4"/>
    <mergeCell ref="D6:E6"/>
    <mergeCell ref="F6:G6"/>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08D62-81D1-44C6-B5F7-596AD4A8682A}">
  <dimension ref="A1:F16"/>
  <sheetViews>
    <sheetView zoomScaleNormal="100" workbookViewId="0">
      <selection sqref="A1:F1"/>
    </sheetView>
  </sheetViews>
  <sheetFormatPr defaultColWidth="9" defaultRowHeight="15" customHeight="1"/>
  <cols>
    <col min="1" max="1" width="4.08984375" style="1" customWidth="1"/>
    <col min="2" max="2" width="4.6328125" style="1" customWidth="1"/>
    <col min="3" max="6" width="13.6328125" style="1" customWidth="1"/>
    <col min="7" max="8" width="9" style="1"/>
    <col min="9" max="9" width="13.36328125" style="1" customWidth="1"/>
    <col min="10" max="256" width="9" style="1"/>
    <col min="257" max="257" width="4.08984375" style="1" customWidth="1"/>
    <col min="258" max="258" width="4.6328125" style="1" customWidth="1"/>
    <col min="259" max="262" width="13.6328125" style="1" customWidth="1"/>
    <col min="263" max="264" width="9" style="1"/>
    <col min="265" max="265" width="13.36328125" style="1" customWidth="1"/>
    <col min="266" max="512" width="9" style="1"/>
    <col min="513" max="513" width="4.08984375" style="1" customWidth="1"/>
    <col min="514" max="514" width="4.6328125" style="1" customWidth="1"/>
    <col min="515" max="518" width="13.6328125" style="1" customWidth="1"/>
    <col min="519" max="520" width="9" style="1"/>
    <col min="521" max="521" width="13.36328125" style="1" customWidth="1"/>
    <col min="522" max="768" width="9" style="1"/>
    <col min="769" max="769" width="4.08984375" style="1" customWidth="1"/>
    <col min="770" max="770" width="4.6328125" style="1" customWidth="1"/>
    <col min="771" max="774" width="13.6328125" style="1" customWidth="1"/>
    <col min="775" max="776" width="9" style="1"/>
    <col min="777" max="777" width="13.36328125" style="1" customWidth="1"/>
    <col min="778" max="1024" width="9" style="1"/>
    <col min="1025" max="1025" width="4.08984375" style="1" customWidth="1"/>
    <col min="1026" max="1026" width="4.6328125" style="1" customWidth="1"/>
    <col min="1027" max="1030" width="13.6328125" style="1" customWidth="1"/>
    <col min="1031" max="1032" width="9" style="1"/>
    <col min="1033" max="1033" width="13.36328125" style="1" customWidth="1"/>
    <col min="1034" max="1280" width="9" style="1"/>
    <col min="1281" max="1281" width="4.08984375" style="1" customWidth="1"/>
    <col min="1282" max="1282" width="4.6328125" style="1" customWidth="1"/>
    <col min="1283" max="1286" width="13.6328125" style="1" customWidth="1"/>
    <col min="1287" max="1288" width="9" style="1"/>
    <col min="1289" max="1289" width="13.36328125" style="1" customWidth="1"/>
    <col min="1290" max="1536" width="9" style="1"/>
    <col min="1537" max="1537" width="4.08984375" style="1" customWidth="1"/>
    <col min="1538" max="1538" width="4.6328125" style="1" customWidth="1"/>
    <col min="1539" max="1542" width="13.6328125" style="1" customWidth="1"/>
    <col min="1543" max="1544" width="9" style="1"/>
    <col min="1545" max="1545" width="13.36328125" style="1" customWidth="1"/>
    <col min="1546" max="1792" width="9" style="1"/>
    <col min="1793" max="1793" width="4.08984375" style="1" customWidth="1"/>
    <col min="1794" max="1794" width="4.6328125" style="1" customWidth="1"/>
    <col min="1795" max="1798" width="13.6328125" style="1" customWidth="1"/>
    <col min="1799" max="1800" width="9" style="1"/>
    <col min="1801" max="1801" width="13.36328125" style="1" customWidth="1"/>
    <col min="1802" max="2048" width="9" style="1"/>
    <col min="2049" max="2049" width="4.08984375" style="1" customWidth="1"/>
    <col min="2050" max="2050" width="4.6328125" style="1" customWidth="1"/>
    <col min="2051" max="2054" width="13.6328125" style="1" customWidth="1"/>
    <col min="2055" max="2056" width="9" style="1"/>
    <col min="2057" max="2057" width="13.36328125" style="1" customWidth="1"/>
    <col min="2058" max="2304" width="9" style="1"/>
    <col min="2305" max="2305" width="4.08984375" style="1" customWidth="1"/>
    <col min="2306" max="2306" width="4.6328125" style="1" customWidth="1"/>
    <col min="2307" max="2310" width="13.6328125" style="1" customWidth="1"/>
    <col min="2311" max="2312" width="9" style="1"/>
    <col min="2313" max="2313" width="13.36328125" style="1" customWidth="1"/>
    <col min="2314" max="2560" width="9" style="1"/>
    <col min="2561" max="2561" width="4.08984375" style="1" customWidth="1"/>
    <col min="2562" max="2562" width="4.6328125" style="1" customWidth="1"/>
    <col min="2563" max="2566" width="13.6328125" style="1" customWidth="1"/>
    <col min="2567" max="2568" width="9" style="1"/>
    <col min="2569" max="2569" width="13.36328125" style="1" customWidth="1"/>
    <col min="2570" max="2816" width="9" style="1"/>
    <col min="2817" max="2817" width="4.08984375" style="1" customWidth="1"/>
    <col min="2818" max="2818" width="4.6328125" style="1" customWidth="1"/>
    <col min="2819" max="2822" width="13.6328125" style="1" customWidth="1"/>
    <col min="2823" max="2824" width="9" style="1"/>
    <col min="2825" max="2825" width="13.36328125" style="1" customWidth="1"/>
    <col min="2826" max="3072" width="9" style="1"/>
    <col min="3073" max="3073" width="4.08984375" style="1" customWidth="1"/>
    <col min="3074" max="3074" width="4.6328125" style="1" customWidth="1"/>
    <col min="3075" max="3078" width="13.6328125" style="1" customWidth="1"/>
    <col min="3079" max="3080" width="9" style="1"/>
    <col min="3081" max="3081" width="13.36328125" style="1" customWidth="1"/>
    <col min="3082" max="3328" width="9" style="1"/>
    <col min="3329" max="3329" width="4.08984375" style="1" customWidth="1"/>
    <col min="3330" max="3330" width="4.6328125" style="1" customWidth="1"/>
    <col min="3331" max="3334" width="13.6328125" style="1" customWidth="1"/>
    <col min="3335" max="3336" width="9" style="1"/>
    <col min="3337" max="3337" width="13.36328125" style="1" customWidth="1"/>
    <col min="3338" max="3584" width="9" style="1"/>
    <col min="3585" max="3585" width="4.08984375" style="1" customWidth="1"/>
    <col min="3586" max="3586" width="4.6328125" style="1" customWidth="1"/>
    <col min="3587" max="3590" width="13.6328125" style="1" customWidth="1"/>
    <col min="3591" max="3592" width="9" style="1"/>
    <col min="3593" max="3593" width="13.36328125" style="1" customWidth="1"/>
    <col min="3594" max="3840" width="9" style="1"/>
    <col min="3841" max="3841" width="4.08984375" style="1" customWidth="1"/>
    <col min="3842" max="3842" width="4.6328125" style="1" customWidth="1"/>
    <col min="3843" max="3846" width="13.6328125" style="1" customWidth="1"/>
    <col min="3847" max="3848" width="9" style="1"/>
    <col min="3849" max="3849" width="13.36328125" style="1" customWidth="1"/>
    <col min="3850" max="4096" width="9" style="1"/>
    <col min="4097" max="4097" width="4.08984375" style="1" customWidth="1"/>
    <col min="4098" max="4098" width="4.6328125" style="1" customWidth="1"/>
    <col min="4099" max="4102" width="13.6328125" style="1" customWidth="1"/>
    <col min="4103" max="4104" width="9" style="1"/>
    <col min="4105" max="4105" width="13.36328125" style="1" customWidth="1"/>
    <col min="4106" max="4352" width="9" style="1"/>
    <col min="4353" max="4353" width="4.08984375" style="1" customWidth="1"/>
    <col min="4354" max="4354" width="4.6328125" style="1" customWidth="1"/>
    <col min="4355" max="4358" width="13.6328125" style="1" customWidth="1"/>
    <col min="4359" max="4360" width="9" style="1"/>
    <col min="4361" max="4361" width="13.36328125" style="1" customWidth="1"/>
    <col min="4362" max="4608" width="9" style="1"/>
    <col min="4609" max="4609" width="4.08984375" style="1" customWidth="1"/>
    <col min="4610" max="4610" width="4.6328125" style="1" customWidth="1"/>
    <col min="4611" max="4614" width="13.6328125" style="1" customWidth="1"/>
    <col min="4615" max="4616" width="9" style="1"/>
    <col min="4617" max="4617" width="13.36328125" style="1" customWidth="1"/>
    <col min="4618" max="4864" width="9" style="1"/>
    <col min="4865" max="4865" width="4.08984375" style="1" customWidth="1"/>
    <col min="4866" max="4866" width="4.6328125" style="1" customWidth="1"/>
    <col min="4867" max="4870" width="13.6328125" style="1" customWidth="1"/>
    <col min="4871" max="4872" width="9" style="1"/>
    <col min="4873" max="4873" width="13.36328125" style="1" customWidth="1"/>
    <col min="4874" max="5120" width="9" style="1"/>
    <col min="5121" max="5121" width="4.08984375" style="1" customWidth="1"/>
    <col min="5122" max="5122" width="4.6328125" style="1" customWidth="1"/>
    <col min="5123" max="5126" width="13.6328125" style="1" customWidth="1"/>
    <col min="5127" max="5128" width="9" style="1"/>
    <col min="5129" max="5129" width="13.36328125" style="1" customWidth="1"/>
    <col min="5130" max="5376" width="9" style="1"/>
    <col min="5377" max="5377" width="4.08984375" style="1" customWidth="1"/>
    <col min="5378" max="5378" width="4.6328125" style="1" customWidth="1"/>
    <col min="5379" max="5382" width="13.6328125" style="1" customWidth="1"/>
    <col min="5383" max="5384" width="9" style="1"/>
    <col min="5385" max="5385" width="13.36328125" style="1" customWidth="1"/>
    <col min="5386" max="5632" width="9" style="1"/>
    <col min="5633" max="5633" width="4.08984375" style="1" customWidth="1"/>
    <col min="5634" max="5634" width="4.6328125" style="1" customWidth="1"/>
    <col min="5635" max="5638" width="13.6328125" style="1" customWidth="1"/>
    <col min="5639" max="5640" width="9" style="1"/>
    <col min="5641" max="5641" width="13.36328125" style="1" customWidth="1"/>
    <col min="5642" max="5888" width="9" style="1"/>
    <col min="5889" max="5889" width="4.08984375" style="1" customWidth="1"/>
    <col min="5890" max="5890" width="4.6328125" style="1" customWidth="1"/>
    <col min="5891" max="5894" width="13.6328125" style="1" customWidth="1"/>
    <col min="5895" max="5896" width="9" style="1"/>
    <col min="5897" max="5897" width="13.36328125" style="1" customWidth="1"/>
    <col min="5898" max="6144" width="9" style="1"/>
    <col min="6145" max="6145" width="4.08984375" style="1" customWidth="1"/>
    <col min="6146" max="6146" width="4.6328125" style="1" customWidth="1"/>
    <col min="6147" max="6150" width="13.6328125" style="1" customWidth="1"/>
    <col min="6151" max="6152" width="9" style="1"/>
    <col min="6153" max="6153" width="13.36328125" style="1" customWidth="1"/>
    <col min="6154" max="6400" width="9" style="1"/>
    <col min="6401" max="6401" width="4.08984375" style="1" customWidth="1"/>
    <col min="6402" max="6402" width="4.6328125" style="1" customWidth="1"/>
    <col min="6403" max="6406" width="13.6328125" style="1" customWidth="1"/>
    <col min="6407" max="6408" width="9" style="1"/>
    <col min="6409" max="6409" width="13.36328125" style="1" customWidth="1"/>
    <col min="6410" max="6656" width="9" style="1"/>
    <col min="6657" max="6657" width="4.08984375" style="1" customWidth="1"/>
    <col min="6658" max="6658" width="4.6328125" style="1" customWidth="1"/>
    <col min="6659" max="6662" width="13.6328125" style="1" customWidth="1"/>
    <col min="6663" max="6664" width="9" style="1"/>
    <col min="6665" max="6665" width="13.36328125" style="1" customWidth="1"/>
    <col min="6666" max="6912" width="9" style="1"/>
    <col min="6913" max="6913" width="4.08984375" style="1" customWidth="1"/>
    <col min="6914" max="6914" width="4.6328125" style="1" customWidth="1"/>
    <col min="6915" max="6918" width="13.6328125" style="1" customWidth="1"/>
    <col min="6919" max="6920" width="9" style="1"/>
    <col min="6921" max="6921" width="13.36328125" style="1" customWidth="1"/>
    <col min="6922" max="7168" width="9" style="1"/>
    <col min="7169" max="7169" width="4.08984375" style="1" customWidth="1"/>
    <col min="7170" max="7170" width="4.6328125" style="1" customWidth="1"/>
    <col min="7171" max="7174" width="13.6328125" style="1" customWidth="1"/>
    <col min="7175" max="7176" width="9" style="1"/>
    <col min="7177" max="7177" width="13.36328125" style="1" customWidth="1"/>
    <col min="7178" max="7424" width="9" style="1"/>
    <col min="7425" max="7425" width="4.08984375" style="1" customWidth="1"/>
    <col min="7426" max="7426" width="4.6328125" style="1" customWidth="1"/>
    <col min="7427" max="7430" width="13.6328125" style="1" customWidth="1"/>
    <col min="7431" max="7432" width="9" style="1"/>
    <col min="7433" max="7433" width="13.36328125" style="1" customWidth="1"/>
    <col min="7434" max="7680" width="9" style="1"/>
    <col min="7681" max="7681" width="4.08984375" style="1" customWidth="1"/>
    <col min="7682" max="7682" width="4.6328125" style="1" customWidth="1"/>
    <col min="7683" max="7686" width="13.6328125" style="1" customWidth="1"/>
    <col min="7687" max="7688" width="9" style="1"/>
    <col min="7689" max="7689" width="13.36328125" style="1" customWidth="1"/>
    <col min="7690" max="7936" width="9" style="1"/>
    <col min="7937" max="7937" width="4.08984375" style="1" customWidth="1"/>
    <col min="7938" max="7938" width="4.6328125" style="1" customWidth="1"/>
    <col min="7939" max="7942" width="13.6328125" style="1" customWidth="1"/>
    <col min="7943" max="7944" width="9" style="1"/>
    <col min="7945" max="7945" width="13.36328125" style="1" customWidth="1"/>
    <col min="7946" max="8192" width="9" style="1"/>
    <col min="8193" max="8193" width="4.08984375" style="1" customWidth="1"/>
    <col min="8194" max="8194" width="4.6328125" style="1" customWidth="1"/>
    <col min="8195" max="8198" width="13.6328125" style="1" customWidth="1"/>
    <col min="8199" max="8200" width="9" style="1"/>
    <col min="8201" max="8201" width="13.36328125" style="1" customWidth="1"/>
    <col min="8202" max="8448" width="9" style="1"/>
    <col min="8449" max="8449" width="4.08984375" style="1" customWidth="1"/>
    <col min="8450" max="8450" width="4.6328125" style="1" customWidth="1"/>
    <col min="8451" max="8454" width="13.6328125" style="1" customWidth="1"/>
    <col min="8455" max="8456" width="9" style="1"/>
    <col min="8457" max="8457" width="13.36328125" style="1" customWidth="1"/>
    <col min="8458" max="8704" width="9" style="1"/>
    <col min="8705" max="8705" width="4.08984375" style="1" customWidth="1"/>
    <col min="8706" max="8706" width="4.6328125" style="1" customWidth="1"/>
    <col min="8707" max="8710" width="13.6328125" style="1" customWidth="1"/>
    <col min="8711" max="8712" width="9" style="1"/>
    <col min="8713" max="8713" width="13.36328125" style="1" customWidth="1"/>
    <col min="8714" max="8960" width="9" style="1"/>
    <col min="8961" max="8961" width="4.08984375" style="1" customWidth="1"/>
    <col min="8962" max="8962" width="4.6328125" style="1" customWidth="1"/>
    <col min="8963" max="8966" width="13.6328125" style="1" customWidth="1"/>
    <col min="8967" max="8968" width="9" style="1"/>
    <col min="8969" max="8969" width="13.36328125" style="1" customWidth="1"/>
    <col min="8970" max="9216" width="9" style="1"/>
    <col min="9217" max="9217" width="4.08984375" style="1" customWidth="1"/>
    <col min="9218" max="9218" width="4.6328125" style="1" customWidth="1"/>
    <col min="9219" max="9222" width="13.6328125" style="1" customWidth="1"/>
    <col min="9223" max="9224" width="9" style="1"/>
    <col min="9225" max="9225" width="13.36328125" style="1" customWidth="1"/>
    <col min="9226" max="9472" width="9" style="1"/>
    <col min="9473" max="9473" width="4.08984375" style="1" customWidth="1"/>
    <col min="9474" max="9474" width="4.6328125" style="1" customWidth="1"/>
    <col min="9475" max="9478" width="13.6328125" style="1" customWidth="1"/>
    <col min="9479" max="9480" width="9" style="1"/>
    <col min="9481" max="9481" width="13.36328125" style="1" customWidth="1"/>
    <col min="9482" max="9728" width="9" style="1"/>
    <col min="9729" max="9729" width="4.08984375" style="1" customWidth="1"/>
    <col min="9730" max="9730" width="4.6328125" style="1" customWidth="1"/>
    <col min="9731" max="9734" width="13.6328125" style="1" customWidth="1"/>
    <col min="9735" max="9736" width="9" style="1"/>
    <col min="9737" max="9737" width="13.36328125" style="1" customWidth="1"/>
    <col min="9738" max="9984" width="9" style="1"/>
    <col min="9985" max="9985" width="4.08984375" style="1" customWidth="1"/>
    <col min="9986" max="9986" width="4.6328125" style="1" customWidth="1"/>
    <col min="9987" max="9990" width="13.6328125" style="1" customWidth="1"/>
    <col min="9991" max="9992" width="9" style="1"/>
    <col min="9993" max="9993" width="13.36328125" style="1" customWidth="1"/>
    <col min="9994" max="10240" width="9" style="1"/>
    <col min="10241" max="10241" width="4.08984375" style="1" customWidth="1"/>
    <col min="10242" max="10242" width="4.6328125" style="1" customWidth="1"/>
    <col min="10243" max="10246" width="13.6328125" style="1" customWidth="1"/>
    <col min="10247" max="10248" width="9" style="1"/>
    <col min="10249" max="10249" width="13.36328125" style="1" customWidth="1"/>
    <col min="10250" max="10496" width="9" style="1"/>
    <col min="10497" max="10497" width="4.08984375" style="1" customWidth="1"/>
    <col min="10498" max="10498" width="4.6328125" style="1" customWidth="1"/>
    <col min="10499" max="10502" width="13.6328125" style="1" customWidth="1"/>
    <col min="10503" max="10504" width="9" style="1"/>
    <col min="10505" max="10505" width="13.36328125" style="1" customWidth="1"/>
    <col min="10506" max="10752" width="9" style="1"/>
    <col min="10753" max="10753" width="4.08984375" style="1" customWidth="1"/>
    <col min="10754" max="10754" width="4.6328125" style="1" customWidth="1"/>
    <col min="10755" max="10758" width="13.6328125" style="1" customWidth="1"/>
    <col min="10759" max="10760" width="9" style="1"/>
    <col min="10761" max="10761" width="13.36328125" style="1" customWidth="1"/>
    <col min="10762" max="11008" width="9" style="1"/>
    <col min="11009" max="11009" width="4.08984375" style="1" customWidth="1"/>
    <col min="11010" max="11010" width="4.6328125" style="1" customWidth="1"/>
    <col min="11011" max="11014" width="13.6328125" style="1" customWidth="1"/>
    <col min="11015" max="11016" width="9" style="1"/>
    <col min="11017" max="11017" width="13.36328125" style="1" customWidth="1"/>
    <col min="11018" max="11264" width="9" style="1"/>
    <col min="11265" max="11265" width="4.08984375" style="1" customWidth="1"/>
    <col min="11266" max="11266" width="4.6328125" style="1" customWidth="1"/>
    <col min="11267" max="11270" width="13.6328125" style="1" customWidth="1"/>
    <col min="11271" max="11272" width="9" style="1"/>
    <col min="11273" max="11273" width="13.36328125" style="1" customWidth="1"/>
    <col min="11274" max="11520" width="9" style="1"/>
    <col min="11521" max="11521" width="4.08984375" style="1" customWidth="1"/>
    <col min="11522" max="11522" width="4.6328125" style="1" customWidth="1"/>
    <col min="11523" max="11526" width="13.6328125" style="1" customWidth="1"/>
    <col min="11527" max="11528" width="9" style="1"/>
    <col min="11529" max="11529" width="13.36328125" style="1" customWidth="1"/>
    <col min="11530" max="11776" width="9" style="1"/>
    <col min="11777" max="11777" width="4.08984375" style="1" customWidth="1"/>
    <col min="11778" max="11778" width="4.6328125" style="1" customWidth="1"/>
    <col min="11779" max="11782" width="13.6328125" style="1" customWidth="1"/>
    <col min="11783" max="11784" width="9" style="1"/>
    <col min="11785" max="11785" width="13.36328125" style="1" customWidth="1"/>
    <col min="11786" max="12032" width="9" style="1"/>
    <col min="12033" max="12033" width="4.08984375" style="1" customWidth="1"/>
    <col min="12034" max="12034" width="4.6328125" style="1" customWidth="1"/>
    <col min="12035" max="12038" width="13.6328125" style="1" customWidth="1"/>
    <col min="12039" max="12040" width="9" style="1"/>
    <col min="12041" max="12041" width="13.36328125" style="1" customWidth="1"/>
    <col min="12042" max="12288" width="9" style="1"/>
    <col min="12289" max="12289" width="4.08984375" style="1" customWidth="1"/>
    <col min="12290" max="12290" width="4.6328125" style="1" customWidth="1"/>
    <col min="12291" max="12294" width="13.6328125" style="1" customWidth="1"/>
    <col min="12295" max="12296" width="9" style="1"/>
    <col min="12297" max="12297" width="13.36328125" style="1" customWidth="1"/>
    <col min="12298" max="12544" width="9" style="1"/>
    <col min="12545" max="12545" width="4.08984375" style="1" customWidth="1"/>
    <col min="12546" max="12546" width="4.6328125" style="1" customWidth="1"/>
    <col min="12547" max="12550" width="13.6328125" style="1" customWidth="1"/>
    <col min="12551" max="12552" width="9" style="1"/>
    <col min="12553" max="12553" width="13.36328125" style="1" customWidth="1"/>
    <col min="12554" max="12800" width="9" style="1"/>
    <col min="12801" max="12801" width="4.08984375" style="1" customWidth="1"/>
    <col min="12802" max="12802" width="4.6328125" style="1" customWidth="1"/>
    <col min="12803" max="12806" width="13.6328125" style="1" customWidth="1"/>
    <col min="12807" max="12808" width="9" style="1"/>
    <col min="12809" max="12809" width="13.36328125" style="1" customWidth="1"/>
    <col min="12810" max="13056" width="9" style="1"/>
    <col min="13057" max="13057" width="4.08984375" style="1" customWidth="1"/>
    <col min="13058" max="13058" width="4.6328125" style="1" customWidth="1"/>
    <col min="13059" max="13062" width="13.6328125" style="1" customWidth="1"/>
    <col min="13063" max="13064" width="9" style="1"/>
    <col min="13065" max="13065" width="13.36328125" style="1" customWidth="1"/>
    <col min="13066" max="13312" width="9" style="1"/>
    <col min="13313" max="13313" width="4.08984375" style="1" customWidth="1"/>
    <col min="13314" max="13314" width="4.6328125" style="1" customWidth="1"/>
    <col min="13315" max="13318" width="13.6328125" style="1" customWidth="1"/>
    <col min="13319" max="13320" width="9" style="1"/>
    <col min="13321" max="13321" width="13.36328125" style="1" customWidth="1"/>
    <col min="13322" max="13568" width="9" style="1"/>
    <col min="13569" max="13569" width="4.08984375" style="1" customWidth="1"/>
    <col min="13570" max="13570" width="4.6328125" style="1" customWidth="1"/>
    <col min="13571" max="13574" width="13.6328125" style="1" customWidth="1"/>
    <col min="13575" max="13576" width="9" style="1"/>
    <col min="13577" max="13577" width="13.36328125" style="1" customWidth="1"/>
    <col min="13578" max="13824" width="9" style="1"/>
    <col min="13825" max="13825" width="4.08984375" style="1" customWidth="1"/>
    <col min="13826" max="13826" width="4.6328125" style="1" customWidth="1"/>
    <col min="13827" max="13830" width="13.6328125" style="1" customWidth="1"/>
    <col min="13831" max="13832" width="9" style="1"/>
    <col min="13833" max="13833" width="13.36328125" style="1" customWidth="1"/>
    <col min="13834" max="14080" width="9" style="1"/>
    <col min="14081" max="14081" width="4.08984375" style="1" customWidth="1"/>
    <col min="14082" max="14082" width="4.6328125" style="1" customWidth="1"/>
    <col min="14083" max="14086" width="13.6328125" style="1" customWidth="1"/>
    <col min="14087" max="14088" width="9" style="1"/>
    <col min="14089" max="14089" width="13.36328125" style="1" customWidth="1"/>
    <col min="14090" max="14336" width="9" style="1"/>
    <col min="14337" max="14337" width="4.08984375" style="1" customWidth="1"/>
    <col min="14338" max="14338" width="4.6328125" style="1" customWidth="1"/>
    <col min="14339" max="14342" width="13.6328125" style="1" customWidth="1"/>
    <col min="14343" max="14344" width="9" style="1"/>
    <col min="14345" max="14345" width="13.36328125" style="1" customWidth="1"/>
    <col min="14346" max="14592" width="9" style="1"/>
    <col min="14593" max="14593" width="4.08984375" style="1" customWidth="1"/>
    <col min="14594" max="14594" width="4.6328125" style="1" customWidth="1"/>
    <col min="14595" max="14598" width="13.6328125" style="1" customWidth="1"/>
    <col min="14599" max="14600" width="9" style="1"/>
    <col min="14601" max="14601" width="13.36328125" style="1" customWidth="1"/>
    <col min="14602" max="14848" width="9" style="1"/>
    <col min="14849" max="14849" width="4.08984375" style="1" customWidth="1"/>
    <col min="14850" max="14850" width="4.6328125" style="1" customWidth="1"/>
    <col min="14851" max="14854" width="13.6328125" style="1" customWidth="1"/>
    <col min="14855" max="14856" width="9" style="1"/>
    <col min="14857" max="14857" width="13.36328125" style="1" customWidth="1"/>
    <col min="14858" max="15104" width="9" style="1"/>
    <col min="15105" max="15105" width="4.08984375" style="1" customWidth="1"/>
    <col min="15106" max="15106" width="4.6328125" style="1" customWidth="1"/>
    <col min="15107" max="15110" width="13.6328125" style="1" customWidth="1"/>
    <col min="15111" max="15112" width="9" style="1"/>
    <col min="15113" max="15113" width="13.36328125" style="1" customWidth="1"/>
    <col min="15114" max="15360" width="9" style="1"/>
    <col min="15361" max="15361" width="4.08984375" style="1" customWidth="1"/>
    <col min="15362" max="15362" width="4.6328125" style="1" customWidth="1"/>
    <col min="15363" max="15366" width="13.6328125" style="1" customWidth="1"/>
    <col min="15367" max="15368" width="9" style="1"/>
    <col min="15369" max="15369" width="13.36328125" style="1" customWidth="1"/>
    <col min="15370" max="15616" width="9" style="1"/>
    <col min="15617" max="15617" width="4.08984375" style="1" customWidth="1"/>
    <col min="15618" max="15618" width="4.6328125" style="1" customWidth="1"/>
    <col min="15619" max="15622" width="13.6328125" style="1" customWidth="1"/>
    <col min="15623" max="15624" width="9" style="1"/>
    <col min="15625" max="15625" width="13.36328125" style="1" customWidth="1"/>
    <col min="15626" max="15872" width="9" style="1"/>
    <col min="15873" max="15873" width="4.08984375" style="1" customWidth="1"/>
    <col min="15874" max="15874" width="4.6328125" style="1" customWidth="1"/>
    <col min="15875" max="15878" width="13.6328125" style="1" customWidth="1"/>
    <col min="15879" max="15880" width="9" style="1"/>
    <col min="15881" max="15881" width="13.36328125" style="1" customWidth="1"/>
    <col min="15882" max="16128" width="9" style="1"/>
    <col min="16129" max="16129" width="4.08984375" style="1" customWidth="1"/>
    <col min="16130" max="16130" width="4.6328125" style="1" customWidth="1"/>
    <col min="16131" max="16134" width="13.6328125" style="1" customWidth="1"/>
    <col min="16135" max="16136" width="9" style="1"/>
    <col min="16137" max="16137" width="13.36328125" style="1" customWidth="1"/>
    <col min="16138" max="16384" width="9" style="1"/>
  </cols>
  <sheetData>
    <row r="1" spans="1:6" ht="24" customHeight="1">
      <c r="A1" s="52" t="s">
        <v>228</v>
      </c>
      <c r="B1" s="52"/>
      <c r="C1" s="52"/>
      <c r="D1" s="52"/>
      <c r="E1" s="52"/>
      <c r="F1" s="52"/>
    </row>
    <row r="2" spans="1:6" ht="15" customHeight="1">
      <c r="A2" s="260"/>
      <c r="B2" s="260"/>
      <c r="C2" s="260"/>
      <c r="D2" s="260"/>
      <c r="E2" s="260"/>
      <c r="F2" s="260"/>
    </row>
    <row r="3" spans="1:6" ht="15" customHeight="1">
      <c r="A3" s="245" t="s">
        <v>244</v>
      </c>
      <c r="B3" s="245"/>
      <c r="C3" s="245"/>
      <c r="D3" s="245"/>
      <c r="E3" s="245"/>
      <c r="F3" s="245"/>
    </row>
    <row r="4" spans="1:6" ht="15" customHeight="1">
      <c r="A4" s="9" t="s">
        <v>131</v>
      </c>
      <c r="B4" s="261"/>
      <c r="C4" s="242" t="s">
        <v>245</v>
      </c>
      <c r="D4" s="247" t="s">
        <v>246</v>
      </c>
      <c r="E4" s="248"/>
      <c r="F4" s="55" t="s">
        <v>247</v>
      </c>
    </row>
    <row r="5" spans="1:6" ht="15" customHeight="1">
      <c r="A5" s="249"/>
      <c r="B5" s="262"/>
      <c r="C5" s="223"/>
      <c r="D5" s="251" t="s">
        <v>248</v>
      </c>
      <c r="E5" s="251" t="s">
        <v>249</v>
      </c>
      <c r="F5" s="46"/>
    </row>
    <row r="6" spans="1:6" ht="9" customHeight="1">
      <c r="A6" s="2"/>
      <c r="B6" s="2"/>
      <c r="C6" s="76"/>
      <c r="D6" s="263"/>
      <c r="E6" s="263"/>
      <c r="F6" s="62"/>
    </row>
    <row r="7" spans="1:6" ht="15" customHeight="1">
      <c r="A7" s="4" t="s">
        <v>17</v>
      </c>
      <c r="B7" s="4" t="s">
        <v>18</v>
      </c>
      <c r="C7" s="24">
        <v>6462</v>
      </c>
      <c r="D7" s="254">
        <v>69</v>
      </c>
      <c r="E7" s="254">
        <v>143</v>
      </c>
      <c r="F7" s="254">
        <v>2229</v>
      </c>
    </row>
    <row r="8" spans="1:6" ht="15" customHeight="1">
      <c r="A8" s="2"/>
      <c r="B8" s="4" t="s">
        <v>19</v>
      </c>
      <c r="C8" s="24">
        <v>6764</v>
      </c>
      <c r="D8" s="254">
        <v>85</v>
      </c>
      <c r="E8" s="254">
        <v>151</v>
      </c>
      <c r="F8" s="254">
        <v>2400</v>
      </c>
    </row>
    <row r="9" spans="1:6" ht="15" customHeight="1">
      <c r="A9" s="2"/>
      <c r="B9" s="4" t="s">
        <v>20</v>
      </c>
      <c r="C9" s="24">
        <v>6783</v>
      </c>
      <c r="D9" s="254">
        <v>57</v>
      </c>
      <c r="E9" s="254">
        <v>140</v>
      </c>
      <c r="F9" s="254">
        <v>2264</v>
      </c>
    </row>
    <row r="10" spans="1:6" ht="15" customHeight="1">
      <c r="A10" s="229"/>
      <c r="B10" s="4" t="s">
        <v>21</v>
      </c>
      <c r="C10" s="24">
        <v>6865</v>
      </c>
      <c r="D10" s="254">
        <v>71</v>
      </c>
      <c r="E10" s="254">
        <v>111</v>
      </c>
      <c r="F10" s="264">
        <v>2183</v>
      </c>
    </row>
    <row r="11" spans="1:6" ht="15" customHeight="1">
      <c r="A11" s="229"/>
      <c r="B11" s="48" t="s">
        <v>40</v>
      </c>
      <c r="C11" s="49">
        <v>6851</v>
      </c>
      <c r="D11" s="49">
        <v>60</v>
      </c>
      <c r="E11" s="49">
        <v>131</v>
      </c>
      <c r="F11" s="49">
        <v>1965</v>
      </c>
    </row>
    <row r="12" spans="1:6" ht="9.75" customHeight="1">
      <c r="A12" s="32"/>
      <c r="B12" s="32"/>
      <c r="C12" s="34"/>
      <c r="D12" s="265"/>
      <c r="E12" s="265"/>
      <c r="F12" s="32"/>
    </row>
    <row r="13" spans="1:6" ht="15" customHeight="1">
      <c r="A13" s="2" t="s">
        <v>250</v>
      </c>
      <c r="B13" s="2"/>
      <c r="C13" s="2"/>
      <c r="D13" s="2"/>
      <c r="E13" s="2"/>
      <c r="F13" s="2"/>
    </row>
    <row r="14" spans="1:6" ht="15" customHeight="1">
      <c r="A14" s="266" t="s">
        <v>251</v>
      </c>
      <c r="B14" s="2"/>
      <c r="C14" s="2"/>
      <c r="D14" s="2"/>
      <c r="E14" s="2"/>
      <c r="F14" s="2"/>
    </row>
    <row r="15" spans="1:6" ht="15" customHeight="1">
      <c r="A15" s="2" t="s">
        <v>252</v>
      </c>
      <c r="B15" s="2"/>
      <c r="C15" s="2"/>
      <c r="D15" s="2"/>
      <c r="E15" s="2"/>
      <c r="F15" s="2"/>
    </row>
    <row r="16" spans="1:6" ht="15" customHeight="1">
      <c r="A16" s="267"/>
      <c r="B16" s="2"/>
      <c r="C16" s="2"/>
      <c r="D16" s="2"/>
      <c r="E16" s="2"/>
      <c r="F16" s="2"/>
    </row>
  </sheetData>
  <mergeCells count="9">
    <mergeCell ref="D6:E6"/>
    <mergeCell ref="D12:E12"/>
    <mergeCell ref="A1:F1"/>
    <mergeCell ref="A2:F2"/>
    <mergeCell ref="A3:F3"/>
    <mergeCell ref="A4:B5"/>
    <mergeCell ref="C4:C5"/>
    <mergeCell ref="D4:E4"/>
    <mergeCell ref="F4:F5"/>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C1FF-BA29-4E1C-8F9A-580148556763}">
  <sheetPr>
    <pageSetUpPr fitToPage="1"/>
  </sheetPr>
  <dimension ref="A1:P28"/>
  <sheetViews>
    <sheetView zoomScaleNormal="100" workbookViewId="0">
      <selection sqref="A1:O1"/>
    </sheetView>
  </sheetViews>
  <sheetFormatPr defaultColWidth="8.6328125" defaultRowHeight="15" customHeight="1"/>
  <cols>
    <col min="1" max="1" width="3.90625" style="1" customWidth="1"/>
    <col min="2" max="2" width="4.36328125" style="1" customWidth="1"/>
    <col min="3" max="15" width="8.6328125" style="1" customWidth="1"/>
    <col min="16" max="256" width="8.6328125" style="1"/>
    <col min="257" max="257" width="3.90625" style="1" customWidth="1"/>
    <col min="258" max="258" width="4.36328125" style="1" customWidth="1"/>
    <col min="259" max="512" width="8.6328125" style="1"/>
    <col min="513" max="513" width="3.90625" style="1" customWidth="1"/>
    <col min="514" max="514" width="4.36328125" style="1" customWidth="1"/>
    <col min="515" max="768" width="8.6328125" style="1"/>
    <col min="769" max="769" width="3.90625" style="1" customWidth="1"/>
    <col min="770" max="770" width="4.36328125" style="1" customWidth="1"/>
    <col min="771" max="1024" width="8.6328125" style="1"/>
    <col min="1025" max="1025" width="3.90625" style="1" customWidth="1"/>
    <col min="1026" max="1026" width="4.36328125" style="1" customWidth="1"/>
    <col min="1027" max="1280" width="8.6328125" style="1"/>
    <col min="1281" max="1281" width="3.90625" style="1" customWidth="1"/>
    <col min="1282" max="1282" width="4.36328125" style="1" customWidth="1"/>
    <col min="1283" max="1536" width="8.6328125" style="1"/>
    <col min="1537" max="1537" width="3.90625" style="1" customWidth="1"/>
    <col min="1538" max="1538" width="4.36328125" style="1" customWidth="1"/>
    <col min="1539" max="1792" width="8.6328125" style="1"/>
    <col min="1793" max="1793" width="3.90625" style="1" customWidth="1"/>
    <col min="1794" max="1794" width="4.36328125" style="1" customWidth="1"/>
    <col min="1795" max="2048" width="8.6328125" style="1"/>
    <col min="2049" max="2049" width="3.90625" style="1" customWidth="1"/>
    <col min="2050" max="2050" width="4.36328125" style="1" customWidth="1"/>
    <col min="2051" max="2304" width="8.6328125" style="1"/>
    <col min="2305" max="2305" width="3.90625" style="1" customWidth="1"/>
    <col min="2306" max="2306" width="4.36328125" style="1" customWidth="1"/>
    <col min="2307" max="2560" width="8.6328125" style="1"/>
    <col min="2561" max="2561" width="3.90625" style="1" customWidth="1"/>
    <col min="2562" max="2562" width="4.36328125" style="1" customWidth="1"/>
    <col min="2563" max="2816" width="8.6328125" style="1"/>
    <col min="2817" max="2817" width="3.90625" style="1" customWidth="1"/>
    <col min="2818" max="2818" width="4.36328125" style="1" customWidth="1"/>
    <col min="2819" max="3072" width="8.6328125" style="1"/>
    <col min="3073" max="3073" width="3.90625" style="1" customWidth="1"/>
    <col min="3074" max="3074" width="4.36328125" style="1" customWidth="1"/>
    <col min="3075" max="3328" width="8.6328125" style="1"/>
    <col min="3329" max="3329" width="3.90625" style="1" customWidth="1"/>
    <col min="3330" max="3330" width="4.36328125" style="1" customWidth="1"/>
    <col min="3331" max="3584" width="8.6328125" style="1"/>
    <col min="3585" max="3585" width="3.90625" style="1" customWidth="1"/>
    <col min="3586" max="3586" width="4.36328125" style="1" customWidth="1"/>
    <col min="3587" max="3840" width="8.6328125" style="1"/>
    <col min="3841" max="3841" width="3.90625" style="1" customWidth="1"/>
    <col min="3842" max="3842" width="4.36328125" style="1" customWidth="1"/>
    <col min="3843" max="4096" width="8.6328125" style="1"/>
    <col min="4097" max="4097" width="3.90625" style="1" customWidth="1"/>
    <col min="4098" max="4098" width="4.36328125" style="1" customWidth="1"/>
    <col min="4099" max="4352" width="8.6328125" style="1"/>
    <col min="4353" max="4353" width="3.90625" style="1" customWidth="1"/>
    <col min="4354" max="4354" width="4.36328125" style="1" customWidth="1"/>
    <col min="4355" max="4608" width="8.6328125" style="1"/>
    <col min="4609" max="4609" width="3.90625" style="1" customWidth="1"/>
    <col min="4610" max="4610" width="4.36328125" style="1" customWidth="1"/>
    <col min="4611" max="4864" width="8.6328125" style="1"/>
    <col min="4865" max="4865" width="3.90625" style="1" customWidth="1"/>
    <col min="4866" max="4866" width="4.36328125" style="1" customWidth="1"/>
    <col min="4867" max="5120" width="8.6328125" style="1"/>
    <col min="5121" max="5121" width="3.90625" style="1" customWidth="1"/>
    <col min="5122" max="5122" width="4.36328125" style="1" customWidth="1"/>
    <col min="5123" max="5376" width="8.6328125" style="1"/>
    <col min="5377" max="5377" width="3.90625" style="1" customWidth="1"/>
    <col min="5378" max="5378" width="4.36328125" style="1" customWidth="1"/>
    <col min="5379" max="5632" width="8.6328125" style="1"/>
    <col min="5633" max="5633" width="3.90625" style="1" customWidth="1"/>
    <col min="5634" max="5634" width="4.36328125" style="1" customWidth="1"/>
    <col min="5635" max="5888" width="8.6328125" style="1"/>
    <col min="5889" max="5889" width="3.90625" style="1" customWidth="1"/>
    <col min="5890" max="5890" width="4.36328125" style="1" customWidth="1"/>
    <col min="5891" max="6144" width="8.6328125" style="1"/>
    <col min="6145" max="6145" width="3.90625" style="1" customWidth="1"/>
    <col min="6146" max="6146" width="4.36328125" style="1" customWidth="1"/>
    <col min="6147" max="6400" width="8.6328125" style="1"/>
    <col min="6401" max="6401" width="3.90625" style="1" customWidth="1"/>
    <col min="6402" max="6402" width="4.36328125" style="1" customWidth="1"/>
    <col min="6403" max="6656" width="8.6328125" style="1"/>
    <col min="6657" max="6657" width="3.90625" style="1" customWidth="1"/>
    <col min="6658" max="6658" width="4.36328125" style="1" customWidth="1"/>
    <col min="6659" max="6912" width="8.6328125" style="1"/>
    <col min="6913" max="6913" width="3.90625" style="1" customWidth="1"/>
    <col min="6914" max="6914" width="4.36328125" style="1" customWidth="1"/>
    <col min="6915" max="7168" width="8.6328125" style="1"/>
    <col min="7169" max="7169" width="3.90625" style="1" customWidth="1"/>
    <col min="7170" max="7170" width="4.36328125" style="1" customWidth="1"/>
    <col min="7171" max="7424" width="8.6328125" style="1"/>
    <col min="7425" max="7425" width="3.90625" style="1" customWidth="1"/>
    <col min="7426" max="7426" width="4.36328125" style="1" customWidth="1"/>
    <col min="7427" max="7680" width="8.6328125" style="1"/>
    <col min="7681" max="7681" width="3.90625" style="1" customWidth="1"/>
    <col min="7682" max="7682" width="4.36328125" style="1" customWidth="1"/>
    <col min="7683" max="7936" width="8.6328125" style="1"/>
    <col min="7937" max="7937" width="3.90625" style="1" customWidth="1"/>
    <col min="7938" max="7938" width="4.36328125" style="1" customWidth="1"/>
    <col min="7939" max="8192" width="8.6328125" style="1"/>
    <col min="8193" max="8193" width="3.90625" style="1" customWidth="1"/>
    <col min="8194" max="8194" width="4.36328125" style="1" customWidth="1"/>
    <col min="8195" max="8448" width="8.6328125" style="1"/>
    <col min="8449" max="8449" width="3.90625" style="1" customWidth="1"/>
    <col min="8450" max="8450" width="4.36328125" style="1" customWidth="1"/>
    <col min="8451" max="8704" width="8.6328125" style="1"/>
    <col min="8705" max="8705" width="3.90625" style="1" customWidth="1"/>
    <col min="8706" max="8706" width="4.36328125" style="1" customWidth="1"/>
    <col min="8707" max="8960" width="8.6328125" style="1"/>
    <col min="8961" max="8961" width="3.90625" style="1" customWidth="1"/>
    <col min="8962" max="8962" width="4.36328125" style="1" customWidth="1"/>
    <col min="8963" max="9216" width="8.6328125" style="1"/>
    <col min="9217" max="9217" width="3.90625" style="1" customWidth="1"/>
    <col min="9218" max="9218" width="4.36328125" style="1" customWidth="1"/>
    <col min="9219" max="9472" width="8.6328125" style="1"/>
    <col min="9473" max="9473" width="3.90625" style="1" customWidth="1"/>
    <col min="9474" max="9474" width="4.36328125" style="1" customWidth="1"/>
    <col min="9475" max="9728" width="8.6328125" style="1"/>
    <col min="9729" max="9729" width="3.90625" style="1" customWidth="1"/>
    <col min="9730" max="9730" width="4.36328125" style="1" customWidth="1"/>
    <col min="9731" max="9984" width="8.6328125" style="1"/>
    <col min="9985" max="9985" width="3.90625" style="1" customWidth="1"/>
    <col min="9986" max="9986" width="4.36328125" style="1" customWidth="1"/>
    <col min="9987" max="10240" width="8.6328125" style="1"/>
    <col min="10241" max="10241" width="3.90625" style="1" customWidth="1"/>
    <col min="10242" max="10242" width="4.36328125" style="1" customWidth="1"/>
    <col min="10243" max="10496" width="8.6328125" style="1"/>
    <col min="10497" max="10497" width="3.90625" style="1" customWidth="1"/>
    <col min="10498" max="10498" width="4.36328125" style="1" customWidth="1"/>
    <col min="10499" max="10752" width="8.6328125" style="1"/>
    <col min="10753" max="10753" width="3.90625" style="1" customWidth="1"/>
    <col min="10754" max="10754" width="4.36328125" style="1" customWidth="1"/>
    <col min="10755" max="11008" width="8.6328125" style="1"/>
    <col min="11009" max="11009" width="3.90625" style="1" customWidth="1"/>
    <col min="11010" max="11010" width="4.36328125" style="1" customWidth="1"/>
    <col min="11011" max="11264" width="8.6328125" style="1"/>
    <col min="11265" max="11265" width="3.90625" style="1" customWidth="1"/>
    <col min="11266" max="11266" width="4.36328125" style="1" customWidth="1"/>
    <col min="11267" max="11520" width="8.6328125" style="1"/>
    <col min="11521" max="11521" width="3.90625" style="1" customWidth="1"/>
    <col min="11522" max="11522" width="4.36328125" style="1" customWidth="1"/>
    <col min="11523" max="11776" width="8.6328125" style="1"/>
    <col min="11777" max="11777" width="3.90625" style="1" customWidth="1"/>
    <col min="11778" max="11778" width="4.36328125" style="1" customWidth="1"/>
    <col min="11779" max="12032" width="8.6328125" style="1"/>
    <col min="12033" max="12033" width="3.90625" style="1" customWidth="1"/>
    <col min="12034" max="12034" width="4.36328125" style="1" customWidth="1"/>
    <col min="12035" max="12288" width="8.6328125" style="1"/>
    <col min="12289" max="12289" width="3.90625" style="1" customWidth="1"/>
    <col min="12290" max="12290" width="4.36328125" style="1" customWidth="1"/>
    <col min="12291" max="12544" width="8.6328125" style="1"/>
    <col min="12545" max="12545" width="3.90625" style="1" customWidth="1"/>
    <col min="12546" max="12546" width="4.36328125" style="1" customWidth="1"/>
    <col min="12547" max="12800" width="8.6328125" style="1"/>
    <col min="12801" max="12801" width="3.90625" style="1" customWidth="1"/>
    <col min="12802" max="12802" width="4.36328125" style="1" customWidth="1"/>
    <col min="12803" max="13056" width="8.6328125" style="1"/>
    <col min="13057" max="13057" width="3.90625" style="1" customWidth="1"/>
    <col min="13058" max="13058" width="4.36328125" style="1" customWidth="1"/>
    <col min="13059" max="13312" width="8.6328125" style="1"/>
    <col min="13313" max="13313" width="3.90625" style="1" customWidth="1"/>
    <col min="13314" max="13314" width="4.36328125" style="1" customWidth="1"/>
    <col min="13315" max="13568" width="8.6328125" style="1"/>
    <col min="13569" max="13569" width="3.90625" style="1" customWidth="1"/>
    <col min="13570" max="13570" width="4.36328125" style="1" customWidth="1"/>
    <col min="13571" max="13824" width="8.6328125" style="1"/>
    <col min="13825" max="13825" width="3.90625" style="1" customWidth="1"/>
    <col min="13826" max="13826" width="4.36328125" style="1" customWidth="1"/>
    <col min="13827" max="14080" width="8.6328125" style="1"/>
    <col min="14081" max="14081" width="3.90625" style="1" customWidth="1"/>
    <col min="14082" max="14082" width="4.36328125" style="1" customWidth="1"/>
    <col min="14083" max="14336" width="8.6328125" style="1"/>
    <col min="14337" max="14337" width="3.90625" style="1" customWidth="1"/>
    <col min="14338" max="14338" width="4.36328125" style="1" customWidth="1"/>
    <col min="14339" max="14592" width="8.6328125" style="1"/>
    <col min="14593" max="14593" width="3.90625" style="1" customWidth="1"/>
    <col min="14594" max="14594" width="4.36328125" style="1" customWidth="1"/>
    <col min="14595" max="14848" width="8.6328125" style="1"/>
    <col min="14849" max="14849" width="3.90625" style="1" customWidth="1"/>
    <col min="14850" max="14850" width="4.36328125" style="1" customWidth="1"/>
    <col min="14851" max="15104" width="8.6328125" style="1"/>
    <col min="15105" max="15105" width="3.90625" style="1" customWidth="1"/>
    <col min="15106" max="15106" width="4.36328125" style="1" customWidth="1"/>
    <col min="15107" max="15360" width="8.6328125" style="1"/>
    <col min="15361" max="15361" width="3.90625" style="1" customWidth="1"/>
    <col min="15362" max="15362" width="4.36328125" style="1" customWidth="1"/>
    <col min="15363" max="15616" width="8.6328125" style="1"/>
    <col min="15617" max="15617" width="3.90625" style="1" customWidth="1"/>
    <col min="15618" max="15618" width="4.36328125" style="1" customWidth="1"/>
    <col min="15619" max="15872" width="8.6328125" style="1"/>
    <col min="15873" max="15873" width="3.90625" style="1" customWidth="1"/>
    <col min="15874" max="15874" width="4.36328125" style="1" customWidth="1"/>
    <col min="15875" max="16128" width="8.6328125" style="1"/>
    <col min="16129" max="16129" width="3.90625" style="1" customWidth="1"/>
    <col min="16130" max="16130" width="4.36328125" style="1" customWidth="1"/>
    <col min="16131" max="16384" width="8.6328125" style="1"/>
  </cols>
  <sheetData>
    <row r="1" spans="1:16" ht="24.75" customHeight="1">
      <c r="A1" s="52" t="s">
        <v>253</v>
      </c>
      <c r="B1" s="547"/>
      <c r="C1" s="547"/>
      <c r="D1" s="547"/>
      <c r="E1" s="547"/>
      <c r="F1" s="547"/>
      <c r="G1" s="547"/>
      <c r="H1" s="547"/>
      <c r="I1" s="547"/>
      <c r="J1" s="547"/>
      <c r="K1" s="547"/>
      <c r="L1" s="547"/>
      <c r="M1" s="547"/>
      <c r="N1" s="547"/>
      <c r="O1" s="547"/>
      <c r="P1" s="2"/>
    </row>
    <row r="2" spans="1:16" ht="15" customHeight="1">
      <c r="A2" s="2"/>
      <c r="B2" s="2"/>
      <c r="C2" s="2"/>
      <c r="D2" s="2"/>
      <c r="E2" s="2"/>
      <c r="F2" s="2"/>
      <c r="G2" s="2"/>
      <c r="H2" s="2"/>
      <c r="I2" s="2"/>
      <c r="J2" s="22"/>
      <c r="K2" s="2"/>
      <c r="L2" s="2"/>
      <c r="M2" s="2"/>
      <c r="N2" s="2"/>
      <c r="O2" s="2"/>
      <c r="P2" s="2"/>
    </row>
    <row r="3" spans="1:16" ht="15" customHeight="1">
      <c r="A3" s="2"/>
      <c r="B3" s="2"/>
      <c r="C3" s="2"/>
      <c r="D3" s="2"/>
      <c r="E3" s="2"/>
      <c r="F3" s="2"/>
      <c r="G3" s="2"/>
      <c r="H3" s="2"/>
      <c r="I3" s="2"/>
      <c r="J3" s="2"/>
      <c r="K3" s="2"/>
      <c r="L3" s="204"/>
      <c r="M3" s="204"/>
      <c r="N3" s="2"/>
      <c r="O3" s="2"/>
      <c r="P3" s="2"/>
    </row>
    <row r="4" spans="1:16" ht="15" customHeight="1">
      <c r="A4" s="5" t="s">
        <v>4</v>
      </c>
      <c r="B4" s="6"/>
      <c r="C4" s="268" t="s">
        <v>254</v>
      </c>
      <c r="D4" s="268" t="s">
        <v>255</v>
      </c>
      <c r="E4" s="268" t="s">
        <v>256</v>
      </c>
      <c r="F4" s="55" t="s">
        <v>257</v>
      </c>
      <c r="G4" s="5"/>
      <c r="H4" s="5"/>
      <c r="I4" s="5"/>
      <c r="J4" s="5"/>
      <c r="K4" s="5"/>
      <c r="L4" s="5"/>
      <c r="M4" s="6"/>
      <c r="N4" s="268" t="s">
        <v>258</v>
      </c>
      <c r="O4" s="269" t="s">
        <v>259</v>
      </c>
      <c r="P4" s="2"/>
    </row>
    <row r="5" spans="1:16" ht="52.5" customHeight="1">
      <c r="A5" s="15"/>
      <c r="B5" s="16"/>
      <c r="C5" s="270"/>
      <c r="D5" s="270"/>
      <c r="E5" s="270"/>
      <c r="F5" s="271" t="s">
        <v>260</v>
      </c>
      <c r="G5" s="103" t="s">
        <v>261</v>
      </c>
      <c r="H5" s="103" t="s">
        <v>262</v>
      </c>
      <c r="I5" s="103" t="s">
        <v>263</v>
      </c>
      <c r="J5" s="103" t="s">
        <v>264</v>
      </c>
      <c r="K5" s="103" t="s">
        <v>265</v>
      </c>
      <c r="L5" s="272" t="s">
        <v>266</v>
      </c>
      <c r="M5" s="273" t="s">
        <v>267</v>
      </c>
      <c r="N5" s="270"/>
      <c r="O5" s="104"/>
      <c r="P5" s="2"/>
    </row>
    <row r="6" spans="1:16" ht="9" customHeight="1">
      <c r="A6" s="2"/>
      <c r="B6" s="2"/>
      <c r="C6" s="21"/>
      <c r="D6" s="22"/>
      <c r="E6" s="22"/>
      <c r="F6" s="2"/>
      <c r="G6" s="2"/>
      <c r="H6" s="2"/>
      <c r="I6" s="2"/>
      <c r="J6" s="2"/>
      <c r="K6" s="2"/>
      <c r="L6" s="2"/>
      <c r="M6" s="2"/>
      <c r="N6" s="2"/>
      <c r="O6" s="2"/>
      <c r="P6" s="2"/>
    </row>
    <row r="7" spans="1:16" ht="15" customHeight="1">
      <c r="A7" s="4" t="s">
        <v>17</v>
      </c>
      <c r="B7" s="23" t="s">
        <v>188</v>
      </c>
      <c r="C7" s="81">
        <v>9885</v>
      </c>
      <c r="D7" s="81">
        <v>18149</v>
      </c>
      <c r="E7" s="81">
        <v>12194</v>
      </c>
      <c r="F7" s="81">
        <v>40832</v>
      </c>
      <c r="G7" s="81">
        <v>11667</v>
      </c>
      <c r="H7" s="81">
        <v>13558</v>
      </c>
      <c r="I7" s="81">
        <v>6776</v>
      </c>
      <c r="J7" s="81">
        <v>34498</v>
      </c>
      <c r="K7" s="81">
        <v>13623</v>
      </c>
      <c r="L7" s="81" t="s">
        <v>222</v>
      </c>
      <c r="M7" s="81" t="s">
        <v>222</v>
      </c>
      <c r="N7" s="81">
        <v>1773</v>
      </c>
      <c r="O7" s="81">
        <v>3057</v>
      </c>
      <c r="P7" s="2"/>
    </row>
    <row r="8" spans="1:16" ht="15" customHeight="1">
      <c r="A8" s="2"/>
      <c r="B8" s="23" t="s">
        <v>189</v>
      </c>
      <c r="C8" s="81">
        <v>23476</v>
      </c>
      <c r="D8" s="81">
        <v>5579</v>
      </c>
      <c r="E8" s="81">
        <v>5481</v>
      </c>
      <c r="F8" s="81">
        <v>39008</v>
      </c>
      <c r="G8" s="81">
        <v>9687</v>
      </c>
      <c r="H8" s="81">
        <v>6801</v>
      </c>
      <c r="I8" s="81">
        <v>3315</v>
      </c>
      <c r="J8" s="81">
        <v>29106</v>
      </c>
      <c r="K8" s="81">
        <v>11547</v>
      </c>
      <c r="L8" s="81" t="s">
        <v>222</v>
      </c>
      <c r="M8" s="81" t="s">
        <v>222</v>
      </c>
      <c r="N8" s="81" t="s">
        <v>222</v>
      </c>
      <c r="O8" s="81">
        <v>797</v>
      </c>
      <c r="P8" s="2"/>
    </row>
    <row r="9" spans="1:16" ht="15" customHeight="1">
      <c r="A9" s="2"/>
      <c r="B9" s="23" t="s">
        <v>190</v>
      </c>
      <c r="C9" s="80">
        <v>11061</v>
      </c>
      <c r="D9" s="81">
        <v>6077</v>
      </c>
      <c r="E9" s="81">
        <v>4416</v>
      </c>
      <c r="F9" s="81">
        <v>42145</v>
      </c>
      <c r="G9" s="81">
        <v>8815</v>
      </c>
      <c r="H9" s="81">
        <v>8613</v>
      </c>
      <c r="I9" s="81">
        <v>4913</v>
      </c>
      <c r="J9" s="81">
        <v>22619</v>
      </c>
      <c r="K9" s="81">
        <v>10289</v>
      </c>
      <c r="L9" s="81" t="s">
        <v>222</v>
      </c>
      <c r="M9" s="81" t="s">
        <v>222</v>
      </c>
      <c r="N9" s="81" t="s">
        <v>222</v>
      </c>
      <c r="O9" s="81">
        <v>1102</v>
      </c>
      <c r="P9" s="2"/>
    </row>
    <row r="10" spans="1:16" ht="15" customHeight="1">
      <c r="A10" s="229"/>
      <c r="B10" s="23" t="s">
        <v>268</v>
      </c>
      <c r="C10" s="83">
        <v>19520</v>
      </c>
      <c r="D10" s="83">
        <v>5662</v>
      </c>
      <c r="E10" s="83">
        <v>3277</v>
      </c>
      <c r="F10" s="83">
        <v>338</v>
      </c>
      <c r="G10" s="83">
        <v>9616</v>
      </c>
      <c r="H10" s="83">
        <v>12215</v>
      </c>
      <c r="I10" s="83">
        <v>6030</v>
      </c>
      <c r="J10" s="83">
        <v>23286</v>
      </c>
      <c r="K10" s="83">
        <v>11273</v>
      </c>
      <c r="L10" s="81" t="s">
        <v>222</v>
      </c>
      <c r="M10" s="81" t="s">
        <v>222</v>
      </c>
      <c r="N10" s="81" t="s">
        <v>222</v>
      </c>
      <c r="O10" s="83">
        <v>107</v>
      </c>
      <c r="P10" s="2"/>
    </row>
    <row r="11" spans="1:16" ht="15" customHeight="1">
      <c r="A11" s="229"/>
      <c r="B11" s="23" t="s">
        <v>269</v>
      </c>
      <c r="C11" s="83">
        <v>14899</v>
      </c>
      <c r="D11" s="83">
        <v>11057</v>
      </c>
      <c r="E11" s="83">
        <v>6699</v>
      </c>
      <c r="F11" s="83">
        <v>240</v>
      </c>
      <c r="G11" s="83">
        <v>12165</v>
      </c>
      <c r="H11" s="83">
        <v>14142</v>
      </c>
      <c r="I11" s="83">
        <v>6028</v>
      </c>
      <c r="J11" s="83">
        <v>26723</v>
      </c>
      <c r="K11" s="83">
        <v>14397</v>
      </c>
      <c r="L11" s="83">
        <v>6478</v>
      </c>
      <c r="M11" s="83">
        <v>6642</v>
      </c>
      <c r="N11" s="239" t="s">
        <v>222</v>
      </c>
      <c r="O11" s="83">
        <v>418</v>
      </c>
      <c r="P11" s="2"/>
    </row>
    <row r="12" spans="1:16" ht="9" customHeight="1">
      <c r="A12" s="32"/>
      <c r="B12" s="274"/>
      <c r="C12" s="213"/>
      <c r="D12" s="213"/>
      <c r="E12" s="213"/>
      <c r="F12" s="213"/>
      <c r="G12" s="213"/>
      <c r="H12" s="213"/>
      <c r="I12" s="213"/>
      <c r="J12" s="213"/>
      <c r="K12" s="213"/>
      <c r="L12" s="213"/>
      <c r="M12" s="213"/>
      <c r="N12" s="213"/>
      <c r="O12" s="213"/>
      <c r="P12" s="2"/>
    </row>
    <row r="13" spans="1:16" ht="15" customHeight="1">
      <c r="A13" s="54" t="s">
        <v>270</v>
      </c>
      <c r="B13" s="2"/>
      <c r="C13" s="2"/>
      <c r="D13" s="2"/>
      <c r="E13" s="275"/>
      <c r="F13" s="275"/>
      <c r="G13" s="2"/>
      <c r="H13" s="2"/>
      <c r="I13" s="2"/>
      <c r="J13" s="2"/>
      <c r="K13" s="2"/>
      <c r="L13" s="2"/>
      <c r="M13" s="2"/>
      <c r="N13" s="2"/>
      <c r="O13" s="2"/>
      <c r="P13" s="2"/>
    </row>
    <row r="14" spans="1:16" ht="15" customHeight="1">
      <c r="A14" s="276" t="s">
        <v>271</v>
      </c>
      <c r="B14" s="276"/>
      <c r="C14" s="276"/>
      <c r="D14" s="276"/>
      <c r="E14" s="276"/>
      <c r="F14" s="276"/>
      <c r="G14" s="276"/>
      <c r="H14" s="276"/>
      <c r="I14" s="276"/>
      <c r="J14" s="276"/>
      <c r="K14" s="276"/>
      <c r="L14" s="276"/>
      <c r="M14" s="276"/>
      <c r="N14" s="276"/>
      <c r="O14" s="276"/>
      <c r="P14" s="2"/>
    </row>
    <row r="15" spans="1:16" ht="15" customHeight="1">
      <c r="A15" s="276" t="s">
        <v>272</v>
      </c>
      <c r="B15" s="276"/>
      <c r="C15" s="276"/>
      <c r="D15" s="276"/>
      <c r="E15" s="276"/>
      <c r="F15" s="276"/>
      <c r="G15" s="276"/>
      <c r="H15" s="276"/>
      <c r="I15" s="276"/>
      <c r="J15" s="276"/>
      <c r="K15" s="276"/>
      <c r="L15" s="276"/>
      <c r="M15" s="276"/>
      <c r="N15" s="276"/>
      <c r="O15" s="276"/>
      <c r="P15" s="2"/>
    </row>
    <row r="16" spans="1:16" ht="15" customHeight="1">
      <c r="A16" s="1" t="s">
        <v>273</v>
      </c>
      <c r="B16" s="277"/>
      <c r="C16" s="2"/>
      <c r="D16" s="2"/>
      <c r="E16" s="278"/>
      <c r="F16" s="2"/>
      <c r="G16" s="2"/>
      <c r="H16" s="2"/>
      <c r="I16" s="2"/>
      <c r="J16" s="2"/>
      <c r="K16" s="2"/>
      <c r="L16" s="2"/>
      <c r="M16" s="2"/>
      <c r="N16" s="2"/>
      <c r="O16" s="2"/>
      <c r="P16" s="2"/>
    </row>
    <row r="17" spans="1:16" ht="15" customHeight="1">
      <c r="A17" s="2" t="s">
        <v>274</v>
      </c>
      <c r="B17" s="54"/>
      <c r="C17" s="2"/>
      <c r="D17" s="2"/>
      <c r="E17" s="2"/>
      <c r="F17" s="2"/>
      <c r="G17" s="2"/>
      <c r="H17" s="2"/>
      <c r="I17" s="2"/>
      <c r="J17" s="2"/>
      <c r="K17" s="2"/>
      <c r="L17" s="2"/>
      <c r="M17" s="2"/>
      <c r="N17" s="2"/>
      <c r="O17" s="2"/>
      <c r="P17" s="2"/>
    </row>
    <row r="18" spans="1:16" ht="15" customHeight="1">
      <c r="B18" s="53"/>
    </row>
    <row r="19" spans="1:16" ht="15" customHeight="1">
      <c r="B19" s="53"/>
    </row>
    <row r="20" spans="1:16" ht="15" customHeight="1">
      <c r="B20" s="53"/>
    </row>
    <row r="21" spans="1:16" ht="15" customHeight="1">
      <c r="B21" s="53"/>
    </row>
    <row r="22" spans="1:16" ht="15" customHeight="1">
      <c r="B22" s="53"/>
    </row>
    <row r="23" spans="1:16" ht="15" customHeight="1">
      <c r="B23" s="53"/>
    </row>
    <row r="24" spans="1:16" ht="15" customHeight="1">
      <c r="B24" s="53"/>
    </row>
    <row r="25" spans="1:16" ht="15" customHeight="1">
      <c r="B25" s="53"/>
    </row>
    <row r="26" spans="1:16" ht="15" customHeight="1">
      <c r="B26" s="53"/>
    </row>
    <row r="27" spans="1:16" ht="15" customHeight="1">
      <c r="B27" s="53"/>
    </row>
    <row r="28" spans="1:16" ht="15" customHeight="1">
      <c r="B28" s="53"/>
    </row>
  </sheetData>
  <mergeCells count="10">
    <mergeCell ref="O4:O5"/>
    <mergeCell ref="A14:O14"/>
    <mergeCell ref="A15:O15"/>
    <mergeCell ref="A1:O1"/>
    <mergeCell ref="A4:B5"/>
    <mergeCell ref="C4:C5"/>
    <mergeCell ref="D4:D5"/>
    <mergeCell ref="E4:E5"/>
    <mergeCell ref="F4:M4"/>
    <mergeCell ref="N4:N5"/>
  </mergeCells>
  <phoneticPr fontId="3"/>
  <pageMargins left="0.27" right="0.3" top="0.78740157480314965" bottom="0.59055118110236227" header="0.51181102362204722" footer="0.51181102362204722"/>
  <pageSetup paperSize="9" scale="83" orientation="portrait"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717C-0162-4A1C-93FA-6A0743E6FED0}">
  <dimension ref="A1:I26"/>
  <sheetViews>
    <sheetView workbookViewId="0">
      <selection sqref="A1:H1"/>
    </sheetView>
  </sheetViews>
  <sheetFormatPr defaultColWidth="11.54296875" defaultRowHeight="15" customHeight="1"/>
  <cols>
    <col min="1" max="1" width="2.81640625" style="279" customWidth="1"/>
    <col min="2" max="2" width="15.36328125" style="279" customWidth="1"/>
    <col min="3" max="3" width="0.90625" style="279" customWidth="1"/>
    <col min="4" max="8" width="12.08984375" style="279" customWidth="1"/>
    <col min="9" max="256" width="11.54296875" style="279"/>
    <col min="257" max="257" width="2.81640625" style="279" customWidth="1"/>
    <col min="258" max="258" width="15.36328125" style="279" customWidth="1"/>
    <col min="259" max="259" width="0.90625" style="279" customWidth="1"/>
    <col min="260" max="264" width="12.08984375" style="279" customWidth="1"/>
    <col min="265" max="512" width="11.54296875" style="279"/>
    <col min="513" max="513" width="2.81640625" style="279" customWidth="1"/>
    <col min="514" max="514" width="15.36328125" style="279" customWidth="1"/>
    <col min="515" max="515" width="0.90625" style="279" customWidth="1"/>
    <col min="516" max="520" width="12.08984375" style="279" customWidth="1"/>
    <col min="521" max="768" width="11.54296875" style="279"/>
    <col min="769" max="769" width="2.81640625" style="279" customWidth="1"/>
    <col min="770" max="770" width="15.36328125" style="279" customWidth="1"/>
    <col min="771" max="771" width="0.90625" style="279" customWidth="1"/>
    <col min="772" max="776" width="12.08984375" style="279" customWidth="1"/>
    <col min="777" max="1024" width="11.54296875" style="279"/>
    <col min="1025" max="1025" width="2.81640625" style="279" customWidth="1"/>
    <col min="1026" max="1026" width="15.36328125" style="279" customWidth="1"/>
    <col min="1027" max="1027" width="0.90625" style="279" customWidth="1"/>
    <col min="1028" max="1032" width="12.08984375" style="279" customWidth="1"/>
    <col min="1033" max="1280" width="11.54296875" style="279"/>
    <col min="1281" max="1281" width="2.81640625" style="279" customWidth="1"/>
    <col min="1282" max="1282" width="15.36328125" style="279" customWidth="1"/>
    <col min="1283" max="1283" width="0.90625" style="279" customWidth="1"/>
    <col min="1284" max="1288" width="12.08984375" style="279" customWidth="1"/>
    <col min="1289" max="1536" width="11.54296875" style="279"/>
    <col min="1537" max="1537" width="2.81640625" style="279" customWidth="1"/>
    <col min="1538" max="1538" width="15.36328125" style="279" customWidth="1"/>
    <col min="1539" max="1539" width="0.90625" style="279" customWidth="1"/>
    <col min="1540" max="1544" width="12.08984375" style="279" customWidth="1"/>
    <col min="1545" max="1792" width="11.54296875" style="279"/>
    <col min="1793" max="1793" width="2.81640625" style="279" customWidth="1"/>
    <col min="1794" max="1794" width="15.36328125" style="279" customWidth="1"/>
    <col min="1795" max="1795" width="0.90625" style="279" customWidth="1"/>
    <col min="1796" max="1800" width="12.08984375" style="279" customWidth="1"/>
    <col min="1801" max="2048" width="11.54296875" style="279"/>
    <col min="2049" max="2049" width="2.81640625" style="279" customWidth="1"/>
    <col min="2050" max="2050" width="15.36328125" style="279" customWidth="1"/>
    <col min="2051" max="2051" width="0.90625" style="279" customWidth="1"/>
    <col min="2052" max="2056" width="12.08984375" style="279" customWidth="1"/>
    <col min="2057" max="2304" width="11.54296875" style="279"/>
    <col min="2305" max="2305" width="2.81640625" style="279" customWidth="1"/>
    <col min="2306" max="2306" width="15.36328125" style="279" customWidth="1"/>
    <col min="2307" max="2307" width="0.90625" style="279" customWidth="1"/>
    <col min="2308" max="2312" width="12.08984375" style="279" customWidth="1"/>
    <col min="2313" max="2560" width="11.54296875" style="279"/>
    <col min="2561" max="2561" width="2.81640625" style="279" customWidth="1"/>
    <col min="2562" max="2562" width="15.36328125" style="279" customWidth="1"/>
    <col min="2563" max="2563" width="0.90625" style="279" customWidth="1"/>
    <col min="2564" max="2568" width="12.08984375" style="279" customWidth="1"/>
    <col min="2569" max="2816" width="11.54296875" style="279"/>
    <col min="2817" max="2817" width="2.81640625" style="279" customWidth="1"/>
    <col min="2818" max="2818" width="15.36328125" style="279" customWidth="1"/>
    <col min="2819" max="2819" width="0.90625" style="279" customWidth="1"/>
    <col min="2820" max="2824" width="12.08984375" style="279" customWidth="1"/>
    <col min="2825" max="3072" width="11.54296875" style="279"/>
    <col min="3073" max="3073" width="2.81640625" style="279" customWidth="1"/>
    <col min="3074" max="3074" width="15.36328125" style="279" customWidth="1"/>
    <col min="3075" max="3075" width="0.90625" style="279" customWidth="1"/>
    <col min="3076" max="3080" width="12.08984375" style="279" customWidth="1"/>
    <col min="3081" max="3328" width="11.54296875" style="279"/>
    <col min="3329" max="3329" width="2.81640625" style="279" customWidth="1"/>
    <col min="3330" max="3330" width="15.36328125" style="279" customWidth="1"/>
    <col min="3331" max="3331" width="0.90625" style="279" customWidth="1"/>
    <col min="3332" max="3336" width="12.08984375" style="279" customWidth="1"/>
    <col min="3337" max="3584" width="11.54296875" style="279"/>
    <col min="3585" max="3585" width="2.81640625" style="279" customWidth="1"/>
    <col min="3586" max="3586" width="15.36328125" style="279" customWidth="1"/>
    <col min="3587" max="3587" width="0.90625" style="279" customWidth="1"/>
    <col min="3588" max="3592" width="12.08984375" style="279" customWidth="1"/>
    <col min="3593" max="3840" width="11.54296875" style="279"/>
    <col min="3841" max="3841" width="2.81640625" style="279" customWidth="1"/>
    <col min="3842" max="3842" width="15.36328125" style="279" customWidth="1"/>
    <col min="3843" max="3843" width="0.90625" style="279" customWidth="1"/>
    <col min="3844" max="3848" width="12.08984375" style="279" customWidth="1"/>
    <col min="3849" max="4096" width="11.54296875" style="279"/>
    <col min="4097" max="4097" width="2.81640625" style="279" customWidth="1"/>
    <col min="4098" max="4098" width="15.36328125" style="279" customWidth="1"/>
    <col min="4099" max="4099" width="0.90625" style="279" customWidth="1"/>
    <col min="4100" max="4104" width="12.08984375" style="279" customWidth="1"/>
    <col min="4105" max="4352" width="11.54296875" style="279"/>
    <col min="4353" max="4353" width="2.81640625" style="279" customWidth="1"/>
    <col min="4354" max="4354" width="15.36328125" style="279" customWidth="1"/>
    <col min="4355" max="4355" width="0.90625" style="279" customWidth="1"/>
    <col min="4356" max="4360" width="12.08984375" style="279" customWidth="1"/>
    <col min="4361" max="4608" width="11.54296875" style="279"/>
    <col min="4609" max="4609" width="2.81640625" style="279" customWidth="1"/>
    <col min="4610" max="4610" width="15.36328125" style="279" customWidth="1"/>
    <col min="4611" max="4611" width="0.90625" style="279" customWidth="1"/>
    <col min="4612" max="4616" width="12.08984375" style="279" customWidth="1"/>
    <col min="4617" max="4864" width="11.54296875" style="279"/>
    <col min="4865" max="4865" width="2.81640625" style="279" customWidth="1"/>
    <col min="4866" max="4866" width="15.36328125" style="279" customWidth="1"/>
    <col min="4867" max="4867" width="0.90625" style="279" customWidth="1"/>
    <col min="4868" max="4872" width="12.08984375" style="279" customWidth="1"/>
    <col min="4873" max="5120" width="11.54296875" style="279"/>
    <col min="5121" max="5121" width="2.81640625" style="279" customWidth="1"/>
    <col min="5122" max="5122" width="15.36328125" style="279" customWidth="1"/>
    <col min="5123" max="5123" width="0.90625" style="279" customWidth="1"/>
    <col min="5124" max="5128" width="12.08984375" style="279" customWidth="1"/>
    <col min="5129" max="5376" width="11.54296875" style="279"/>
    <col min="5377" max="5377" width="2.81640625" style="279" customWidth="1"/>
    <col min="5378" max="5378" width="15.36328125" style="279" customWidth="1"/>
    <col min="5379" max="5379" width="0.90625" style="279" customWidth="1"/>
    <col min="5380" max="5384" width="12.08984375" style="279" customWidth="1"/>
    <col min="5385" max="5632" width="11.54296875" style="279"/>
    <col min="5633" max="5633" width="2.81640625" style="279" customWidth="1"/>
    <col min="5634" max="5634" width="15.36328125" style="279" customWidth="1"/>
    <col min="5635" max="5635" width="0.90625" style="279" customWidth="1"/>
    <col min="5636" max="5640" width="12.08984375" style="279" customWidth="1"/>
    <col min="5641" max="5888" width="11.54296875" style="279"/>
    <col min="5889" max="5889" width="2.81640625" style="279" customWidth="1"/>
    <col min="5890" max="5890" width="15.36328125" style="279" customWidth="1"/>
    <col min="5891" max="5891" width="0.90625" style="279" customWidth="1"/>
    <col min="5892" max="5896" width="12.08984375" style="279" customWidth="1"/>
    <col min="5897" max="6144" width="11.54296875" style="279"/>
    <col min="6145" max="6145" width="2.81640625" style="279" customWidth="1"/>
    <col min="6146" max="6146" width="15.36328125" style="279" customWidth="1"/>
    <col min="6147" max="6147" width="0.90625" style="279" customWidth="1"/>
    <col min="6148" max="6152" width="12.08984375" style="279" customWidth="1"/>
    <col min="6153" max="6400" width="11.54296875" style="279"/>
    <col min="6401" max="6401" width="2.81640625" style="279" customWidth="1"/>
    <col min="6402" max="6402" width="15.36328125" style="279" customWidth="1"/>
    <col min="6403" max="6403" width="0.90625" style="279" customWidth="1"/>
    <col min="6404" max="6408" width="12.08984375" style="279" customWidth="1"/>
    <col min="6409" max="6656" width="11.54296875" style="279"/>
    <col min="6657" max="6657" width="2.81640625" style="279" customWidth="1"/>
    <col min="6658" max="6658" width="15.36328125" style="279" customWidth="1"/>
    <col min="6659" max="6659" width="0.90625" style="279" customWidth="1"/>
    <col min="6660" max="6664" width="12.08984375" style="279" customWidth="1"/>
    <col min="6665" max="6912" width="11.54296875" style="279"/>
    <col min="6913" max="6913" width="2.81640625" style="279" customWidth="1"/>
    <col min="6914" max="6914" width="15.36328125" style="279" customWidth="1"/>
    <col min="6915" max="6915" width="0.90625" style="279" customWidth="1"/>
    <col min="6916" max="6920" width="12.08984375" style="279" customWidth="1"/>
    <col min="6921" max="7168" width="11.54296875" style="279"/>
    <col min="7169" max="7169" width="2.81640625" style="279" customWidth="1"/>
    <col min="7170" max="7170" width="15.36328125" style="279" customWidth="1"/>
    <col min="7171" max="7171" width="0.90625" style="279" customWidth="1"/>
    <col min="7172" max="7176" width="12.08984375" style="279" customWidth="1"/>
    <col min="7177" max="7424" width="11.54296875" style="279"/>
    <col min="7425" max="7425" width="2.81640625" style="279" customWidth="1"/>
    <col min="7426" max="7426" width="15.36328125" style="279" customWidth="1"/>
    <col min="7427" max="7427" width="0.90625" style="279" customWidth="1"/>
    <col min="7428" max="7432" width="12.08984375" style="279" customWidth="1"/>
    <col min="7433" max="7680" width="11.54296875" style="279"/>
    <col min="7681" max="7681" width="2.81640625" style="279" customWidth="1"/>
    <col min="7682" max="7682" width="15.36328125" style="279" customWidth="1"/>
    <col min="7683" max="7683" width="0.90625" style="279" customWidth="1"/>
    <col min="7684" max="7688" width="12.08984375" style="279" customWidth="1"/>
    <col min="7689" max="7936" width="11.54296875" style="279"/>
    <col min="7937" max="7937" width="2.81640625" style="279" customWidth="1"/>
    <col min="7938" max="7938" width="15.36328125" style="279" customWidth="1"/>
    <col min="7939" max="7939" width="0.90625" style="279" customWidth="1"/>
    <col min="7940" max="7944" width="12.08984375" style="279" customWidth="1"/>
    <col min="7945" max="8192" width="11.54296875" style="279"/>
    <col min="8193" max="8193" width="2.81640625" style="279" customWidth="1"/>
    <col min="8194" max="8194" width="15.36328125" style="279" customWidth="1"/>
    <col min="8195" max="8195" width="0.90625" style="279" customWidth="1"/>
    <col min="8196" max="8200" width="12.08984375" style="279" customWidth="1"/>
    <col min="8201" max="8448" width="11.54296875" style="279"/>
    <col min="8449" max="8449" width="2.81640625" style="279" customWidth="1"/>
    <col min="8450" max="8450" width="15.36328125" style="279" customWidth="1"/>
    <col min="8451" max="8451" width="0.90625" style="279" customWidth="1"/>
    <col min="8452" max="8456" width="12.08984375" style="279" customWidth="1"/>
    <col min="8457" max="8704" width="11.54296875" style="279"/>
    <col min="8705" max="8705" width="2.81640625" style="279" customWidth="1"/>
    <col min="8706" max="8706" width="15.36328125" style="279" customWidth="1"/>
    <col min="8707" max="8707" width="0.90625" style="279" customWidth="1"/>
    <col min="8708" max="8712" width="12.08984375" style="279" customWidth="1"/>
    <col min="8713" max="8960" width="11.54296875" style="279"/>
    <col min="8961" max="8961" width="2.81640625" style="279" customWidth="1"/>
    <col min="8962" max="8962" width="15.36328125" style="279" customWidth="1"/>
    <col min="8963" max="8963" width="0.90625" style="279" customWidth="1"/>
    <col min="8964" max="8968" width="12.08984375" style="279" customWidth="1"/>
    <col min="8969" max="9216" width="11.54296875" style="279"/>
    <col min="9217" max="9217" width="2.81640625" style="279" customWidth="1"/>
    <col min="9218" max="9218" width="15.36328125" style="279" customWidth="1"/>
    <col min="9219" max="9219" width="0.90625" style="279" customWidth="1"/>
    <col min="9220" max="9224" width="12.08984375" style="279" customWidth="1"/>
    <col min="9225" max="9472" width="11.54296875" style="279"/>
    <col min="9473" max="9473" width="2.81640625" style="279" customWidth="1"/>
    <col min="9474" max="9474" width="15.36328125" style="279" customWidth="1"/>
    <col min="9475" max="9475" width="0.90625" style="279" customWidth="1"/>
    <col min="9476" max="9480" width="12.08984375" style="279" customWidth="1"/>
    <col min="9481" max="9728" width="11.54296875" style="279"/>
    <col min="9729" max="9729" width="2.81640625" style="279" customWidth="1"/>
    <col min="9730" max="9730" width="15.36328125" style="279" customWidth="1"/>
    <col min="9731" max="9731" width="0.90625" style="279" customWidth="1"/>
    <col min="9732" max="9736" width="12.08984375" style="279" customWidth="1"/>
    <col min="9737" max="9984" width="11.54296875" style="279"/>
    <col min="9985" max="9985" width="2.81640625" style="279" customWidth="1"/>
    <col min="9986" max="9986" width="15.36328125" style="279" customWidth="1"/>
    <col min="9987" max="9987" width="0.90625" style="279" customWidth="1"/>
    <col min="9988" max="9992" width="12.08984375" style="279" customWidth="1"/>
    <col min="9993" max="10240" width="11.54296875" style="279"/>
    <col min="10241" max="10241" width="2.81640625" style="279" customWidth="1"/>
    <col min="10242" max="10242" width="15.36328125" style="279" customWidth="1"/>
    <col min="10243" max="10243" width="0.90625" style="279" customWidth="1"/>
    <col min="10244" max="10248" width="12.08984375" style="279" customWidth="1"/>
    <col min="10249" max="10496" width="11.54296875" style="279"/>
    <col min="10497" max="10497" width="2.81640625" style="279" customWidth="1"/>
    <col min="10498" max="10498" width="15.36328125" style="279" customWidth="1"/>
    <col min="10499" max="10499" width="0.90625" style="279" customWidth="1"/>
    <col min="10500" max="10504" width="12.08984375" style="279" customWidth="1"/>
    <col min="10505" max="10752" width="11.54296875" style="279"/>
    <col min="10753" max="10753" width="2.81640625" style="279" customWidth="1"/>
    <col min="10754" max="10754" width="15.36328125" style="279" customWidth="1"/>
    <col min="10755" max="10755" width="0.90625" style="279" customWidth="1"/>
    <col min="10756" max="10760" width="12.08984375" style="279" customWidth="1"/>
    <col min="10761" max="11008" width="11.54296875" style="279"/>
    <col min="11009" max="11009" width="2.81640625" style="279" customWidth="1"/>
    <col min="11010" max="11010" width="15.36328125" style="279" customWidth="1"/>
    <col min="11011" max="11011" width="0.90625" style="279" customWidth="1"/>
    <col min="11012" max="11016" width="12.08984375" style="279" customWidth="1"/>
    <col min="11017" max="11264" width="11.54296875" style="279"/>
    <col min="11265" max="11265" width="2.81640625" style="279" customWidth="1"/>
    <col min="11266" max="11266" width="15.36328125" style="279" customWidth="1"/>
    <col min="11267" max="11267" width="0.90625" style="279" customWidth="1"/>
    <col min="11268" max="11272" width="12.08984375" style="279" customWidth="1"/>
    <col min="11273" max="11520" width="11.54296875" style="279"/>
    <col min="11521" max="11521" width="2.81640625" style="279" customWidth="1"/>
    <col min="11522" max="11522" width="15.36328125" style="279" customWidth="1"/>
    <col min="11523" max="11523" width="0.90625" style="279" customWidth="1"/>
    <col min="11524" max="11528" width="12.08984375" style="279" customWidth="1"/>
    <col min="11529" max="11776" width="11.54296875" style="279"/>
    <col min="11777" max="11777" width="2.81640625" style="279" customWidth="1"/>
    <col min="11778" max="11778" width="15.36328125" style="279" customWidth="1"/>
    <col min="11779" max="11779" width="0.90625" style="279" customWidth="1"/>
    <col min="11780" max="11784" width="12.08984375" style="279" customWidth="1"/>
    <col min="11785" max="12032" width="11.54296875" style="279"/>
    <col min="12033" max="12033" width="2.81640625" style="279" customWidth="1"/>
    <col min="12034" max="12034" width="15.36328125" style="279" customWidth="1"/>
    <col min="12035" max="12035" width="0.90625" style="279" customWidth="1"/>
    <col min="12036" max="12040" width="12.08984375" style="279" customWidth="1"/>
    <col min="12041" max="12288" width="11.54296875" style="279"/>
    <col min="12289" max="12289" width="2.81640625" style="279" customWidth="1"/>
    <col min="12290" max="12290" width="15.36328125" style="279" customWidth="1"/>
    <col min="12291" max="12291" width="0.90625" style="279" customWidth="1"/>
    <col min="12292" max="12296" width="12.08984375" style="279" customWidth="1"/>
    <col min="12297" max="12544" width="11.54296875" style="279"/>
    <col min="12545" max="12545" width="2.81640625" style="279" customWidth="1"/>
    <col min="12546" max="12546" width="15.36328125" style="279" customWidth="1"/>
    <col min="12547" max="12547" width="0.90625" style="279" customWidth="1"/>
    <col min="12548" max="12552" width="12.08984375" style="279" customWidth="1"/>
    <col min="12553" max="12800" width="11.54296875" style="279"/>
    <col min="12801" max="12801" width="2.81640625" style="279" customWidth="1"/>
    <col min="12802" max="12802" width="15.36328125" style="279" customWidth="1"/>
    <col min="12803" max="12803" width="0.90625" style="279" customWidth="1"/>
    <col min="12804" max="12808" width="12.08984375" style="279" customWidth="1"/>
    <col min="12809" max="13056" width="11.54296875" style="279"/>
    <col min="13057" max="13057" width="2.81640625" style="279" customWidth="1"/>
    <col min="13058" max="13058" width="15.36328125" style="279" customWidth="1"/>
    <col min="13059" max="13059" width="0.90625" style="279" customWidth="1"/>
    <col min="13060" max="13064" width="12.08984375" style="279" customWidth="1"/>
    <col min="13065" max="13312" width="11.54296875" style="279"/>
    <col min="13313" max="13313" width="2.81640625" style="279" customWidth="1"/>
    <col min="13314" max="13314" width="15.36328125" style="279" customWidth="1"/>
    <col min="13315" max="13315" width="0.90625" style="279" customWidth="1"/>
    <col min="13316" max="13320" width="12.08984375" style="279" customWidth="1"/>
    <col min="13321" max="13568" width="11.54296875" style="279"/>
    <col min="13569" max="13569" width="2.81640625" style="279" customWidth="1"/>
    <col min="13570" max="13570" width="15.36328125" style="279" customWidth="1"/>
    <col min="13571" max="13571" width="0.90625" style="279" customWidth="1"/>
    <col min="13572" max="13576" width="12.08984375" style="279" customWidth="1"/>
    <col min="13577" max="13824" width="11.54296875" style="279"/>
    <col min="13825" max="13825" width="2.81640625" style="279" customWidth="1"/>
    <col min="13826" max="13826" width="15.36328125" style="279" customWidth="1"/>
    <col min="13827" max="13827" width="0.90625" style="279" customWidth="1"/>
    <col min="13828" max="13832" width="12.08984375" style="279" customWidth="1"/>
    <col min="13833" max="14080" width="11.54296875" style="279"/>
    <col min="14081" max="14081" width="2.81640625" style="279" customWidth="1"/>
    <col min="14082" max="14082" width="15.36328125" style="279" customWidth="1"/>
    <col min="14083" max="14083" width="0.90625" style="279" customWidth="1"/>
    <col min="14084" max="14088" width="12.08984375" style="279" customWidth="1"/>
    <col min="14089" max="14336" width="11.54296875" style="279"/>
    <col min="14337" max="14337" width="2.81640625" style="279" customWidth="1"/>
    <col min="14338" max="14338" width="15.36328125" style="279" customWidth="1"/>
    <col min="14339" max="14339" width="0.90625" style="279" customWidth="1"/>
    <col min="14340" max="14344" width="12.08984375" style="279" customWidth="1"/>
    <col min="14345" max="14592" width="11.54296875" style="279"/>
    <col min="14593" max="14593" width="2.81640625" style="279" customWidth="1"/>
    <col min="14594" max="14594" width="15.36328125" style="279" customWidth="1"/>
    <col min="14595" max="14595" width="0.90625" style="279" customWidth="1"/>
    <col min="14596" max="14600" width="12.08984375" style="279" customWidth="1"/>
    <col min="14601" max="14848" width="11.54296875" style="279"/>
    <col min="14849" max="14849" width="2.81640625" style="279" customWidth="1"/>
    <col min="14850" max="14850" width="15.36328125" style="279" customWidth="1"/>
    <col min="14851" max="14851" width="0.90625" style="279" customWidth="1"/>
    <col min="14852" max="14856" width="12.08984375" style="279" customWidth="1"/>
    <col min="14857" max="15104" width="11.54296875" style="279"/>
    <col min="15105" max="15105" width="2.81640625" style="279" customWidth="1"/>
    <col min="15106" max="15106" width="15.36328125" style="279" customWidth="1"/>
    <col min="15107" max="15107" width="0.90625" style="279" customWidth="1"/>
    <col min="15108" max="15112" width="12.08984375" style="279" customWidth="1"/>
    <col min="15113" max="15360" width="11.54296875" style="279"/>
    <col min="15361" max="15361" width="2.81640625" style="279" customWidth="1"/>
    <col min="15362" max="15362" width="15.36328125" style="279" customWidth="1"/>
    <col min="15363" max="15363" width="0.90625" style="279" customWidth="1"/>
    <col min="15364" max="15368" width="12.08984375" style="279" customWidth="1"/>
    <col min="15369" max="15616" width="11.54296875" style="279"/>
    <col min="15617" max="15617" width="2.81640625" style="279" customWidth="1"/>
    <col min="15618" max="15618" width="15.36328125" style="279" customWidth="1"/>
    <col min="15619" max="15619" width="0.90625" style="279" customWidth="1"/>
    <col min="15620" max="15624" width="12.08984375" style="279" customWidth="1"/>
    <col min="15625" max="15872" width="11.54296875" style="279"/>
    <col min="15873" max="15873" width="2.81640625" style="279" customWidth="1"/>
    <col min="15874" max="15874" width="15.36328125" style="279" customWidth="1"/>
    <col min="15875" max="15875" width="0.90625" style="279" customWidth="1"/>
    <col min="15876" max="15880" width="12.08984375" style="279" customWidth="1"/>
    <col min="15881" max="16128" width="11.54296875" style="279"/>
    <col min="16129" max="16129" width="2.81640625" style="279" customWidth="1"/>
    <col min="16130" max="16130" width="15.36328125" style="279" customWidth="1"/>
    <col min="16131" max="16131" width="0.90625" style="279" customWidth="1"/>
    <col min="16132" max="16136" width="12.08984375" style="279" customWidth="1"/>
    <col min="16137" max="16384" width="11.54296875" style="279"/>
  </cols>
  <sheetData>
    <row r="1" spans="1:8" ht="24" customHeight="1">
      <c r="A1" s="546" t="s">
        <v>275</v>
      </c>
      <c r="B1" s="546"/>
      <c r="C1" s="546"/>
      <c r="D1" s="546"/>
      <c r="E1" s="546"/>
      <c r="F1" s="546"/>
      <c r="G1" s="546"/>
      <c r="H1" s="546"/>
    </row>
    <row r="2" spans="1:8" ht="15" customHeight="1">
      <c r="A2" s="280"/>
      <c r="B2" s="280"/>
      <c r="C2" s="280"/>
      <c r="D2" s="280"/>
      <c r="E2" s="280"/>
      <c r="F2" s="280"/>
      <c r="G2" s="280"/>
      <c r="H2" s="280"/>
    </row>
    <row r="3" spans="1:8" s="285" customFormat="1" ht="15" customHeight="1">
      <c r="A3" s="281" t="s">
        <v>276</v>
      </c>
      <c r="B3" s="281"/>
      <c r="C3" s="282"/>
      <c r="D3" s="283" t="s">
        <v>277</v>
      </c>
      <c r="E3" s="284" t="s">
        <v>278</v>
      </c>
      <c r="F3" s="284" t="s">
        <v>279</v>
      </c>
      <c r="G3" s="284" t="s">
        <v>280</v>
      </c>
      <c r="H3" s="284" t="s">
        <v>281</v>
      </c>
    </row>
    <row r="4" spans="1:8" ht="9" customHeight="1">
      <c r="A4" s="280"/>
      <c r="B4" s="286"/>
      <c r="C4" s="287"/>
      <c r="D4" s="286"/>
      <c r="E4" s="286"/>
      <c r="F4" s="286"/>
      <c r="G4" s="286"/>
      <c r="H4" s="286"/>
    </row>
    <row r="5" spans="1:8" ht="15" customHeight="1">
      <c r="A5" s="288" t="s">
        <v>282</v>
      </c>
      <c r="B5" s="288"/>
      <c r="C5" s="289"/>
      <c r="D5" s="25">
        <v>31204</v>
      </c>
      <c r="E5" s="25">
        <v>33012</v>
      </c>
      <c r="F5" s="25">
        <v>34979</v>
      </c>
      <c r="G5" s="83">
        <v>36631</v>
      </c>
      <c r="H5" s="83">
        <v>34369</v>
      </c>
    </row>
    <row r="6" spans="1:8" ht="15" customHeight="1">
      <c r="A6" s="288" t="s">
        <v>283</v>
      </c>
      <c r="B6" s="288"/>
      <c r="C6" s="289"/>
      <c r="D6" s="25">
        <v>18583</v>
      </c>
      <c r="E6" s="25">
        <v>21996</v>
      </c>
      <c r="F6" s="25">
        <v>23007</v>
      </c>
      <c r="G6" s="83">
        <v>23460</v>
      </c>
      <c r="H6" s="83">
        <v>23664</v>
      </c>
    </row>
    <row r="7" spans="1:8" ht="10.5" customHeight="1">
      <c r="A7" s="290"/>
      <c r="B7" s="290"/>
      <c r="C7" s="289"/>
      <c r="D7" s="25"/>
      <c r="E7" s="25"/>
      <c r="F7" s="25"/>
      <c r="G7" s="83"/>
      <c r="H7" s="83"/>
    </row>
    <row r="8" spans="1:8" ht="15" customHeight="1">
      <c r="A8" s="288" t="s">
        <v>284</v>
      </c>
      <c r="B8" s="288"/>
      <c r="C8" s="289"/>
      <c r="D8" s="25">
        <v>743</v>
      </c>
      <c r="E8" s="25">
        <v>695</v>
      </c>
      <c r="F8" s="25">
        <v>688</v>
      </c>
      <c r="G8" s="83">
        <v>552</v>
      </c>
      <c r="H8" s="83">
        <v>453</v>
      </c>
    </row>
    <row r="9" spans="1:8" ht="15" customHeight="1">
      <c r="A9" s="290"/>
      <c r="B9" s="290" t="s">
        <v>285</v>
      </c>
      <c r="C9" s="289"/>
      <c r="D9" s="25">
        <v>579</v>
      </c>
      <c r="E9" s="25">
        <v>636</v>
      </c>
      <c r="F9" s="25">
        <v>558</v>
      </c>
      <c r="G9" s="83">
        <v>475</v>
      </c>
      <c r="H9" s="83">
        <v>435</v>
      </c>
    </row>
    <row r="10" spans="1:8" ht="15" customHeight="1">
      <c r="A10" s="290"/>
      <c r="B10" s="290" t="s">
        <v>286</v>
      </c>
      <c r="C10" s="289"/>
      <c r="D10" s="25" t="s">
        <v>115</v>
      </c>
      <c r="E10" s="25" t="s">
        <v>287</v>
      </c>
      <c r="F10" s="25" t="s">
        <v>287</v>
      </c>
      <c r="G10" s="25" t="s">
        <v>287</v>
      </c>
      <c r="H10" s="25" t="s">
        <v>287</v>
      </c>
    </row>
    <row r="11" spans="1:8" ht="15" customHeight="1">
      <c r="A11" s="290"/>
      <c r="B11" s="290" t="s">
        <v>288</v>
      </c>
      <c r="C11" s="289"/>
      <c r="D11" s="25">
        <v>164</v>
      </c>
      <c r="E11" s="25">
        <v>59</v>
      </c>
      <c r="F11" s="25">
        <v>52</v>
      </c>
      <c r="G11" s="83">
        <v>77</v>
      </c>
      <c r="H11" s="83">
        <v>18</v>
      </c>
    </row>
    <row r="12" spans="1:8" ht="10.5" customHeight="1">
      <c r="A12" s="290"/>
      <c r="B12" s="290"/>
      <c r="C12" s="289"/>
      <c r="D12" s="25"/>
      <c r="E12" s="25"/>
      <c r="F12" s="25"/>
      <c r="G12" s="83"/>
      <c r="H12" s="83"/>
    </row>
    <row r="13" spans="1:8" ht="15" customHeight="1">
      <c r="A13" s="288" t="s">
        <v>289</v>
      </c>
      <c r="B13" s="288"/>
      <c r="C13" s="289"/>
      <c r="D13" s="25">
        <v>742</v>
      </c>
      <c r="E13" s="25">
        <v>674</v>
      </c>
      <c r="F13" s="25">
        <v>544</v>
      </c>
      <c r="G13" s="83">
        <v>491</v>
      </c>
      <c r="H13" s="83">
        <v>450</v>
      </c>
    </row>
    <row r="14" spans="1:8" ht="15" customHeight="1">
      <c r="A14" s="290"/>
      <c r="B14" s="290" t="s">
        <v>290</v>
      </c>
      <c r="C14" s="289"/>
      <c r="D14" s="25">
        <v>201</v>
      </c>
      <c r="E14" s="25">
        <v>242</v>
      </c>
      <c r="F14" s="25">
        <v>237</v>
      </c>
      <c r="G14" s="83">
        <v>215</v>
      </c>
      <c r="H14" s="83">
        <v>189</v>
      </c>
    </row>
    <row r="15" spans="1:8" ht="15" customHeight="1">
      <c r="A15" s="290"/>
      <c r="B15" s="290" t="s">
        <v>291</v>
      </c>
      <c r="C15" s="289"/>
      <c r="D15" s="25">
        <v>270</v>
      </c>
      <c r="E15" s="25">
        <v>292</v>
      </c>
      <c r="F15" s="25">
        <v>229</v>
      </c>
      <c r="G15" s="83">
        <v>205</v>
      </c>
      <c r="H15" s="83">
        <v>222</v>
      </c>
    </row>
    <row r="16" spans="1:8" ht="15" customHeight="1">
      <c r="A16" s="290"/>
      <c r="B16" s="290" t="s">
        <v>292</v>
      </c>
      <c r="C16" s="289"/>
      <c r="D16" s="25" t="s">
        <v>287</v>
      </c>
      <c r="E16" s="25" t="s">
        <v>287</v>
      </c>
      <c r="F16" s="25" t="s">
        <v>287</v>
      </c>
      <c r="G16" s="25" t="s">
        <v>287</v>
      </c>
      <c r="H16" s="25" t="s">
        <v>287</v>
      </c>
    </row>
    <row r="17" spans="1:9" ht="15" customHeight="1">
      <c r="A17" s="290"/>
      <c r="B17" s="290" t="s">
        <v>293</v>
      </c>
      <c r="C17" s="289"/>
      <c r="D17" s="25">
        <v>271</v>
      </c>
      <c r="E17" s="25">
        <v>140</v>
      </c>
      <c r="F17" s="83">
        <v>103</v>
      </c>
      <c r="G17" s="83">
        <v>85</v>
      </c>
      <c r="H17" s="83">
        <v>39</v>
      </c>
      <c r="I17" s="291"/>
    </row>
    <row r="18" spans="1:9" ht="10.5" customHeight="1">
      <c r="A18" s="290"/>
      <c r="B18" s="290"/>
      <c r="C18" s="289"/>
      <c r="D18" s="25"/>
      <c r="E18" s="25"/>
      <c r="F18" s="25"/>
      <c r="G18" s="83"/>
      <c r="H18" s="83"/>
      <c r="I18" s="292"/>
    </row>
    <row r="19" spans="1:9" ht="15" customHeight="1">
      <c r="A19" s="288" t="s">
        <v>294</v>
      </c>
      <c r="B19" s="288"/>
      <c r="C19" s="289"/>
      <c r="D19" s="25">
        <v>1224</v>
      </c>
      <c r="E19" s="25">
        <v>1147</v>
      </c>
      <c r="F19" s="25">
        <v>1050</v>
      </c>
      <c r="G19" s="83">
        <v>1149</v>
      </c>
      <c r="H19" s="83">
        <v>323</v>
      </c>
    </row>
    <row r="20" spans="1:9" ht="15" customHeight="1">
      <c r="A20" s="288" t="s">
        <v>295</v>
      </c>
      <c r="B20" s="288"/>
      <c r="C20" s="289"/>
      <c r="D20" s="25">
        <v>30</v>
      </c>
      <c r="E20" s="25">
        <v>35</v>
      </c>
      <c r="F20" s="25">
        <v>34</v>
      </c>
      <c r="G20" s="83">
        <v>31</v>
      </c>
      <c r="H20" s="83">
        <v>17</v>
      </c>
    </row>
    <row r="21" spans="1:9" ht="9.75" customHeight="1">
      <c r="A21" s="293"/>
      <c r="B21" s="293"/>
      <c r="C21" s="294"/>
      <c r="D21" s="293"/>
      <c r="E21" s="293"/>
      <c r="F21" s="293"/>
      <c r="G21" s="293"/>
      <c r="H21" s="295"/>
    </row>
    <row r="22" spans="1:9" ht="15" customHeight="1">
      <c r="A22" s="280" t="s">
        <v>296</v>
      </c>
      <c r="B22" s="280"/>
      <c r="C22" s="280"/>
      <c r="D22" s="280"/>
      <c r="E22" s="280"/>
      <c r="F22" s="280"/>
      <c r="G22" s="280"/>
      <c r="H22" s="280"/>
    </row>
    <row r="23" spans="1:9" ht="15" customHeight="1">
      <c r="A23" s="280" t="s">
        <v>297</v>
      </c>
      <c r="B23" s="280"/>
      <c r="C23" s="280"/>
      <c r="D23" s="280"/>
      <c r="E23" s="280"/>
      <c r="F23" s="280"/>
      <c r="G23" s="280"/>
      <c r="H23" s="280"/>
    </row>
    <row r="24" spans="1:9" ht="15" customHeight="1">
      <c r="A24" s="280" t="s">
        <v>298</v>
      </c>
      <c r="B24" s="280"/>
      <c r="C24" s="280"/>
      <c r="D24" s="280"/>
      <c r="E24" s="280"/>
      <c r="F24" s="280"/>
      <c r="G24" s="280"/>
      <c r="H24" s="280"/>
    </row>
    <row r="25" spans="1:9" ht="15" customHeight="1">
      <c r="A25" s="280" t="s">
        <v>299</v>
      </c>
      <c r="B25" s="280"/>
      <c r="C25" s="280"/>
      <c r="D25" s="280"/>
      <c r="E25" s="280"/>
      <c r="F25" s="280"/>
      <c r="G25" s="280"/>
      <c r="H25" s="280"/>
    </row>
    <row r="26" spans="1:9" ht="15" customHeight="1">
      <c r="A26" s="280"/>
      <c r="B26" s="280"/>
      <c r="C26" s="280"/>
      <c r="D26" s="280"/>
      <c r="E26" s="280"/>
      <c r="F26" s="280"/>
      <c r="G26" s="280"/>
      <c r="H26" s="280"/>
    </row>
  </sheetData>
  <mergeCells count="8">
    <mergeCell ref="A19:B19"/>
    <mergeCell ref="A20:B20"/>
    <mergeCell ref="A1:H1"/>
    <mergeCell ref="A3:B3"/>
    <mergeCell ref="A5:B5"/>
    <mergeCell ref="A6:B6"/>
    <mergeCell ref="A8:B8"/>
    <mergeCell ref="A13:B1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3FD1-1246-4005-AE08-494D09646514}">
  <dimension ref="A1:O105"/>
  <sheetViews>
    <sheetView zoomScaleNormal="100" workbookViewId="0">
      <selection sqref="A1:N1"/>
    </sheetView>
  </sheetViews>
  <sheetFormatPr defaultColWidth="8.6328125" defaultRowHeight="12" customHeight="1"/>
  <cols>
    <col min="1" max="1" width="5.08984375" style="31" customWidth="1"/>
    <col min="2" max="2" width="1" style="31" customWidth="1"/>
    <col min="3" max="4" width="2.08984375" style="31" customWidth="1"/>
    <col min="5" max="5" width="30.6328125" style="31" customWidth="1"/>
    <col min="6" max="14" width="6.6328125" style="31" customWidth="1"/>
    <col min="15" max="15" width="1" style="31" customWidth="1"/>
    <col min="16" max="16" width="5.08984375" style="31" customWidth="1"/>
    <col min="17" max="256" width="8.6328125" style="31"/>
    <col min="257" max="257" width="5.08984375" style="31" customWidth="1"/>
    <col min="258" max="258" width="1" style="31" customWidth="1"/>
    <col min="259" max="260" width="2.08984375" style="31" customWidth="1"/>
    <col min="261" max="261" width="30.6328125" style="31" customWidth="1"/>
    <col min="262" max="270" width="6.6328125" style="31" customWidth="1"/>
    <col min="271" max="271" width="1" style="31" customWidth="1"/>
    <col min="272" max="272" width="5.08984375" style="31" customWidth="1"/>
    <col min="273" max="512" width="8.6328125" style="31"/>
    <col min="513" max="513" width="5.08984375" style="31" customWidth="1"/>
    <col min="514" max="514" width="1" style="31" customWidth="1"/>
    <col min="515" max="516" width="2.08984375" style="31" customWidth="1"/>
    <col min="517" max="517" width="30.6328125" style="31" customWidth="1"/>
    <col min="518" max="526" width="6.6328125" style="31" customWidth="1"/>
    <col min="527" max="527" width="1" style="31" customWidth="1"/>
    <col min="528" max="528" width="5.08984375" style="31" customWidth="1"/>
    <col min="529" max="768" width="8.6328125" style="31"/>
    <col min="769" max="769" width="5.08984375" style="31" customWidth="1"/>
    <col min="770" max="770" width="1" style="31" customWidth="1"/>
    <col min="771" max="772" width="2.08984375" style="31" customWidth="1"/>
    <col min="773" max="773" width="30.6328125" style="31" customWidth="1"/>
    <col min="774" max="782" width="6.6328125" style="31" customWidth="1"/>
    <col min="783" max="783" width="1" style="31" customWidth="1"/>
    <col min="784" max="784" width="5.08984375" style="31" customWidth="1"/>
    <col min="785" max="1024" width="8.6328125" style="31"/>
    <col min="1025" max="1025" width="5.08984375" style="31" customWidth="1"/>
    <col min="1026" max="1026" width="1" style="31" customWidth="1"/>
    <col min="1027" max="1028" width="2.08984375" style="31" customWidth="1"/>
    <col min="1029" max="1029" width="30.6328125" style="31" customWidth="1"/>
    <col min="1030" max="1038" width="6.6328125" style="31" customWidth="1"/>
    <col min="1039" max="1039" width="1" style="31" customWidth="1"/>
    <col min="1040" max="1040" width="5.08984375" style="31" customWidth="1"/>
    <col min="1041" max="1280" width="8.6328125" style="31"/>
    <col min="1281" max="1281" width="5.08984375" style="31" customWidth="1"/>
    <col min="1282" max="1282" width="1" style="31" customWidth="1"/>
    <col min="1283" max="1284" width="2.08984375" style="31" customWidth="1"/>
    <col min="1285" max="1285" width="30.6328125" style="31" customWidth="1"/>
    <col min="1286" max="1294" width="6.6328125" style="31" customWidth="1"/>
    <col min="1295" max="1295" width="1" style="31" customWidth="1"/>
    <col min="1296" max="1296" width="5.08984375" style="31" customWidth="1"/>
    <col min="1297" max="1536" width="8.6328125" style="31"/>
    <col min="1537" max="1537" width="5.08984375" style="31" customWidth="1"/>
    <col min="1538" max="1538" width="1" style="31" customWidth="1"/>
    <col min="1539" max="1540" width="2.08984375" style="31" customWidth="1"/>
    <col min="1541" max="1541" width="30.6328125" style="31" customWidth="1"/>
    <col min="1542" max="1550" width="6.6328125" style="31" customWidth="1"/>
    <col min="1551" max="1551" width="1" style="31" customWidth="1"/>
    <col min="1552" max="1552" width="5.08984375" style="31" customWidth="1"/>
    <col min="1553" max="1792" width="8.6328125" style="31"/>
    <col min="1793" max="1793" width="5.08984375" style="31" customWidth="1"/>
    <col min="1794" max="1794" width="1" style="31" customWidth="1"/>
    <col min="1795" max="1796" width="2.08984375" style="31" customWidth="1"/>
    <col min="1797" max="1797" width="30.6328125" style="31" customWidth="1"/>
    <col min="1798" max="1806" width="6.6328125" style="31" customWidth="1"/>
    <col min="1807" max="1807" width="1" style="31" customWidth="1"/>
    <col min="1808" max="1808" width="5.08984375" style="31" customWidth="1"/>
    <col min="1809" max="2048" width="8.6328125" style="31"/>
    <col min="2049" max="2049" width="5.08984375" style="31" customWidth="1"/>
    <col min="2050" max="2050" width="1" style="31" customWidth="1"/>
    <col min="2051" max="2052" width="2.08984375" style="31" customWidth="1"/>
    <col min="2053" max="2053" width="30.6328125" style="31" customWidth="1"/>
    <col min="2054" max="2062" width="6.6328125" style="31" customWidth="1"/>
    <col min="2063" max="2063" width="1" style="31" customWidth="1"/>
    <col min="2064" max="2064" width="5.08984375" style="31" customWidth="1"/>
    <col min="2065" max="2304" width="8.6328125" style="31"/>
    <col min="2305" max="2305" width="5.08984375" style="31" customWidth="1"/>
    <col min="2306" max="2306" width="1" style="31" customWidth="1"/>
    <col min="2307" max="2308" width="2.08984375" style="31" customWidth="1"/>
    <col min="2309" max="2309" width="30.6328125" style="31" customWidth="1"/>
    <col min="2310" max="2318" width="6.6328125" style="31" customWidth="1"/>
    <col min="2319" max="2319" width="1" style="31" customWidth="1"/>
    <col min="2320" max="2320" width="5.08984375" style="31" customWidth="1"/>
    <col min="2321" max="2560" width="8.6328125" style="31"/>
    <col min="2561" max="2561" width="5.08984375" style="31" customWidth="1"/>
    <col min="2562" max="2562" width="1" style="31" customWidth="1"/>
    <col min="2563" max="2564" width="2.08984375" style="31" customWidth="1"/>
    <col min="2565" max="2565" width="30.6328125" style="31" customWidth="1"/>
    <col min="2566" max="2574" width="6.6328125" style="31" customWidth="1"/>
    <col min="2575" max="2575" width="1" style="31" customWidth="1"/>
    <col min="2576" max="2576" width="5.08984375" style="31" customWidth="1"/>
    <col min="2577" max="2816" width="8.6328125" style="31"/>
    <col min="2817" max="2817" width="5.08984375" style="31" customWidth="1"/>
    <col min="2818" max="2818" width="1" style="31" customWidth="1"/>
    <col min="2819" max="2820" width="2.08984375" style="31" customWidth="1"/>
    <col min="2821" max="2821" width="30.6328125" style="31" customWidth="1"/>
    <col min="2822" max="2830" width="6.6328125" style="31" customWidth="1"/>
    <col min="2831" max="2831" width="1" style="31" customWidth="1"/>
    <col min="2832" max="2832" width="5.08984375" style="31" customWidth="1"/>
    <col min="2833" max="3072" width="8.6328125" style="31"/>
    <col min="3073" max="3073" width="5.08984375" style="31" customWidth="1"/>
    <col min="3074" max="3074" width="1" style="31" customWidth="1"/>
    <col min="3075" max="3076" width="2.08984375" style="31" customWidth="1"/>
    <col min="3077" max="3077" width="30.6328125" style="31" customWidth="1"/>
    <col min="3078" max="3086" width="6.6328125" style="31" customWidth="1"/>
    <col min="3087" max="3087" width="1" style="31" customWidth="1"/>
    <col min="3088" max="3088" width="5.08984375" style="31" customWidth="1"/>
    <col min="3089" max="3328" width="8.6328125" style="31"/>
    <col min="3329" max="3329" width="5.08984375" style="31" customWidth="1"/>
    <col min="3330" max="3330" width="1" style="31" customWidth="1"/>
    <col min="3331" max="3332" width="2.08984375" style="31" customWidth="1"/>
    <col min="3333" max="3333" width="30.6328125" style="31" customWidth="1"/>
    <col min="3334" max="3342" width="6.6328125" style="31" customWidth="1"/>
    <col min="3343" max="3343" width="1" style="31" customWidth="1"/>
    <col min="3344" max="3344" width="5.08984375" style="31" customWidth="1"/>
    <col min="3345" max="3584" width="8.6328125" style="31"/>
    <col min="3585" max="3585" width="5.08984375" style="31" customWidth="1"/>
    <col min="3586" max="3586" width="1" style="31" customWidth="1"/>
    <col min="3587" max="3588" width="2.08984375" style="31" customWidth="1"/>
    <col min="3589" max="3589" width="30.6328125" style="31" customWidth="1"/>
    <col min="3590" max="3598" width="6.6328125" style="31" customWidth="1"/>
    <col min="3599" max="3599" width="1" style="31" customWidth="1"/>
    <col min="3600" max="3600" width="5.08984375" style="31" customWidth="1"/>
    <col min="3601" max="3840" width="8.6328125" style="31"/>
    <col min="3841" max="3841" width="5.08984375" style="31" customWidth="1"/>
    <col min="3842" max="3842" width="1" style="31" customWidth="1"/>
    <col min="3843" max="3844" width="2.08984375" style="31" customWidth="1"/>
    <col min="3845" max="3845" width="30.6328125" style="31" customWidth="1"/>
    <col min="3846" max="3854" width="6.6328125" style="31" customWidth="1"/>
    <col min="3855" max="3855" width="1" style="31" customWidth="1"/>
    <col min="3856" max="3856" width="5.08984375" style="31" customWidth="1"/>
    <col min="3857" max="4096" width="8.6328125" style="31"/>
    <col min="4097" max="4097" width="5.08984375" style="31" customWidth="1"/>
    <col min="4098" max="4098" width="1" style="31" customWidth="1"/>
    <col min="4099" max="4100" width="2.08984375" style="31" customWidth="1"/>
    <col min="4101" max="4101" width="30.6328125" style="31" customWidth="1"/>
    <col min="4102" max="4110" width="6.6328125" style="31" customWidth="1"/>
    <col min="4111" max="4111" width="1" style="31" customWidth="1"/>
    <col min="4112" max="4112" width="5.08984375" style="31" customWidth="1"/>
    <col min="4113" max="4352" width="8.6328125" style="31"/>
    <col min="4353" max="4353" width="5.08984375" style="31" customWidth="1"/>
    <col min="4354" max="4354" width="1" style="31" customWidth="1"/>
    <col min="4355" max="4356" width="2.08984375" style="31" customWidth="1"/>
    <col min="4357" max="4357" width="30.6328125" style="31" customWidth="1"/>
    <col min="4358" max="4366" width="6.6328125" style="31" customWidth="1"/>
    <col min="4367" max="4367" width="1" style="31" customWidth="1"/>
    <col min="4368" max="4368" width="5.08984375" style="31" customWidth="1"/>
    <col min="4369" max="4608" width="8.6328125" style="31"/>
    <col min="4609" max="4609" width="5.08984375" style="31" customWidth="1"/>
    <col min="4610" max="4610" width="1" style="31" customWidth="1"/>
    <col min="4611" max="4612" width="2.08984375" style="31" customWidth="1"/>
    <col min="4613" max="4613" width="30.6328125" style="31" customWidth="1"/>
    <col min="4614" max="4622" width="6.6328125" style="31" customWidth="1"/>
    <col min="4623" max="4623" width="1" style="31" customWidth="1"/>
    <col min="4624" max="4624" width="5.08984375" style="31" customWidth="1"/>
    <col min="4625" max="4864" width="8.6328125" style="31"/>
    <col min="4865" max="4865" width="5.08984375" style="31" customWidth="1"/>
    <col min="4866" max="4866" width="1" style="31" customWidth="1"/>
    <col min="4867" max="4868" width="2.08984375" style="31" customWidth="1"/>
    <col min="4869" max="4869" width="30.6328125" style="31" customWidth="1"/>
    <col min="4870" max="4878" width="6.6328125" style="31" customWidth="1"/>
    <col min="4879" max="4879" width="1" style="31" customWidth="1"/>
    <col min="4880" max="4880" width="5.08984375" style="31" customWidth="1"/>
    <col min="4881" max="5120" width="8.6328125" style="31"/>
    <col min="5121" max="5121" width="5.08984375" style="31" customWidth="1"/>
    <col min="5122" max="5122" width="1" style="31" customWidth="1"/>
    <col min="5123" max="5124" width="2.08984375" style="31" customWidth="1"/>
    <col min="5125" max="5125" width="30.6328125" style="31" customWidth="1"/>
    <col min="5126" max="5134" width="6.6328125" style="31" customWidth="1"/>
    <col min="5135" max="5135" width="1" style="31" customWidth="1"/>
    <col min="5136" max="5136" width="5.08984375" style="31" customWidth="1"/>
    <col min="5137" max="5376" width="8.6328125" style="31"/>
    <col min="5377" max="5377" width="5.08984375" style="31" customWidth="1"/>
    <col min="5378" max="5378" width="1" style="31" customWidth="1"/>
    <col min="5379" max="5380" width="2.08984375" style="31" customWidth="1"/>
    <col min="5381" max="5381" width="30.6328125" style="31" customWidth="1"/>
    <col min="5382" max="5390" width="6.6328125" style="31" customWidth="1"/>
    <col min="5391" max="5391" width="1" style="31" customWidth="1"/>
    <col min="5392" max="5392" width="5.08984375" style="31" customWidth="1"/>
    <col min="5393" max="5632" width="8.6328125" style="31"/>
    <col min="5633" max="5633" width="5.08984375" style="31" customWidth="1"/>
    <col min="5634" max="5634" width="1" style="31" customWidth="1"/>
    <col min="5635" max="5636" width="2.08984375" style="31" customWidth="1"/>
    <col min="5637" max="5637" width="30.6328125" style="31" customWidth="1"/>
    <col min="5638" max="5646" width="6.6328125" style="31" customWidth="1"/>
    <col min="5647" max="5647" width="1" style="31" customWidth="1"/>
    <col min="5648" max="5648" width="5.08984375" style="31" customWidth="1"/>
    <col min="5649" max="5888" width="8.6328125" style="31"/>
    <col min="5889" max="5889" width="5.08984375" style="31" customWidth="1"/>
    <col min="5890" max="5890" width="1" style="31" customWidth="1"/>
    <col min="5891" max="5892" width="2.08984375" style="31" customWidth="1"/>
    <col min="5893" max="5893" width="30.6328125" style="31" customWidth="1"/>
    <col min="5894" max="5902" width="6.6328125" style="31" customWidth="1"/>
    <col min="5903" max="5903" width="1" style="31" customWidth="1"/>
    <col min="5904" max="5904" width="5.08984375" style="31" customWidth="1"/>
    <col min="5905" max="6144" width="8.6328125" style="31"/>
    <col min="6145" max="6145" width="5.08984375" style="31" customWidth="1"/>
    <col min="6146" max="6146" width="1" style="31" customWidth="1"/>
    <col min="6147" max="6148" width="2.08984375" style="31" customWidth="1"/>
    <col min="6149" max="6149" width="30.6328125" style="31" customWidth="1"/>
    <col min="6150" max="6158" width="6.6328125" style="31" customWidth="1"/>
    <col min="6159" max="6159" width="1" style="31" customWidth="1"/>
    <col min="6160" max="6160" width="5.08984375" style="31" customWidth="1"/>
    <col min="6161" max="6400" width="8.6328125" style="31"/>
    <col min="6401" max="6401" width="5.08984375" style="31" customWidth="1"/>
    <col min="6402" max="6402" width="1" style="31" customWidth="1"/>
    <col min="6403" max="6404" width="2.08984375" style="31" customWidth="1"/>
    <col min="6405" max="6405" width="30.6328125" style="31" customWidth="1"/>
    <col min="6406" max="6414" width="6.6328125" style="31" customWidth="1"/>
    <col min="6415" max="6415" width="1" style="31" customWidth="1"/>
    <col min="6416" max="6416" width="5.08984375" style="31" customWidth="1"/>
    <col min="6417" max="6656" width="8.6328125" style="31"/>
    <col min="6657" max="6657" width="5.08984375" style="31" customWidth="1"/>
    <col min="6658" max="6658" width="1" style="31" customWidth="1"/>
    <col min="6659" max="6660" width="2.08984375" style="31" customWidth="1"/>
    <col min="6661" max="6661" width="30.6328125" style="31" customWidth="1"/>
    <col min="6662" max="6670" width="6.6328125" style="31" customWidth="1"/>
    <col min="6671" max="6671" width="1" style="31" customWidth="1"/>
    <col min="6672" max="6672" width="5.08984375" style="31" customWidth="1"/>
    <col min="6673" max="6912" width="8.6328125" style="31"/>
    <col min="6913" max="6913" width="5.08984375" style="31" customWidth="1"/>
    <col min="6914" max="6914" width="1" style="31" customWidth="1"/>
    <col min="6915" max="6916" width="2.08984375" style="31" customWidth="1"/>
    <col min="6917" max="6917" width="30.6328125" style="31" customWidth="1"/>
    <col min="6918" max="6926" width="6.6328125" style="31" customWidth="1"/>
    <col min="6927" max="6927" width="1" style="31" customWidth="1"/>
    <col min="6928" max="6928" width="5.08984375" style="31" customWidth="1"/>
    <col min="6929" max="7168" width="8.6328125" style="31"/>
    <col min="7169" max="7169" width="5.08984375" style="31" customWidth="1"/>
    <col min="7170" max="7170" width="1" style="31" customWidth="1"/>
    <col min="7171" max="7172" width="2.08984375" style="31" customWidth="1"/>
    <col min="7173" max="7173" width="30.6328125" style="31" customWidth="1"/>
    <col min="7174" max="7182" width="6.6328125" style="31" customWidth="1"/>
    <col min="7183" max="7183" width="1" style="31" customWidth="1"/>
    <col min="7184" max="7184" width="5.08984375" style="31" customWidth="1"/>
    <col min="7185" max="7424" width="8.6328125" style="31"/>
    <col min="7425" max="7425" width="5.08984375" style="31" customWidth="1"/>
    <col min="7426" max="7426" width="1" style="31" customWidth="1"/>
    <col min="7427" max="7428" width="2.08984375" style="31" customWidth="1"/>
    <col min="7429" max="7429" width="30.6328125" style="31" customWidth="1"/>
    <col min="7430" max="7438" width="6.6328125" style="31" customWidth="1"/>
    <col min="7439" max="7439" width="1" style="31" customWidth="1"/>
    <col min="7440" max="7440" width="5.08984375" style="31" customWidth="1"/>
    <col min="7441" max="7680" width="8.6328125" style="31"/>
    <col min="7681" max="7681" width="5.08984375" style="31" customWidth="1"/>
    <col min="7682" max="7682" width="1" style="31" customWidth="1"/>
    <col min="7683" max="7684" width="2.08984375" style="31" customWidth="1"/>
    <col min="7685" max="7685" width="30.6328125" style="31" customWidth="1"/>
    <col min="7686" max="7694" width="6.6328125" style="31" customWidth="1"/>
    <col min="7695" max="7695" width="1" style="31" customWidth="1"/>
    <col min="7696" max="7696" width="5.08984375" style="31" customWidth="1"/>
    <col min="7697" max="7936" width="8.6328125" style="31"/>
    <col min="7937" max="7937" width="5.08984375" style="31" customWidth="1"/>
    <col min="7938" max="7938" width="1" style="31" customWidth="1"/>
    <col min="7939" max="7940" width="2.08984375" style="31" customWidth="1"/>
    <col min="7941" max="7941" width="30.6328125" style="31" customWidth="1"/>
    <col min="7942" max="7950" width="6.6328125" style="31" customWidth="1"/>
    <col min="7951" max="7951" width="1" style="31" customWidth="1"/>
    <col min="7952" max="7952" width="5.08984375" style="31" customWidth="1"/>
    <col min="7953" max="8192" width="8.6328125" style="31"/>
    <col min="8193" max="8193" width="5.08984375" style="31" customWidth="1"/>
    <col min="8194" max="8194" width="1" style="31" customWidth="1"/>
    <col min="8195" max="8196" width="2.08984375" style="31" customWidth="1"/>
    <col min="8197" max="8197" width="30.6328125" style="31" customWidth="1"/>
    <col min="8198" max="8206" width="6.6328125" style="31" customWidth="1"/>
    <col min="8207" max="8207" width="1" style="31" customWidth="1"/>
    <col min="8208" max="8208" width="5.08984375" style="31" customWidth="1"/>
    <col min="8209" max="8448" width="8.6328125" style="31"/>
    <col min="8449" max="8449" width="5.08984375" style="31" customWidth="1"/>
    <col min="8450" max="8450" width="1" style="31" customWidth="1"/>
    <col min="8451" max="8452" width="2.08984375" style="31" customWidth="1"/>
    <col min="8453" max="8453" width="30.6328125" style="31" customWidth="1"/>
    <col min="8454" max="8462" width="6.6328125" style="31" customWidth="1"/>
    <col min="8463" max="8463" width="1" style="31" customWidth="1"/>
    <col min="8464" max="8464" width="5.08984375" style="31" customWidth="1"/>
    <col min="8465" max="8704" width="8.6328125" style="31"/>
    <col min="8705" max="8705" width="5.08984375" style="31" customWidth="1"/>
    <col min="8706" max="8706" width="1" style="31" customWidth="1"/>
    <col min="8707" max="8708" width="2.08984375" style="31" customWidth="1"/>
    <col min="8709" max="8709" width="30.6328125" style="31" customWidth="1"/>
    <col min="8710" max="8718" width="6.6328125" style="31" customWidth="1"/>
    <col min="8719" max="8719" width="1" style="31" customWidth="1"/>
    <col min="8720" max="8720" width="5.08984375" style="31" customWidth="1"/>
    <col min="8721" max="8960" width="8.6328125" style="31"/>
    <col min="8961" max="8961" width="5.08984375" style="31" customWidth="1"/>
    <col min="8962" max="8962" width="1" style="31" customWidth="1"/>
    <col min="8963" max="8964" width="2.08984375" style="31" customWidth="1"/>
    <col min="8965" max="8965" width="30.6328125" style="31" customWidth="1"/>
    <col min="8966" max="8974" width="6.6328125" style="31" customWidth="1"/>
    <col min="8975" max="8975" width="1" style="31" customWidth="1"/>
    <col min="8976" max="8976" width="5.08984375" style="31" customWidth="1"/>
    <col min="8977" max="9216" width="8.6328125" style="31"/>
    <col min="9217" max="9217" width="5.08984375" style="31" customWidth="1"/>
    <col min="9218" max="9218" width="1" style="31" customWidth="1"/>
    <col min="9219" max="9220" width="2.08984375" style="31" customWidth="1"/>
    <col min="9221" max="9221" width="30.6328125" style="31" customWidth="1"/>
    <col min="9222" max="9230" width="6.6328125" style="31" customWidth="1"/>
    <col min="9231" max="9231" width="1" style="31" customWidth="1"/>
    <col min="9232" max="9232" width="5.08984375" style="31" customWidth="1"/>
    <col min="9233" max="9472" width="8.6328125" style="31"/>
    <col min="9473" max="9473" width="5.08984375" style="31" customWidth="1"/>
    <col min="9474" max="9474" width="1" style="31" customWidth="1"/>
    <col min="9475" max="9476" width="2.08984375" style="31" customWidth="1"/>
    <col min="9477" max="9477" width="30.6328125" style="31" customWidth="1"/>
    <col min="9478" max="9486" width="6.6328125" style="31" customWidth="1"/>
    <col min="9487" max="9487" width="1" style="31" customWidth="1"/>
    <col min="9488" max="9488" width="5.08984375" style="31" customWidth="1"/>
    <col min="9489" max="9728" width="8.6328125" style="31"/>
    <col min="9729" max="9729" width="5.08984375" style="31" customWidth="1"/>
    <col min="9730" max="9730" width="1" style="31" customWidth="1"/>
    <col min="9731" max="9732" width="2.08984375" style="31" customWidth="1"/>
    <col min="9733" max="9733" width="30.6328125" style="31" customWidth="1"/>
    <col min="9734" max="9742" width="6.6328125" style="31" customWidth="1"/>
    <col min="9743" max="9743" width="1" style="31" customWidth="1"/>
    <col min="9744" max="9744" width="5.08984375" style="31" customWidth="1"/>
    <col min="9745" max="9984" width="8.6328125" style="31"/>
    <col min="9985" max="9985" width="5.08984375" style="31" customWidth="1"/>
    <col min="9986" max="9986" width="1" style="31" customWidth="1"/>
    <col min="9987" max="9988" width="2.08984375" style="31" customWidth="1"/>
    <col min="9989" max="9989" width="30.6328125" style="31" customWidth="1"/>
    <col min="9990" max="9998" width="6.6328125" style="31" customWidth="1"/>
    <col min="9999" max="9999" width="1" style="31" customWidth="1"/>
    <col min="10000" max="10000" width="5.08984375" style="31" customWidth="1"/>
    <col min="10001" max="10240" width="8.6328125" style="31"/>
    <col min="10241" max="10241" width="5.08984375" style="31" customWidth="1"/>
    <col min="10242" max="10242" width="1" style="31" customWidth="1"/>
    <col min="10243" max="10244" width="2.08984375" style="31" customWidth="1"/>
    <col min="10245" max="10245" width="30.6328125" style="31" customWidth="1"/>
    <col min="10246" max="10254" width="6.6328125" style="31" customWidth="1"/>
    <col min="10255" max="10255" width="1" style="31" customWidth="1"/>
    <col min="10256" max="10256" width="5.08984375" style="31" customWidth="1"/>
    <col min="10257" max="10496" width="8.6328125" style="31"/>
    <col min="10497" max="10497" width="5.08984375" style="31" customWidth="1"/>
    <col min="10498" max="10498" width="1" style="31" customWidth="1"/>
    <col min="10499" max="10500" width="2.08984375" style="31" customWidth="1"/>
    <col min="10501" max="10501" width="30.6328125" style="31" customWidth="1"/>
    <col min="10502" max="10510" width="6.6328125" style="31" customWidth="1"/>
    <col min="10511" max="10511" width="1" style="31" customWidth="1"/>
    <col min="10512" max="10512" width="5.08984375" style="31" customWidth="1"/>
    <col min="10513" max="10752" width="8.6328125" style="31"/>
    <col min="10753" max="10753" width="5.08984375" style="31" customWidth="1"/>
    <col min="10754" max="10754" width="1" style="31" customWidth="1"/>
    <col min="10755" max="10756" width="2.08984375" style="31" customWidth="1"/>
    <col min="10757" max="10757" width="30.6328125" style="31" customWidth="1"/>
    <col min="10758" max="10766" width="6.6328125" style="31" customWidth="1"/>
    <col min="10767" max="10767" width="1" style="31" customWidth="1"/>
    <col min="10768" max="10768" width="5.08984375" style="31" customWidth="1"/>
    <col min="10769" max="11008" width="8.6328125" style="31"/>
    <col min="11009" max="11009" width="5.08984375" style="31" customWidth="1"/>
    <col min="11010" max="11010" width="1" style="31" customWidth="1"/>
    <col min="11011" max="11012" width="2.08984375" style="31" customWidth="1"/>
    <col min="11013" max="11013" width="30.6328125" style="31" customWidth="1"/>
    <col min="11014" max="11022" width="6.6328125" style="31" customWidth="1"/>
    <col min="11023" max="11023" width="1" style="31" customWidth="1"/>
    <col min="11024" max="11024" width="5.08984375" style="31" customWidth="1"/>
    <col min="11025" max="11264" width="8.6328125" style="31"/>
    <col min="11265" max="11265" width="5.08984375" style="31" customWidth="1"/>
    <col min="11266" max="11266" width="1" style="31" customWidth="1"/>
    <col min="11267" max="11268" width="2.08984375" style="31" customWidth="1"/>
    <col min="11269" max="11269" width="30.6328125" style="31" customWidth="1"/>
    <col min="11270" max="11278" width="6.6328125" style="31" customWidth="1"/>
    <col min="11279" max="11279" width="1" style="31" customWidth="1"/>
    <col min="11280" max="11280" width="5.08984375" style="31" customWidth="1"/>
    <col min="11281" max="11520" width="8.6328125" style="31"/>
    <col min="11521" max="11521" width="5.08984375" style="31" customWidth="1"/>
    <col min="11522" max="11522" width="1" style="31" customWidth="1"/>
    <col min="11523" max="11524" width="2.08984375" style="31" customWidth="1"/>
    <col min="11525" max="11525" width="30.6328125" style="31" customWidth="1"/>
    <col min="11526" max="11534" width="6.6328125" style="31" customWidth="1"/>
    <col min="11535" max="11535" width="1" style="31" customWidth="1"/>
    <col min="11536" max="11536" width="5.08984375" style="31" customWidth="1"/>
    <col min="11537" max="11776" width="8.6328125" style="31"/>
    <col min="11777" max="11777" width="5.08984375" style="31" customWidth="1"/>
    <col min="11778" max="11778" width="1" style="31" customWidth="1"/>
    <col min="11779" max="11780" width="2.08984375" style="31" customWidth="1"/>
    <col min="11781" max="11781" width="30.6328125" style="31" customWidth="1"/>
    <col min="11782" max="11790" width="6.6328125" style="31" customWidth="1"/>
    <col min="11791" max="11791" width="1" style="31" customWidth="1"/>
    <col min="11792" max="11792" width="5.08984375" style="31" customWidth="1"/>
    <col min="11793" max="12032" width="8.6328125" style="31"/>
    <col min="12033" max="12033" width="5.08984375" style="31" customWidth="1"/>
    <col min="12034" max="12034" width="1" style="31" customWidth="1"/>
    <col min="12035" max="12036" width="2.08984375" style="31" customWidth="1"/>
    <col min="12037" max="12037" width="30.6328125" style="31" customWidth="1"/>
    <col min="12038" max="12046" width="6.6328125" style="31" customWidth="1"/>
    <col min="12047" max="12047" width="1" style="31" customWidth="1"/>
    <col min="12048" max="12048" width="5.08984375" style="31" customWidth="1"/>
    <col min="12049" max="12288" width="8.6328125" style="31"/>
    <col min="12289" max="12289" width="5.08984375" style="31" customWidth="1"/>
    <col min="12290" max="12290" width="1" style="31" customWidth="1"/>
    <col min="12291" max="12292" width="2.08984375" style="31" customWidth="1"/>
    <col min="12293" max="12293" width="30.6328125" style="31" customWidth="1"/>
    <col min="12294" max="12302" width="6.6328125" style="31" customWidth="1"/>
    <col min="12303" max="12303" width="1" style="31" customWidth="1"/>
    <col min="12304" max="12304" width="5.08984375" style="31" customWidth="1"/>
    <col min="12305" max="12544" width="8.6328125" style="31"/>
    <col min="12545" max="12545" width="5.08984375" style="31" customWidth="1"/>
    <col min="12546" max="12546" width="1" style="31" customWidth="1"/>
    <col min="12547" max="12548" width="2.08984375" style="31" customWidth="1"/>
    <col min="12549" max="12549" width="30.6328125" style="31" customWidth="1"/>
    <col min="12550" max="12558" width="6.6328125" style="31" customWidth="1"/>
    <col min="12559" max="12559" width="1" style="31" customWidth="1"/>
    <col min="12560" max="12560" width="5.08984375" style="31" customWidth="1"/>
    <col min="12561" max="12800" width="8.6328125" style="31"/>
    <col min="12801" max="12801" width="5.08984375" style="31" customWidth="1"/>
    <col min="12802" max="12802" width="1" style="31" customWidth="1"/>
    <col min="12803" max="12804" width="2.08984375" style="31" customWidth="1"/>
    <col min="12805" max="12805" width="30.6328125" style="31" customWidth="1"/>
    <col min="12806" max="12814" width="6.6328125" style="31" customWidth="1"/>
    <col min="12815" max="12815" width="1" style="31" customWidth="1"/>
    <col min="12816" max="12816" width="5.08984375" style="31" customWidth="1"/>
    <col min="12817" max="13056" width="8.6328125" style="31"/>
    <col min="13057" max="13057" width="5.08984375" style="31" customWidth="1"/>
    <col min="13058" max="13058" width="1" style="31" customWidth="1"/>
    <col min="13059" max="13060" width="2.08984375" style="31" customWidth="1"/>
    <col min="13061" max="13061" width="30.6328125" style="31" customWidth="1"/>
    <col min="13062" max="13070" width="6.6328125" style="31" customWidth="1"/>
    <col min="13071" max="13071" width="1" style="31" customWidth="1"/>
    <col min="13072" max="13072" width="5.08984375" style="31" customWidth="1"/>
    <col min="13073" max="13312" width="8.6328125" style="31"/>
    <col min="13313" max="13313" width="5.08984375" style="31" customWidth="1"/>
    <col min="13314" max="13314" width="1" style="31" customWidth="1"/>
    <col min="13315" max="13316" width="2.08984375" style="31" customWidth="1"/>
    <col min="13317" max="13317" width="30.6328125" style="31" customWidth="1"/>
    <col min="13318" max="13326" width="6.6328125" style="31" customWidth="1"/>
    <col min="13327" max="13327" width="1" style="31" customWidth="1"/>
    <col min="13328" max="13328" width="5.08984375" style="31" customWidth="1"/>
    <col min="13329" max="13568" width="8.6328125" style="31"/>
    <col min="13569" max="13569" width="5.08984375" style="31" customWidth="1"/>
    <col min="13570" max="13570" width="1" style="31" customWidth="1"/>
    <col min="13571" max="13572" width="2.08984375" style="31" customWidth="1"/>
    <col min="13573" max="13573" width="30.6328125" style="31" customWidth="1"/>
    <col min="13574" max="13582" width="6.6328125" style="31" customWidth="1"/>
    <col min="13583" max="13583" width="1" style="31" customWidth="1"/>
    <col min="13584" max="13584" width="5.08984375" style="31" customWidth="1"/>
    <col min="13585" max="13824" width="8.6328125" style="31"/>
    <col min="13825" max="13825" width="5.08984375" style="31" customWidth="1"/>
    <col min="13826" max="13826" width="1" style="31" customWidth="1"/>
    <col min="13827" max="13828" width="2.08984375" style="31" customWidth="1"/>
    <col min="13829" max="13829" width="30.6328125" style="31" customWidth="1"/>
    <col min="13830" max="13838" width="6.6328125" style="31" customWidth="1"/>
    <col min="13839" max="13839" width="1" style="31" customWidth="1"/>
    <col min="13840" max="13840" width="5.08984375" style="31" customWidth="1"/>
    <col min="13841" max="14080" width="8.6328125" style="31"/>
    <col min="14081" max="14081" width="5.08984375" style="31" customWidth="1"/>
    <col min="14082" max="14082" width="1" style="31" customWidth="1"/>
    <col min="14083" max="14084" width="2.08984375" style="31" customWidth="1"/>
    <col min="14085" max="14085" width="30.6328125" style="31" customWidth="1"/>
    <col min="14086" max="14094" width="6.6328125" style="31" customWidth="1"/>
    <col min="14095" max="14095" width="1" style="31" customWidth="1"/>
    <col min="14096" max="14096" width="5.08984375" style="31" customWidth="1"/>
    <col min="14097" max="14336" width="8.6328125" style="31"/>
    <col min="14337" max="14337" width="5.08984375" style="31" customWidth="1"/>
    <col min="14338" max="14338" width="1" style="31" customWidth="1"/>
    <col min="14339" max="14340" width="2.08984375" style="31" customWidth="1"/>
    <col min="14341" max="14341" width="30.6328125" style="31" customWidth="1"/>
    <col min="14342" max="14350" width="6.6328125" style="31" customWidth="1"/>
    <col min="14351" max="14351" width="1" style="31" customWidth="1"/>
    <col min="14352" max="14352" width="5.08984375" style="31" customWidth="1"/>
    <col min="14353" max="14592" width="8.6328125" style="31"/>
    <col min="14593" max="14593" width="5.08984375" style="31" customWidth="1"/>
    <col min="14594" max="14594" width="1" style="31" customWidth="1"/>
    <col min="14595" max="14596" width="2.08984375" style="31" customWidth="1"/>
    <col min="14597" max="14597" width="30.6328125" style="31" customWidth="1"/>
    <col min="14598" max="14606" width="6.6328125" style="31" customWidth="1"/>
    <col min="14607" max="14607" width="1" style="31" customWidth="1"/>
    <col min="14608" max="14608" width="5.08984375" style="31" customWidth="1"/>
    <col min="14609" max="14848" width="8.6328125" style="31"/>
    <col min="14849" max="14849" width="5.08984375" style="31" customWidth="1"/>
    <col min="14850" max="14850" width="1" style="31" customWidth="1"/>
    <col min="14851" max="14852" width="2.08984375" style="31" customWidth="1"/>
    <col min="14853" max="14853" width="30.6328125" style="31" customWidth="1"/>
    <col min="14854" max="14862" width="6.6328125" style="31" customWidth="1"/>
    <col min="14863" max="14863" width="1" style="31" customWidth="1"/>
    <col min="14864" max="14864" width="5.08984375" style="31" customWidth="1"/>
    <col min="14865" max="15104" width="8.6328125" style="31"/>
    <col min="15105" max="15105" width="5.08984375" style="31" customWidth="1"/>
    <col min="15106" max="15106" width="1" style="31" customWidth="1"/>
    <col min="15107" max="15108" width="2.08984375" style="31" customWidth="1"/>
    <col min="15109" max="15109" width="30.6328125" style="31" customWidth="1"/>
    <col min="15110" max="15118" width="6.6328125" style="31" customWidth="1"/>
    <col min="15119" max="15119" width="1" style="31" customWidth="1"/>
    <col min="15120" max="15120" width="5.08984375" style="31" customWidth="1"/>
    <col min="15121" max="15360" width="8.6328125" style="31"/>
    <col min="15361" max="15361" width="5.08984375" style="31" customWidth="1"/>
    <col min="15362" max="15362" width="1" style="31" customWidth="1"/>
    <col min="15363" max="15364" width="2.08984375" style="31" customWidth="1"/>
    <col min="15365" max="15365" width="30.6328125" style="31" customWidth="1"/>
    <col min="15366" max="15374" width="6.6328125" style="31" customWidth="1"/>
    <col min="15375" max="15375" width="1" style="31" customWidth="1"/>
    <col min="15376" max="15376" width="5.08984375" style="31" customWidth="1"/>
    <col min="15377" max="15616" width="8.6328125" style="31"/>
    <col min="15617" max="15617" width="5.08984375" style="31" customWidth="1"/>
    <col min="15618" max="15618" width="1" style="31" customWidth="1"/>
    <col min="15619" max="15620" width="2.08984375" style="31" customWidth="1"/>
    <col min="15621" max="15621" width="30.6328125" style="31" customWidth="1"/>
    <col min="15622" max="15630" width="6.6328125" style="31" customWidth="1"/>
    <col min="15631" max="15631" width="1" style="31" customWidth="1"/>
    <col min="15632" max="15632" width="5.08984375" style="31" customWidth="1"/>
    <col min="15633" max="15872" width="8.6328125" style="31"/>
    <col min="15873" max="15873" width="5.08984375" style="31" customWidth="1"/>
    <col min="15874" max="15874" width="1" style="31" customWidth="1"/>
    <col min="15875" max="15876" width="2.08984375" style="31" customWidth="1"/>
    <col min="15877" max="15877" width="30.6328125" style="31" customWidth="1"/>
    <col min="15878" max="15886" width="6.6328125" style="31" customWidth="1"/>
    <col min="15887" max="15887" width="1" style="31" customWidth="1"/>
    <col min="15888" max="15888" width="5.08984375" style="31" customWidth="1"/>
    <col min="15889" max="16128" width="8.6328125" style="31"/>
    <col min="16129" max="16129" width="5.08984375" style="31" customWidth="1"/>
    <col min="16130" max="16130" width="1" style="31" customWidth="1"/>
    <col min="16131" max="16132" width="2.08984375" style="31" customWidth="1"/>
    <col min="16133" max="16133" width="30.6328125" style="31" customWidth="1"/>
    <col min="16134" max="16142" width="6.6328125" style="31" customWidth="1"/>
    <col min="16143" max="16143" width="1" style="31" customWidth="1"/>
    <col min="16144" max="16144" width="5.08984375" style="31" customWidth="1"/>
    <col min="16145" max="16384" width="8.6328125" style="31"/>
  </cols>
  <sheetData>
    <row r="1" spans="1:15" ht="24.75" customHeight="1">
      <c r="A1" s="52" t="s">
        <v>300</v>
      </c>
      <c r="B1" s="52"/>
      <c r="C1" s="52"/>
      <c r="D1" s="52"/>
      <c r="E1" s="52"/>
      <c r="F1" s="52"/>
      <c r="G1" s="52"/>
      <c r="H1" s="52"/>
      <c r="I1" s="52"/>
      <c r="J1" s="52"/>
      <c r="K1" s="52"/>
      <c r="L1" s="52"/>
      <c r="M1" s="52"/>
      <c r="N1" s="52"/>
    </row>
    <row r="2" spans="1:15" s="298" customFormat="1" ht="15" customHeight="1">
      <c r="A2" s="296"/>
      <c r="B2" s="296"/>
      <c r="C2" s="296"/>
      <c r="D2" s="296"/>
      <c r="E2" s="296"/>
      <c r="F2" s="297"/>
      <c r="G2" s="297"/>
      <c r="H2" s="296"/>
      <c r="I2" s="297"/>
      <c r="J2" s="297"/>
      <c r="K2" s="297"/>
      <c r="L2" s="297"/>
      <c r="M2" s="297"/>
      <c r="N2" s="297"/>
    </row>
    <row r="3" spans="1:15" s="298" customFormat="1" ht="15" customHeight="1">
      <c r="A3" s="299" t="s">
        <v>301</v>
      </c>
      <c r="B3" s="300"/>
      <c r="C3" s="301" t="s">
        <v>302</v>
      </c>
      <c r="D3" s="301"/>
      <c r="E3" s="301"/>
      <c r="F3" s="302" t="s">
        <v>303</v>
      </c>
      <c r="G3" s="303"/>
      <c r="H3" s="303"/>
      <c r="I3" s="302" t="s">
        <v>191</v>
      </c>
      <c r="J3" s="303"/>
      <c r="K3" s="303"/>
      <c r="L3" s="302" t="s">
        <v>304</v>
      </c>
      <c r="M3" s="303"/>
      <c r="N3" s="303"/>
    </row>
    <row r="4" spans="1:15" s="298" customFormat="1" ht="15" customHeight="1">
      <c r="A4" s="177"/>
      <c r="B4" s="304"/>
      <c r="C4" s="305"/>
      <c r="D4" s="305"/>
      <c r="E4" s="305"/>
      <c r="F4" s="306" t="s">
        <v>305</v>
      </c>
      <c r="G4" s="306" t="s">
        <v>306</v>
      </c>
      <c r="H4" s="306" t="s">
        <v>307</v>
      </c>
      <c r="I4" s="307" t="s">
        <v>305</v>
      </c>
      <c r="J4" s="306" t="s">
        <v>306</v>
      </c>
      <c r="K4" s="306" t="s">
        <v>307</v>
      </c>
      <c r="L4" s="307" t="s">
        <v>305</v>
      </c>
      <c r="M4" s="306" t="s">
        <v>306</v>
      </c>
      <c r="N4" s="308" t="s">
        <v>307</v>
      </c>
    </row>
    <row r="5" spans="1:15" s="298" customFormat="1" ht="9" customHeight="1">
      <c r="A5" s="309"/>
      <c r="B5" s="297"/>
      <c r="C5" s="297"/>
      <c r="D5" s="297"/>
      <c r="E5" s="310"/>
      <c r="F5" s="311"/>
      <c r="G5" s="311"/>
    </row>
    <row r="6" spans="1:15" s="298" customFormat="1" ht="15" customHeight="1">
      <c r="A6" s="309"/>
      <c r="C6" s="297" t="s">
        <v>308</v>
      </c>
      <c r="D6" s="309"/>
      <c r="E6" s="312"/>
      <c r="F6" s="313">
        <v>5054</v>
      </c>
      <c r="G6" s="314">
        <v>2540</v>
      </c>
      <c r="H6" s="313">
        <v>2514</v>
      </c>
      <c r="I6" s="315">
        <v>5292</v>
      </c>
      <c r="J6" s="315">
        <v>2640</v>
      </c>
      <c r="K6" s="315">
        <v>2652</v>
      </c>
      <c r="L6" s="315">
        <v>5234</v>
      </c>
      <c r="M6" s="315">
        <v>2695</v>
      </c>
      <c r="N6" s="315">
        <v>2539</v>
      </c>
      <c r="O6" s="315"/>
    </row>
    <row r="7" spans="1:15" s="298" customFormat="1" ht="10.5" customHeight="1">
      <c r="A7" s="309"/>
      <c r="C7" s="297"/>
      <c r="D7" s="297"/>
      <c r="E7" s="316"/>
      <c r="F7" s="317"/>
      <c r="G7" s="317"/>
      <c r="H7" s="315"/>
      <c r="I7" s="315"/>
      <c r="J7" s="315"/>
      <c r="K7" s="315"/>
      <c r="L7" s="315"/>
      <c r="M7" s="315"/>
      <c r="N7" s="315"/>
      <c r="O7" s="313"/>
    </row>
    <row r="8" spans="1:15" s="298" customFormat="1" ht="15" customHeight="1">
      <c r="A8" s="318" t="s">
        <v>309</v>
      </c>
      <c r="C8" s="297" t="s">
        <v>310</v>
      </c>
      <c r="D8" s="297"/>
      <c r="E8" s="309"/>
      <c r="F8" s="315">
        <v>125</v>
      </c>
      <c r="G8" s="315">
        <v>57</v>
      </c>
      <c r="H8" s="314">
        <v>68</v>
      </c>
      <c r="I8" s="315">
        <v>133</v>
      </c>
      <c r="J8" s="315">
        <v>63</v>
      </c>
      <c r="K8" s="315">
        <v>70</v>
      </c>
      <c r="L8" s="315">
        <v>145</v>
      </c>
      <c r="M8" s="315">
        <v>78</v>
      </c>
      <c r="N8" s="315">
        <v>67</v>
      </c>
      <c r="O8" s="313"/>
    </row>
    <row r="9" spans="1:15" s="298" customFormat="1" ht="15" customHeight="1">
      <c r="A9" s="318" t="s">
        <v>311</v>
      </c>
      <c r="C9" s="297"/>
      <c r="D9" s="297" t="s">
        <v>312</v>
      </c>
      <c r="E9" s="309"/>
      <c r="F9" s="315">
        <v>6</v>
      </c>
      <c r="G9" s="314">
        <v>2</v>
      </c>
      <c r="H9" s="314">
        <v>4</v>
      </c>
      <c r="I9" s="315">
        <v>13</v>
      </c>
      <c r="J9" s="315">
        <v>4</v>
      </c>
      <c r="K9" s="315">
        <v>9</v>
      </c>
      <c r="L9" s="315">
        <v>15</v>
      </c>
      <c r="M9" s="315">
        <v>5</v>
      </c>
      <c r="N9" s="315">
        <v>10</v>
      </c>
      <c r="O9" s="313"/>
    </row>
    <row r="10" spans="1:15" s="298" customFormat="1" ht="15" customHeight="1">
      <c r="A10" s="318" t="s">
        <v>313</v>
      </c>
      <c r="C10" s="297"/>
      <c r="D10" s="297" t="s">
        <v>314</v>
      </c>
      <c r="E10" s="309"/>
      <c r="F10" s="315">
        <v>8</v>
      </c>
      <c r="G10" s="315">
        <v>3</v>
      </c>
      <c r="H10" s="315">
        <v>5</v>
      </c>
      <c r="I10" s="315">
        <v>14</v>
      </c>
      <c r="J10" s="315">
        <v>10</v>
      </c>
      <c r="K10" s="315">
        <v>4</v>
      </c>
      <c r="L10" s="315">
        <v>9</v>
      </c>
      <c r="M10" s="315">
        <v>8</v>
      </c>
      <c r="N10" s="315">
        <v>1</v>
      </c>
      <c r="O10" s="313"/>
    </row>
    <row r="11" spans="1:15" s="298" customFormat="1" ht="15" customHeight="1">
      <c r="A11" s="318" t="s">
        <v>315</v>
      </c>
      <c r="C11" s="297"/>
      <c r="D11" s="297"/>
      <c r="E11" s="319" t="s">
        <v>316</v>
      </c>
      <c r="F11" s="315">
        <v>5</v>
      </c>
      <c r="G11" s="314">
        <v>2</v>
      </c>
      <c r="H11" s="314">
        <v>3</v>
      </c>
      <c r="I11" s="315">
        <v>10</v>
      </c>
      <c r="J11" s="315">
        <v>8</v>
      </c>
      <c r="K11" s="315">
        <v>2</v>
      </c>
      <c r="L11" s="315">
        <v>9</v>
      </c>
      <c r="M11" s="315">
        <v>8</v>
      </c>
      <c r="N11" s="315">
        <v>1</v>
      </c>
      <c r="O11" s="313"/>
    </row>
    <row r="12" spans="1:15" s="298" customFormat="1" ht="15" customHeight="1">
      <c r="A12" s="318" t="s">
        <v>317</v>
      </c>
      <c r="C12" s="297"/>
      <c r="D12" s="297"/>
      <c r="E12" s="319" t="s">
        <v>318</v>
      </c>
      <c r="F12" s="315">
        <v>3</v>
      </c>
      <c r="G12" s="315">
        <v>1</v>
      </c>
      <c r="H12" s="315">
        <v>2</v>
      </c>
      <c r="I12" s="315">
        <v>4</v>
      </c>
      <c r="J12" s="315">
        <v>2</v>
      </c>
      <c r="K12" s="315">
        <v>2</v>
      </c>
      <c r="L12" s="320" t="s">
        <v>222</v>
      </c>
      <c r="M12" s="320" t="s">
        <v>222</v>
      </c>
      <c r="N12" s="320" t="s">
        <v>222</v>
      </c>
      <c r="O12" s="313"/>
    </row>
    <row r="13" spans="1:15" s="298" customFormat="1" ht="15" customHeight="1">
      <c r="A13" s="318" t="s">
        <v>319</v>
      </c>
      <c r="C13" s="297"/>
      <c r="D13" s="297" t="s">
        <v>320</v>
      </c>
      <c r="E13" s="309"/>
      <c r="F13" s="315">
        <v>48</v>
      </c>
      <c r="G13" s="314">
        <v>22</v>
      </c>
      <c r="H13" s="314">
        <v>26</v>
      </c>
      <c r="I13" s="315">
        <v>56</v>
      </c>
      <c r="J13" s="315">
        <v>23</v>
      </c>
      <c r="K13" s="315">
        <v>33</v>
      </c>
      <c r="L13" s="315">
        <v>58</v>
      </c>
      <c r="M13" s="315">
        <v>27</v>
      </c>
      <c r="N13" s="315">
        <v>31</v>
      </c>
      <c r="O13" s="313"/>
    </row>
    <row r="14" spans="1:15" s="298" customFormat="1" ht="15" customHeight="1">
      <c r="A14" s="318" t="s">
        <v>321</v>
      </c>
      <c r="C14" s="297"/>
      <c r="D14" s="297" t="s">
        <v>322</v>
      </c>
      <c r="E14" s="309"/>
      <c r="F14" s="315">
        <v>31</v>
      </c>
      <c r="G14" s="315">
        <v>17</v>
      </c>
      <c r="H14" s="315">
        <v>14</v>
      </c>
      <c r="I14" s="315">
        <v>24</v>
      </c>
      <c r="J14" s="315">
        <v>12</v>
      </c>
      <c r="K14" s="315">
        <v>12</v>
      </c>
      <c r="L14" s="315">
        <v>35</v>
      </c>
      <c r="M14" s="315">
        <v>22</v>
      </c>
      <c r="N14" s="315">
        <v>13</v>
      </c>
      <c r="O14" s="313"/>
    </row>
    <row r="15" spans="1:15" s="298" customFormat="1" ht="15" customHeight="1">
      <c r="A15" s="318" t="s">
        <v>323</v>
      </c>
      <c r="C15" s="297"/>
      <c r="D15" s="297"/>
      <c r="E15" s="319" t="s">
        <v>324</v>
      </c>
      <c r="F15" s="315">
        <v>1</v>
      </c>
      <c r="G15" s="314">
        <v>1</v>
      </c>
      <c r="H15" s="320" t="s">
        <v>222</v>
      </c>
      <c r="I15" s="315">
        <v>1</v>
      </c>
      <c r="J15" s="315">
        <v>1</v>
      </c>
      <c r="K15" s="320" t="s">
        <v>222</v>
      </c>
      <c r="L15" s="315">
        <v>3</v>
      </c>
      <c r="M15" s="315">
        <v>2</v>
      </c>
      <c r="N15" s="315">
        <v>1</v>
      </c>
      <c r="O15" s="313"/>
    </row>
    <row r="16" spans="1:15" s="298" customFormat="1" ht="15" customHeight="1">
      <c r="A16" s="318" t="s">
        <v>325</v>
      </c>
      <c r="C16" s="297"/>
      <c r="D16" s="297"/>
      <c r="E16" s="319" t="s">
        <v>326</v>
      </c>
      <c r="F16" s="315">
        <v>30</v>
      </c>
      <c r="G16" s="314">
        <v>16</v>
      </c>
      <c r="H16" s="314">
        <v>14</v>
      </c>
      <c r="I16" s="315">
        <v>20</v>
      </c>
      <c r="J16" s="315">
        <v>9</v>
      </c>
      <c r="K16" s="315">
        <v>11</v>
      </c>
      <c r="L16" s="315">
        <v>30</v>
      </c>
      <c r="M16" s="315">
        <v>18</v>
      </c>
      <c r="N16" s="315">
        <v>12</v>
      </c>
      <c r="O16" s="313"/>
    </row>
    <row r="17" spans="1:15" s="298" customFormat="1" ht="15" customHeight="1">
      <c r="A17" s="318" t="s">
        <v>327</v>
      </c>
      <c r="C17" s="297"/>
      <c r="D17" s="297"/>
      <c r="E17" s="319" t="s">
        <v>328</v>
      </c>
      <c r="F17" s="320" t="s">
        <v>222</v>
      </c>
      <c r="G17" s="320" t="s">
        <v>222</v>
      </c>
      <c r="H17" s="320" t="s">
        <v>222</v>
      </c>
      <c r="I17" s="315">
        <v>3</v>
      </c>
      <c r="J17" s="315">
        <v>2</v>
      </c>
      <c r="K17" s="315">
        <v>1</v>
      </c>
      <c r="L17" s="315">
        <v>2</v>
      </c>
      <c r="M17" s="315">
        <v>2</v>
      </c>
      <c r="N17" s="320" t="s">
        <v>222</v>
      </c>
      <c r="O17" s="313"/>
    </row>
    <row r="18" spans="1:15" s="298" customFormat="1" ht="15" customHeight="1">
      <c r="A18" s="318" t="s">
        <v>329</v>
      </c>
      <c r="C18" s="297"/>
      <c r="D18" s="297" t="s">
        <v>330</v>
      </c>
      <c r="E18" s="319"/>
      <c r="F18" s="320" t="s">
        <v>222</v>
      </c>
      <c r="G18" s="320" t="s">
        <v>222</v>
      </c>
      <c r="H18" s="320" t="s">
        <v>222</v>
      </c>
      <c r="I18" s="320" t="s">
        <v>222</v>
      </c>
      <c r="J18" s="320" t="s">
        <v>222</v>
      </c>
      <c r="K18" s="320" t="s">
        <v>222</v>
      </c>
      <c r="L18" s="315">
        <v>1</v>
      </c>
      <c r="M18" s="315">
        <v>1</v>
      </c>
      <c r="N18" s="320" t="s">
        <v>222</v>
      </c>
      <c r="O18" s="313"/>
    </row>
    <row r="19" spans="1:15" s="298" customFormat="1" ht="15" customHeight="1">
      <c r="A19" s="318" t="s">
        <v>331</v>
      </c>
      <c r="C19" s="297"/>
      <c r="D19" s="297" t="s">
        <v>332</v>
      </c>
      <c r="E19" s="319"/>
      <c r="F19" s="315">
        <v>32</v>
      </c>
      <c r="G19" s="314">
        <v>13</v>
      </c>
      <c r="H19" s="314">
        <v>19</v>
      </c>
      <c r="I19" s="315">
        <v>26</v>
      </c>
      <c r="J19" s="315">
        <v>14</v>
      </c>
      <c r="K19" s="315">
        <v>12</v>
      </c>
      <c r="L19" s="315">
        <v>27</v>
      </c>
      <c r="M19" s="315">
        <v>15</v>
      </c>
      <c r="N19" s="315">
        <v>12</v>
      </c>
      <c r="O19" s="313"/>
    </row>
    <row r="20" spans="1:15" s="298" customFormat="1" ht="15" customHeight="1">
      <c r="A20" s="318" t="s">
        <v>333</v>
      </c>
      <c r="C20" s="297" t="s">
        <v>334</v>
      </c>
      <c r="D20" s="297"/>
      <c r="E20" s="309"/>
      <c r="F20" s="315">
        <v>1600</v>
      </c>
      <c r="G20" s="315">
        <v>893</v>
      </c>
      <c r="H20" s="315">
        <v>707</v>
      </c>
      <c r="I20" s="315">
        <v>1625</v>
      </c>
      <c r="J20" s="315">
        <v>900</v>
      </c>
      <c r="K20" s="315">
        <v>725</v>
      </c>
      <c r="L20" s="315">
        <v>1712</v>
      </c>
      <c r="M20" s="315">
        <v>951</v>
      </c>
      <c r="N20" s="315">
        <v>761</v>
      </c>
      <c r="O20" s="313"/>
    </row>
    <row r="21" spans="1:15" s="298" customFormat="1" ht="15" customHeight="1">
      <c r="A21" s="318" t="s">
        <v>335</v>
      </c>
      <c r="C21" s="297"/>
      <c r="D21" s="297" t="s">
        <v>336</v>
      </c>
      <c r="E21" s="309"/>
      <c r="F21" s="315">
        <v>1547</v>
      </c>
      <c r="G21" s="315">
        <v>864</v>
      </c>
      <c r="H21" s="315">
        <v>683</v>
      </c>
      <c r="I21" s="315">
        <v>1582</v>
      </c>
      <c r="J21" s="315">
        <v>876</v>
      </c>
      <c r="K21" s="315">
        <v>706</v>
      </c>
      <c r="L21" s="315">
        <v>1672</v>
      </c>
      <c r="M21" s="315">
        <v>932</v>
      </c>
      <c r="N21" s="315">
        <v>740</v>
      </c>
      <c r="O21" s="313"/>
    </row>
    <row r="22" spans="1:15" s="298" customFormat="1" ht="15" customHeight="1">
      <c r="A22" s="318" t="s">
        <v>337</v>
      </c>
      <c r="C22" s="297"/>
      <c r="D22" s="297"/>
      <c r="E22" s="319" t="s">
        <v>338</v>
      </c>
      <c r="F22" s="315">
        <v>20</v>
      </c>
      <c r="G22" s="314">
        <v>15</v>
      </c>
      <c r="H22" s="314">
        <v>5</v>
      </c>
      <c r="I22" s="315">
        <v>29</v>
      </c>
      <c r="J22" s="315">
        <v>18</v>
      </c>
      <c r="K22" s="315">
        <v>11</v>
      </c>
      <c r="L22" s="315">
        <v>38</v>
      </c>
      <c r="M22" s="315">
        <v>27</v>
      </c>
      <c r="N22" s="315">
        <v>11</v>
      </c>
      <c r="O22" s="313"/>
    </row>
    <row r="23" spans="1:15" s="298" customFormat="1" ht="15" customHeight="1">
      <c r="A23" s="318" t="s">
        <v>339</v>
      </c>
      <c r="C23" s="297"/>
      <c r="D23" s="297"/>
      <c r="E23" s="319" t="s">
        <v>340</v>
      </c>
      <c r="F23" s="315">
        <v>37</v>
      </c>
      <c r="G23" s="314">
        <v>33</v>
      </c>
      <c r="H23" s="314">
        <v>4</v>
      </c>
      <c r="I23" s="315">
        <v>33</v>
      </c>
      <c r="J23" s="315">
        <v>31</v>
      </c>
      <c r="K23" s="315">
        <v>2</v>
      </c>
      <c r="L23" s="315">
        <v>51</v>
      </c>
      <c r="M23" s="315">
        <v>45</v>
      </c>
      <c r="N23" s="315">
        <v>6</v>
      </c>
      <c r="O23" s="313"/>
    </row>
    <row r="24" spans="1:15" s="298" customFormat="1" ht="15" customHeight="1">
      <c r="A24" s="318" t="s">
        <v>341</v>
      </c>
      <c r="C24" s="297"/>
      <c r="D24" s="297"/>
      <c r="E24" s="319" t="s">
        <v>342</v>
      </c>
      <c r="F24" s="315">
        <v>180</v>
      </c>
      <c r="G24" s="314">
        <v>109</v>
      </c>
      <c r="H24" s="314">
        <v>71</v>
      </c>
      <c r="I24" s="315">
        <v>184</v>
      </c>
      <c r="J24" s="315">
        <v>107</v>
      </c>
      <c r="K24" s="315">
        <v>77</v>
      </c>
      <c r="L24" s="315">
        <v>160</v>
      </c>
      <c r="M24" s="315">
        <v>97</v>
      </c>
      <c r="N24" s="315">
        <v>63</v>
      </c>
      <c r="O24" s="313"/>
    </row>
    <row r="25" spans="1:15" s="298" customFormat="1" ht="15" customHeight="1">
      <c r="A25" s="318" t="s">
        <v>343</v>
      </c>
      <c r="C25" s="297"/>
      <c r="D25" s="297"/>
      <c r="E25" s="319" t="s">
        <v>344</v>
      </c>
      <c r="F25" s="315">
        <v>127</v>
      </c>
      <c r="G25" s="314">
        <v>57</v>
      </c>
      <c r="H25" s="314">
        <v>70</v>
      </c>
      <c r="I25" s="315">
        <v>143</v>
      </c>
      <c r="J25" s="315">
        <v>68</v>
      </c>
      <c r="K25" s="315">
        <v>75</v>
      </c>
      <c r="L25" s="315">
        <v>160</v>
      </c>
      <c r="M25" s="315">
        <v>73</v>
      </c>
      <c r="N25" s="315">
        <v>87</v>
      </c>
      <c r="O25" s="313"/>
    </row>
    <row r="26" spans="1:15" s="298" customFormat="1" ht="15" customHeight="1">
      <c r="A26" s="318" t="s">
        <v>345</v>
      </c>
      <c r="C26" s="297"/>
      <c r="D26" s="297"/>
      <c r="E26" s="319" t="s">
        <v>346</v>
      </c>
      <c r="F26" s="315">
        <v>53</v>
      </c>
      <c r="G26" s="314">
        <v>31</v>
      </c>
      <c r="H26" s="314">
        <v>22</v>
      </c>
      <c r="I26" s="315">
        <v>49</v>
      </c>
      <c r="J26" s="315">
        <v>25</v>
      </c>
      <c r="K26" s="315">
        <v>24</v>
      </c>
      <c r="L26" s="315">
        <v>61</v>
      </c>
      <c r="M26" s="315">
        <v>36</v>
      </c>
      <c r="N26" s="315">
        <v>25</v>
      </c>
      <c r="O26" s="313"/>
    </row>
    <row r="27" spans="1:15" s="298" customFormat="1" ht="15" customHeight="1">
      <c r="A27" s="318" t="s">
        <v>347</v>
      </c>
      <c r="C27" s="297"/>
      <c r="D27" s="297"/>
      <c r="E27" s="319" t="s">
        <v>348</v>
      </c>
      <c r="F27" s="315">
        <v>184</v>
      </c>
      <c r="G27" s="314">
        <v>128</v>
      </c>
      <c r="H27" s="314">
        <v>56</v>
      </c>
      <c r="I27" s="315">
        <v>185</v>
      </c>
      <c r="J27" s="315">
        <v>128</v>
      </c>
      <c r="K27" s="315">
        <v>57</v>
      </c>
      <c r="L27" s="315">
        <v>200</v>
      </c>
      <c r="M27" s="315">
        <v>137</v>
      </c>
      <c r="N27" s="315">
        <v>63</v>
      </c>
      <c r="O27" s="313"/>
    </row>
    <row r="28" spans="1:15" s="298" customFormat="1" ht="15" customHeight="1">
      <c r="A28" s="318" t="s">
        <v>349</v>
      </c>
      <c r="C28" s="297"/>
      <c r="D28" s="297"/>
      <c r="E28" s="319" t="s">
        <v>350</v>
      </c>
      <c r="F28" s="315">
        <v>74</v>
      </c>
      <c r="G28" s="314">
        <v>36</v>
      </c>
      <c r="H28" s="314">
        <v>38</v>
      </c>
      <c r="I28" s="315">
        <v>97</v>
      </c>
      <c r="J28" s="315">
        <v>46</v>
      </c>
      <c r="K28" s="315">
        <v>51</v>
      </c>
      <c r="L28" s="315">
        <v>92</v>
      </c>
      <c r="M28" s="315">
        <v>40</v>
      </c>
      <c r="N28" s="315">
        <v>52</v>
      </c>
      <c r="O28" s="313"/>
    </row>
    <row r="29" spans="1:15" s="298" customFormat="1" ht="15" customHeight="1">
      <c r="A29" s="318" t="s">
        <v>351</v>
      </c>
      <c r="C29" s="297"/>
      <c r="D29" s="297"/>
      <c r="E29" s="319" t="s">
        <v>352</v>
      </c>
      <c r="F29" s="315">
        <v>130</v>
      </c>
      <c r="G29" s="314">
        <v>66</v>
      </c>
      <c r="H29" s="314">
        <v>64</v>
      </c>
      <c r="I29" s="315">
        <v>106</v>
      </c>
      <c r="J29" s="315">
        <v>51</v>
      </c>
      <c r="K29" s="315">
        <v>55</v>
      </c>
      <c r="L29" s="315">
        <v>112</v>
      </c>
      <c r="M29" s="315">
        <v>60</v>
      </c>
      <c r="N29" s="315">
        <v>52</v>
      </c>
      <c r="O29" s="313"/>
    </row>
    <row r="30" spans="1:15" s="298" customFormat="1" ht="15" customHeight="1">
      <c r="A30" s="318" t="s">
        <v>353</v>
      </c>
      <c r="C30" s="297"/>
      <c r="D30" s="297"/>
      <c r="E30" s="319" t="s">
        <v>354</v>
      </c>
      <c r="F30" s="315">
        <v>3</v>
      </c>
      <c r="G30" s="314">
        <v>3</v>
      </c>
      <c r="H30" s="321" t="s">
        <v>222</v>
      </c>
      <c r="I30" s="315">
        <v>5</v>
      </c>
      <c r="J30" s="315">
        <v>4</v>
      </c>
      <c r="K30" s="315">
        <v>1</v>
      </c>
      <c r="L30" s="315">
        <v>3</v>
      </c>
      <c r="M30" s="315">
        <v>3</v>
      </c>
      <c r="N30" s="320" t="s">
        <v>222</v>
      </c>
      <c r="O30" s="313"/>
    </row>
    <row r="31" spans="1:15" s="298" customFormat="1" ht="15" customHeight="1">
      <c r="A31" s="318" t="s">
        <v>355</v>
      </c>
      <c r="C31" s="297"/>
      <c r="D31" s="297"/>
      <c r="E31" s="319" t="s">
        <v>356</v>
      </c>
      <c r="F31" s="315">
        <v>312</v>
      </c>
      <c r="G31" s="314">
        <v>208</v>
      </c>
      <c r="H31" s="314">
        <v>104</v>
      </c>
      <c r="I31" s="315">
        <v>311</v>
      </c>
      <c r="J31" s="315">
        <v>207</v>
      </c>
      <c r="K31" s="315">
        <v>104</v>
      </c>
      <c r="L31" s="315">
        <v>337</v>
      </c>
      <c r="M31" s="315">
        <v>221</v>
      </c>
      <c r="N31" s="314">
        <v>116</v>
      </c>
      <c r="O31" s="314"/>
    </row>
    <row r="32" spans="1:15" s="298" customFormat="1" ht="15" customHeight="1">
      <c r="A32" s="318" t="s">
        <v>357</v>
      </c>
      <c r="C32" s="297"/>
      <c r="D32" s="297"/>
      <c r="E32" s="319" t="s">
        <v>358</v>
      </c>
      <c r="F32" s="315">
        <v>5</v>
      </c>
      <c r="G32" s="314">
        <v>4</v>
      </c>
      <c r="H32" s="314">
        <v>1</v>
      </c>
      <c r="I32" s="315">
        <v>8</v>
      </c>
      <c r="J32" s="315">
        <v>3</v>
      </c>
      <c r="K32" s="315">
        <v>5</v>
      </c>
      <c r="L32" s="315">
        <v>6</v>
      </c>
      <c r="M32" s="315">
        <v>5</v>
      </c>
      <c r="N32" s="314">
        <v>1</v>
      </c>
      <c r="O32" s="314"/>
    </row>
    <row r="33" spans="1:15" s="298" customFormat="1" ht="15" customHeight="1">
      <c r="A33" s="318" t="s">
        <v>359</v>
      </c>
      <c r="C33" s="297"/>
      <c r="D33" s="297"/>
      <c r="E33" s="319" t="s">
        <v>360</v>
      </c>
      <c r="F33" s="315">
        <v>57</v>
      </c>
      <c r="G33" s="321" t="s">
        <v>222</v>
      </c>
      <c r="H33" s="314">
        <v>57</v>
      </c>
      <c r="I33" s="315">
        <v>73</v>
      </c>
      <c r="J33" s="321" t="s">
        <v>222</v>
      </c>
      <c r="K33" s="315">
        <v>73</v>
      </c>
      <c r="L33" s="315">
        <v>74</v>
      </c>
      <c r="M33" s="320" t="s">
        <v>222</v>
      </c>
      <c r="N33" s="314">
        <v>74</v>
      </c>
      <c r="O33" s="314"/>
    </row>
    <row r="34" spans="1:15" s="298" customFormat="1" ht="15" customHeight="1">
      <c r="A34" s="318" t="s">
        <v>361</v>
      </c>
      <c r="C34" s="297"/>
      <c r="D34" s="297"/>
      <c r="E34" s="319" t="s">
        <v>362</v>
      </c>
      <c r="F34" s="315">
        <v>43</v>
      </c>
      <c r="G34" s="321" t="s">
        <v>222</v>
      </c>
      <c r="H34" s="314">
        <v>43</v>
      </c>
      <c r="I34" s="315">
        <v>35</v>
      </c>
      <c r="J34" s="321" t="s">
        <v>222</v>
      </c>
      <c r="K34" s="315">
        <v>35</v>
      </c>
      <c r="L34" s="315">
        <v>27</v>
      </c>
      <c r="M34" s="320" t="s">
        <v>222</v>
      </c>
      <c r="N34" s="315">
        <v>27</v>
      </c>
      <c r="O34" s="320"/>
    </row>
    <row r="35" spans="1:15" s="298" customFormat="1" ht="15" customHeight="1">
      <c r="A35" s="318" t="s">
        <v>363</v>
      </c>
      <c r="C35" s="297"/>
      <c r="D35" s="297"/>
      <c r="E35" s="319" t="s">
        <v>364</v>
      </c>
      <c r="F35" s="322">
        <v>17</v>
      </c>
      <c r="G35" s="321" t="s">
        <v>222</v>
      </c>
      <c r="H35" s="314">
        <v>17</v>
      </c>
      <c r="I35" s="315">
        <v>13</v>
      </c>
      <c r="J35" s="321" t="s">
        <v>222</v>
      </c>
      <c r="K35" s="315">
        <v>13</v>
      </c>
      <c r="L35" s="315">
        <v>16</v>
      </c>
      <c r="M35" s="320" t="s">
        <v>222</v>
      </c>
      <c r="N35" s="314">
        <v>16</v>
      </c>
      <c r="O35" s="314"/>
    </row>
    <row r="36" spans="1:15" s="298" customFormat="1" ht="15" customHeight="1">
      <c r="A36" s="318" t="s">
        <v>365</v>
      </c>
      <c r="C36" s="297"/>
      <c r="D36" s="297"/>
      <c r="E36" s="319" t="s">
        <v>366</v>
      </c>
      <c r="F36" s="315">
        <v>37</v>
      </c>
      <c r="G36" s="314">
        <v>37</v>
      </c>
      <c r="H36" s="321" t="s">
        <v>222</v>
      </c>
      <c r="I36" s="315">
        <v>54</v>
      </c>
      <c r="J36" s="315">
        <v>54</v>
      </c>
      <c r="K36" s="321" t="s">
        <v>222</v>
      </c>
      <c r="L36" s="315">
        <v>35</v>
      </c>
      <c r="M36" s="315">
        <v>35</v>
      </c>
      <c r="N36" s="320" t="s">
        <v>222</v>
      </c>
      <c r="O36" s="314"/>
    </row>
    <row r="37" spans="1:15" s="298" customFormat="1" ht="15" customHeight="1">
      <c r="A37" s="318" t="s">
        <v>367</v>
      </c>
      <c r="C37" s="297"/>
      <c r="D37" s="297"/>
      <c r="E37" s="319" t="s">
        <v>368</v>
      </c>
      <c r="F37" s="315">
        <v>32</v>
      </c>
      <c r="G37" s="314">
        <v>16</v>
      </c>
      <c r="H37" s="314">
        <v>16</v>
      </c>
      <c r="I37" s="315">
        <v>24</v>
      </c>
      <c r="J37" s="315">
        <v>15</v>
      </c>
      <c r="K37" s="315">
        <v>9</v>
      </c>
      <c r="L37" s="315">
        <v>30</v>
      </c>
      <c r="M37" s="315">
        <v>15</v>
      </c>
      <c r="N37" s="314">
        <v>15</v>
      </c>
      <c r="O37" s="314"/>
    </row>
    <row r="38" spans="1:15" s="298" customFormat="1" ht="15" customHeight="1">
      <c r="A38" s="318" t="s">
        <v>369</v>
      </c>
      <c r="C38" s="297"/>
      <c r="D38" s="297"/>
      <c r="E38" s="319" t="s">
        <v>370</v>
      </c>
      <c r="F38" s="315">
        <v>12</v>
      </c>
      <c r="G38" s="314">
        <v>8</v>
      </c>
      <c r="H38" s="314">
        <v>4</v>
      </c>
      <c r="I38" s="315">
        <v>7</v>
      </c>
      <c r="J38" s="315">
        <v>4</v>
      </c>
      <c r="K38" s="315">
        <v>3</v>
      </c>
      <c r="L38" s="315">
        <v>10</v>
      </c>
      <c r="M38" s="315">
        <v>6</v>
      </c>
      <c r="N38" s="314">
        <v>4</v>
      </c>
      <c r="O38" s="314"/>
    </row>
    <row r="39" spans="1:15" s="298" customFormat="1" ht="15" customHeight="1">
      <c r="A39" s="318" t="s">
        <v>371</v>
      </c>
      <c r="C39" s="297"/>
      <c r="D39" s="297"/>
      <c r="E39" s="319" t="s">
        <v>372</v>
      </c>
      <c r="F39" s="315">
        <v>51</v>
      </c>
      <c r="G39" s="314">
        <v>23</v>
      </c>
      <c r="H39" s="314">
        <v>28</v>
      </c>
      <c r="I39" s="315">
        <v>43</v>
      </c>
      <c r="J39" s="315">
        <v>20</v>
      </c>
      <c r="K39" s="315">
        <v>23</v>
      </c>
      <c r="L39" s="315">
        <v>51</v>
      </c>
      <c r="M39" s="315">
        <v>29</v>
      </c>
      <c r="N39" s="314">
        <v>22</v>
      </c>
      <c r="O39" s="314"/>
    </row>
    <row r="40" spans="1:15" s="298" customFormat="1" ht="15" customHeight="1">
      <c r="A40" s="318" t="s">
        <v>373</v>
      </c>
      <c r="C40" s="297"/>
      <c r="D40" s="297"/>
      <c r="E40" s="319" t="s">
        <v>374</v>
      </c>
      <c r="F40" s="315">
        <v>37</v>
      </c>
      <c r="G40" s="314">
        <v>19</v>
      </c>
      <c r="H40" s="314">
        <v>18</v>
      </c>
      <c r="I40" s="315">
        <v>41</v>
      </c>
      <c r="J40" s="315">
        <v>26</v>
      </c>
      <c r="K40" s="315">
        <v>15</v>
      </c>
      <c r="L40" s="315">
        <v>59</v>
      </c>
      <c r="M40" s="315">
        <v>28</v>
      </c>
      <c r="N40" s="314">
        <v>31</v>
      </c>
      <c r="O40" s="314"/>
    </row>
    <row r="41" spans="1:15" s="298" customFormat="1" ht="26.25" customHeight="1">
      <c r="A41" s="318" t="s">
        <v>375</v>
      </c>
      <c r="C41" s="297"/>
      <c r="D41" s="297"/>
      <c r="E41" s="323" t="s">
        <v>376</v>
      </c>
      <c r="F41" s="315">
        <v>18</v>
      </c>
      <c r="G41" s="314">
        <v>5</v>
      </c>
      <c r="H41" s="314">
        <v>13</v>
      </c>
      <c r="I41" s="315">
        <v>26</v>
      </c>
      <c r="J41" s="315">
        <v>10</v>
      </c>
      <c r="K41" s="315">
        <v>16</v>
      </c>
      <c r="L41" s="315">
        <v>29</v>
      </c>
      <c r="M41" s="315">
        <v>11</v>
      </c>
      <c r="N41" s="315">
        <v>18</v>
      </c>
      <c r="O41" s="313"/>
    </row>
    <row r="42" spans="1:15" s="298" customFormat="1" ht="15" customHeight="1">
      <c r="A42" s="318" t="s">
        <v>377</v>
      </c>
      <c r="C42" s="297"/>
      <c r="D42" s="297"/>
      <c r="E42" s="319" t="s">
        <v>378</v>
      </c>
      <c r="F42" s="315">
        <v>118</v>
      </c>
      <c r="G42" s="315">
        <v>66</v>
      </c>
      <c r="H42" s="315">
        <v>52</v>
      </c>
      <c r="I42" s="315">
        <v>116</v>
      </c>
      <c r="J42" s="315">
        <v>59</v>
      </c>
      <c r="K42" s="315">
        <v>57</v>
      </c>
      <c r="L42" s="315">
        <v>121</v>
      </c>
      <c r="M42" s="315">
        <v>64</v>
      </c>
      <c r="N42" s="315">
        <v>57</v>
      </c>
      <c r="O42" s="313"/>
    </row>
    <row r="43" spans="1:15" s="298" customFormat="1" ht="15" customHeight="1">
      <c r="A43" s="318" t="s">
        <v>379</v>
      </c>
      <c r="C43" s="297"/>
      <c r="D43" s="297" t="s">
        <v>380</v>
      </c>
      <c r="E43" s="309"/>
      <c r="F43" s="315">
        <v>53</v>
      </c>
      <c r="G43" s="314">
        <v>29</v>
      </c>
      <c r="H43" s="314">
        <v>24</v>
      </c>
      <c r="I43" s="315">
        <v>43</v>
      </c>
      <c r="J43" s="315">
        <v>24</v>
      </c>
      <c r="K43" s="315">
        <v>19</v>
      </c>
      <c r="L43" s="315">
        <v>40</v>
      </c>
      <c r="M43" s="315">
        <v>19</v>
      </c>
      <c r="N43" s="315">
        <v>21</v>
      </c>
      <c r="O43" s="313"/>
    </row>
    <row r="44" spans="1:15" s="298" customFormat="1" ht="15" customHeight="1">
      <c r="A44" s="318" t="s">
        <v>381</v>
      </c>
      <c r="C44" s="297"/>
      <c r="D44" s="297"/>
      <c r="E44" s="319" t="s">
        <v>382</v>
      </c>
      <c r="F44" s="315">
        <v>15</v>
      </c>
      <c r="G44" s="314">
        <v>8</v>
      </c>
      <c r="H44" s="314">
        <v>7</v>
      </c>
      <c r="I44" s="315">
        <v>13</v>
      </c>
      <c r="J44" s="315">
        <v>8</v>
      </c>
      <c r="K44" s="315">
        <v>5</v>
      </c>
      <c r="L44" s="315">
        <v>12</v>
      </c>
      <c r="M44" s="315">
        <v>4</v>
      </c>
      <c r="N44" s="315">
        <v>8</v>
      </c>
      <c r="O44" s="313"/>
    </row>
    <row r="45" spans="1:15" s="298" customFormat="1" ht="15" customHeight="1">
      <c r="A45" s="318" t="s">
        <v>383</v>
      </c>
      <c r="C45" s="297"/>
      <c r="D45" s="297"/>
      <c r="E45" s="319" t="s">
        <v>384</v>
      </c>
      <c r="F45" s="322">
        <v>38</v>
      </c>
      <c r="G45" s="315">
        <v>21</v>
      </c>
      <c r="H45" s="315">
        <v>17</v>
      </c>
      <c r="I45" s="315">
        <v>30</v>
      </c>
      <c r="J45" s="315">
        <v>16</v>
      </c>
      <c r="K45" s="315">
        <v>14</v>
      </c>
      <c r="L45" s="315">
        <v>28</v>
      </c>
      <c r="M45" s="315">
        <v>15</v>
      </c>
      <c r="N45" s="315">
        <v>13</v>
      </c>
      <c r="O45" s="313"/>
    </row>
    <row r="46" spans="1:15" s="298" customFormat="1" ht="15" customHeight="1">
      <c r="A46" s="318" t="s">
        <v>385</v>
      </c>
      <c r="C46" s="324" t="s">
        <v>386</v>
      </c>
      <c r="D46" s="324"/>
      <c r="E46" s="325"/>
      <c r="F46" s="313">
        <v>20</v>
      </c>
      <c r="G46" s="314">
        <v>6</v>
      </c>
      <c r="H46" s="314">
        <v>14</v>
      </c>
      <c r="I46" s="315">
        <v>16</v>
      </c>
      <c r="J46" s="315">
        <v>9</v>
      </c>
      <c r="K46" s="315">
        <v>7</v>
      </c>
      <c r="L46" s="315">
        <v>22</v>
      </c>
      <c r="M46" s="315">
        <v>14</v>
      </c>
      <c r="N46" s="315">
        <v>8</v>
      </c>
      <c r="O46" s="313"/>
    </row>
    <row r="47" spans="1:15" s="298" customFormat="1" ht="15" customHeight="1">
      <c r="A47" s="318" t="s">
        <v>387</v>
      </c>
      <c r="C47" s="297"/>
      <c r="D47" s="297" t="s">
        <v>388</v>
      </c>
      <c r="E47" s="309"/>
      <c r="F47" s="315">
        <v>4</v>
      </c>
      <c r="G47" s="314">
        <v>1</v>
      </c>
      <c r="H47" s="313">
        <v>3</v>
      </c>
      <c r="I47" s="315">
        <v>6</v>
      </c>
      <c r="J47" s="315">
        <v>4</v>
      </c>
      <c r="K47" s="315">
        <v>2</v>
      </c>
      <c r="L47" s="315">
        <v>8</v>
      </c>
      <c r="M47" s="315">
        <v>4</v>
      </c>
      <c r="N47" s="315">
        <v>4</v>
      </c>
      <c r="O47" s="315"/>
    </row>
    <row r="48" spans="1:15" s="298" customFormat="1" ht="25.5" customHeight="1">
      <c r="A48" s="318" t="s">
        <v>389</v>
      </c>
      <c r="C48" s="297"/>
      <c r="D48" s="326" t="s">
        <v>390</v>
      </c>
      <c r="E48" s="327"/>
      <c r="F48" s="328">
        <v>16</v>
      </c>
      <c r="G48" s="314">
        <v>5</v>
      </c>
      <c r="H48" s="313">
        <v>11</v>
      </c>
      <c r="I48" s="315">
        <v>10</v>
      </c>
      <c r="J48" s="315">
        <v>5</v>
      </c>
      <c r="K48" s="315">
        <v>5</v>
      </c>
      <c r="L48" s="315">
        <v>14</v>
      </c>
      <c r="M48" s="315">
        <v>10</v>
      </c>
      <c r="N48" s="315">
        <v>4</v>
      </c>
      <c r="O48" s="315"/>
    </row>
    <row r="49" spans="1:15" s="298" customFormat="1" ht="15" customHeight="1">
      <c r="A49" s="318" t="s">
        <v>391</v>
      </c>
      <c r="C49" s="297" t="s">
        <v>392</v>
      </c>
      <c r="D49" s="297"/>
      <c r="E49" s="309"/>
      <c r="F49" s="315">
        <v>89</v>
      </c>
      <c r="G49" s="315">
        <v>44</v>
      </c>
      <c r="H49" s="313">
        <v>45</v>
      </c>
      <c r="I49" s="315">
        <v>86</v>
      </c>
      <c r="J49" s="315">
        <v>43</v>
      </c>
      <c r="K49" s="315">
        <v>43</v>
      </c>
      <c r="L49" s="315">
        <v>101</v>
      </c>
      <c r="M49" s="315">
        <v>51</v>
      </c>
      <c r="N49" s="315">
        <v>50</v>
      </c>
      <c r="O49" s="315"/>
    </row>
    <row r="50" spans="1:15" s="298" customFormat="1" ht="15" customHeight="1">
      <c r="A50" s="318" t="s">
        <v>393</v>
      </c>
      <c r="C50" s="297"/>
      <c r="D50" s="297" t="s">
        <v>394</v>
      </c>
      <c r="E50" s="309"/>
      <c r="F50" s="315">
        <v>57</v>
      </c>
      <c r="G50" s="314">
        <v>30</v>
      </c>
      <c r="H50" s="313">
        <v>27</v>
      </c>
      <c r="I50" s="315">
        <v>51</v>
      </c>
      <c r="J50" s="315">
        <v>30</v>
      </c>
      <c r="K50" s="315">
        <v>21</v>
      </c>
      <c r="L50" s="315">
        <v>68</v>
      </c>
      <c r="M50" s="315">
        <v>37</v>
      </c>
      <c r="N50" s="315">
        <v>31</v>
      </c>
      <c r="O50" s="315"/>
    </row>
    <row r="51" spans="1:15" s="298" customFormat="1" ht="15" customHeight="1">
      <c r="A51" s="318" t="s">
        <v>395</v>
      </c>
      <c r="C51" s="297"/>
      <c r="D51" s="297" t="s">
        <v>396</v>
      </c>
      <c r="E51" s="309"/>
      <c r="F51" s="315">
        <v>32</v>
      </c>
      <c r="G51" s="314">
        <v>14</v>
      </c>
      <c r="H51" s="313">
        <v>18</v>
      </c>
      <c r="I51" s="315">
        <v>35</v>
      </c>
      <c r="J51" s="315">
        <v>13</v>
      </c>
      <c r="K51" s="315">
        <v>22</v>
      </c>
      <c r="L51" s="315">
        <v>33</v>
      </c>
      <c r="M51" s="315">
        <v>14</v>
      </c>
      <c r="N51" s="315">
        <v>19</v>
      </c>
      <c r="O51" s="315"/>
    </row>
    <row r="52" spans="1:15" s="298" customFormat="1" ht="15" customHeight="1">
      <c r="A52" s="318" t="s">
        <v>397</v>
      </c>
      <c r="C52" s="297" t="s">
        <v>398</v>
      </c>
      <c r="D52" s="297"/>
      <c r="E52" s="309"/>
      <c r="F52" s="315">
        <v>22</v>
      </c>
      <c r="G52" s="315">
        <v>11</v>
      </c>
      <c r="H52" s="313">
        <v>11</v>
      </c>
      <c r="I52" s="315">
        <v>20</v>
      </c>
      <c r="J52" s="315">
        <v>8</v>
      </c>
      <c r="K52" s="315">
        <v>12</v>
      </c>
      <c r="L52" s="315">
        <v>34</v>
      </c>
      <c r="M52" s="315">
        <v>11</v>
      </c>
      <c r="N52" s="315">
        <v>23</v>
      </c>
      <c r="O52" s="315"/>
    </row>
    <row r="53" spans="1:15" s="298" customFormat="1" ht="15" customHeight="1">
      <c r="A53" s="318" t="s">
        <v>399</v>
      </c>
      <c r="C53" s="297"/>
      <c r="D53" s="297" t="s">
        <v>400</v>
      </c>
      <c r="E53" s="309"/>
      <c r="F53" s="315">
        <v>15</v>
      </c>
      <c r="G53" s="315">
        <v>5</v>
      </c>
      <c r="H53" s="313">
        <v>10</v>
      </c>
      <c r="I53" s="315">
        <v>18</v>
      </c>
      <c r="J53" s="315">
        <v>6</v>
      </c>
      <c r="K53" s="315">
        <v>12</v>
      </c>
      <c r="L53" s="315">
        <v>28</v>
      </c>
      <c r="M53" s="315">
        <v>7</v>
      </c>
      <c r="N53" s="315">
        <v>21</v>
      </c>
      <c r="O53" s="315"/>
    </row>
    <row r="54" spans="1:15" s="298" customFormat="1" ht="15" customHeight="1">
      <c r="A54" s="318" t="s">
        <v>401</v>
      </c>
      <c r="C54" s="297"/>
      <c r="D54" s="297" t="s">
        <v>402</v>
      </c>
      <c r="E54" s="309"/>
      <c r="F54" s="315">
        <v>7</v>
      </c>
      <c r="G54" s="314">
        <v>6</v>
      </c>
      <c r="H54" s="313">
        <v>1</v>
      </c>
      <c r="I54" s="315">
        <v>2</v>
      </c>
      <c r="J54" s="315">
        <v>2</v>
      </c>
      <c r="K54" s="320" t="s">
        <v>222</v>
      </c>
      <c r="L54" s="315">
        <v>6</v>
      </c>
      <c r="M54" s="315">
        <v>4</v>
      </c>
      <c r="N54" s="315">
        <v>2</v>
      </c>
      <c r="O54" s="315"/>
    </row>
    <row r="55" spans="1:15" s="298" customFormat="1" ht="15" customHeight="1">
      <c r="A55" s="318" t="s">
        <v>403</v>
      </c>
      <c r="C55" s="297" t="s">
        <v>404</v>
      </c>
      <c r="D55" s="297"/>
      <c r="E55" s="309"/>
      <c r="F55" s="315">
        <v>83</v>
      </c>
      <c r="G55" s="314">
        <v>41</v>
      </c>
      <c r="H55" s="313">
        <v>42</v>
      </c>
      <c r="I55" s="315">
        <v>76</v>
      </c>
      <c r="J55" s="315">
        <v>35</v>
      </c>
      <c r="K55" s="315">
        <v>41</v>
      </c>
      <c r="L55" s="315">
        <v>75</v>
      </c>
      <c r="M55" s="315">
        <v>40</v>
      </c>
      <c r="N55" s="315">
        <v>35</v>
      </c>
      <c r="O55" s="315"/>
    </row>
    <row r="56" spans="1:15" s="298" customFormat="1" ht="15" customHeight="1">
      <c r="A56" s="318" t="s">
        <v>405</v>
      </c>
      <c r="C56" s="297"/>
      <c r="D56" s="297" t="s">
        <v>406</v>
      </c>
      <c r="E56" s="309"/>
      <c r="F56" s="315">
        <v>3</v>
      </c>
      <c r="G56" s="314">
        <v>2</v>
      </c>
      <c r="H56" s="313">
        <v>1</v>
      </c>
      <c r="I56" s="315">
        <v>1</v>
      </c>
      <c r="J56" s="315">
        <v>1</v>
      </c>
      <c r="K56" s="320" t="s">
        <v>222</v>
      </c>
      <c r="L56" s="315">
        <v>3</v>
      </c>
      <c r="M56" s="315">
        <v>3</v>
      </c>
      <c r="N56" s="320" t="s">
        <v>222</v>
      </c>
      <c r="O56" s="315"/>
    </row>
    <row r="57" spans="1:15" s="298" customFormat="1" ht="15" customHeight="1">
      <c r="A57" s="318" t="s">
        <v>407</v>
      </c>
      <c r="C57" s="297"/>
      <c r="D57" s="297" t="s">
        <v>408</v>
      </c>
      <c r="E57" s="309"/>
      <c r="F57" s="315">
        <v>7</v>
      </c>
      <c r="G57" s="314">
        <v>4</v>
      </c>
      <c r="H57" s="313">
        <v>3</v>
      </c>
      <c r="I57" s="315">
        <v>7</v>
      </c>
      <c r="J57" s="315">
        <v>2</v>
      </c>
      <c r="K57" s="315">
        <v>5</v>
      </c>
      <c r="L57" s="315">
        <v>10</v>
      </c>
      <c r="M57" s="315">
        <v>3</v>
      </c>
      <c r="N57" s="315">
        <v>7</v>
      </c>
      <c r="O57" s="315"/>
    </row>
    <row r="58" spans="1:15" s="298" customFormat="1" ht="15" customHeight="1">
      <c r="A58" s="318" t="s">
        <v>409</v>
      </c>
      <c r="C58" s="297"/>
      <c r="D58" s="297" t="s">
        <v>410</v>
      </c>
      <c r="E58" s="309"/>
      <c r="F58" s="315">
        <v>26</v>
      </c>
      <c r="G58" s="315">
        <v>13</v>
      </c>
      <c r="H58" s="313">
        <v>13</v>
      </c>
      <c r="I58" s="315">
        <v>20</v>
      </c>
      <c r="J58" s="315">
        <v>9</v>
      </c>
      <c r="K58" s="315">
        <v>11</v>
      </c>
      <c r="L58" s="315">
        <v>21</v>
      </c>
      <c r="M58" s="315">
        <v>12</v>
      </c>
      <c r="N58" s="315">
        <v>9</v>
      </c>
      <c r="O58" s="315"/>
    </row>
    <row r="59" spans="1:15" s="298" customFormat="1" ht="15" customHeight="1">
      <c r="A59" s="318" t="s">
        <v>411</v>
      </c>
      <c r="C59" s="297"/>
      <c r="D59" s="297" t="s">
        <v>412</v>
      </c>
      <c r="E59" s="309"/>
      <c r="F59" s="315">
        <v>7</v>
      </c>
      <c r="G59" s="315">
        <v>1</v>
      </c>
      <c r="H59" s="313">
        <v>6</v>
      </c>
      <c r="I59" s="315">
        <v>10</v>
      </c>
      <c r="J59" s="315">
        <v>3</v>
      </c>
      <c r="K59" s="315">
        <v>7</v>
      </c>
      <c r="L59" s="315">
        <v>9</v>
      </c>
      <c r="M59" s="315">
        <v>5</v>
      </c>
      <c r="N59" s="315">
        <v>4</v>
      </c>
      <c r="O59" s="315"/>
    </row>
    <row r="60" spans="1:15" s="298" customFormat="1" ht="15" customHeight="1">
      <c r="A60" s="318" t="s">
        <v>413</v>
      </c>
      <c r="C60" s="297"/>
      <c r="D60" s="297" t="s">
        <v>414</v>
      </c>
      <c r="E60" s="309"/>
      <c r="F60" s="315">
        <v>40</v>
      </c>
      <c r="G60" s="315">
        <v>21</v>
      </c>
      <c r="H60" s="313">
        <v>19</v>
      </c>
      <c r="I60" s="315">
        <v>38</v>
      </c>
      <c r="J60" s="315">
        <v>20</v>
      </c>
      <c r="K60" s="315">
        <v>18</v>
      </c>
      <c r="L60" s="315">
        <v>32</v>
      </c>
      <c r="M60" s="315">
        <v>17</v>
      </c>
      <c r="N60" s="315">
        <v>15</v>
      </c>
      <c r="O60" s="315"/>
    </row>
    <row r="61" spans="1:15" s="298" customFormat="1" ht="15" customHeight="1">
      <c r="A61" s="318" t="s">
        <v>415</v>
      </c>
      <c r="C61" s="297" t="s">
        <v>416</v>
      </c>
      <c r="D61" s="297"/>
      <c r="E61" s="309"/>
      <c r="F61" s="321" t="s">
        <v>222</v>
      </c>
      <c r="G61" s="321" t="s">
        <v>222</v>
      </c>
      <c r="H61" s="321" t="s">
        <v>222</v>
      </c>
      <c r="I61" s="321" t="s">
        <v>222</v>
      </c>
      <c r="J61" s="321" t="s">
        <v>222</v>
      </c>
      <c r="K61" s="321" t="s">
        <v>222</v>
      </c>
      <c r="L61" s="320" t="s">
        <v>222</v>
      </c>
      <c r="M61" s="320" t="s">
        <v>222</v>
      </c>
      <c r="N61" s="320" t="s">
        <v>222</v>
      </c>
      <c r="O61" s="315"/>
    </row>
    <row r="62" spans="1:15" s="298" customFormat="1" ht="15" customHeight="1">
      <c r="A62" s="318" t="s">
        <v>417</v>
      </c>
      <c r="C62" s="297" t="s">
        <v>418</v>
      </c>
      <c r="D62" s="297"/>
      <c r="E62" s="309"/>
      <c r="F62" s="321" t="s">
        <v>222</v>
      </c>
      <c r="G62" s="321" t="s">
        <v>222</v>
      </c>
      <c r="H62" s="321" t="s">
        <v>222</v>
      </c>
      <c r="I62" s="321" t="s">
        <v>222</v>
      </c>
      <c r="J62" s="321" t="s">
        <v>222</v>
      </c>
      <c r="K62" s="321" t="s">
        <v>222</v>
      </c>
      <c r="L62" s="320" t="s">
        <v>222</v>
      </c>
      <c r="M62" s="320" t="s">
        <v>222</v>
      </c>
      <c r="N62" s="320" t="s">
        <v>222</v>
      </c>
      <c r="O62" s="315"/>
    </row>
    <row r="63" spans="1:15" s="298" customFormat="1" ht="15" customHeight="1">
      <c r="A63" s="318" t="s">
        <v>419</v>
      </c>
      <c r="C63" s="297" t="s">
        <v>420</v>
      </c>
      <c r="D63" s="297"/>
      <c r="E63" s="309"/>
      <c r="F63" s="315">
        <v>1457</v>
      </c>
      <c r="G63" s="314">
        <v>649</v>
      </c>
      <c r="H63" s="313">
        <v>808</v>
      </c>
      <c r="I63" s="315">
        <v>1446</v>
      </c>
      <c r="J63" s="315">
        <v>633</v>
      </c>
      <c r="K63" s="315">
        <v>813</v>
      </c>
      <c r="L63" s="315">
        <v>1398</v>
      </c>
      <c r="M63" s="315">
        <v>652</v>
      </c>
      <c r="N63" s="315">
        <v>746</v>
      </c>
      <c r="O63" s="315"/>
    </row>
    <row r="64" spans="1:15" s="298" customFormat="1" ht="15" customHeight="1">
      <c r="A64" s="318" t="s">
        <v>421</v>
      </c>
      <c r="C64" s="297"/>
      <c r="D64" s="297" t="s">
        <v>422</v>
      </c>
      <c r="E64" s="309"/>
      <c r="F64" s="315">
        <v>15</v>
      </c>
      <c r="G64" s="315">
        <v>4</v>
      </c>
      <c r="H64" s="313">
        <v>11</v>
      </c>
      <c r="I64" s="315">
        <v>20</v>
      </c>
      <c r="J64" s="315">
        <v>6</v>
      </c>
      <c r="K64" s="315">
        <v>14</v>
      </c>
      <c r="L64" s="315">
        <v>23</v>
      </c>
      <c r="M64" s="315">
        <v>3</v>
      </c>
      <c r="N64" s="315">
        <v>20</v>
      </c>
      <c r="O64" s="315"/>
    </row>
    <row r="65" spans="1:15" s="298" customFormat="1" ht="15" customHeight="1">
      <c r="A65" s="318" t="s">
        <v>423</v>
      </c>
      <c r="C65" s="297"/>
      <c r="D65" s="297"/>
      <c r="E65" s="319" t="s">
        <v>424</v>
      </c>
      <c r="F65" s="315">
        <v>5</v>
      </c>
      <c r="G65" s="314">
        <v>2</v>
      </c>
      <c r="H65" s="313">
        <v>3</v>
      </c>
      <c r="I65" s="313">
        <v>11</v>
      </c>
      <c r="J65" s="313">
        <v>5</v>
      </c>
      <c r="K65" s="313">
        <v>6</v>
      </c>
      <c r="L65" s="313">
        <v>15</v>
      </c>
      <c r="M65" s="313">
        <v>3</v>
      </c>
      <c r="N65" s="313">
        <v>12</v>
      </c>
      <c r="O65" s="315"/>
    </row>
    <row r="66" spans="1:15" s="298" customFormat="1" ht="15" customHeight="1">
      <c r="A66" s="318" t="s">
        <v>425</v>
      </c>
      <c r="C66" s="297"/>
      <c r="D66" s="297"/>
      <c r="E66" s="309" t="s">
        <v>426</v>
      </c>
      <c r="F66" s="315">
        <v>10</v>
      </c>
      <c r="G66" s="314">
        <v>2</v>
      </c>
      <c r="H66" s="313">
        <v>8</v>
      </c>
      <c r="I66" s="313">
        <v>9</v>
      </c>
      <c r="J66" s="313">
        <v>1</v>
      </c>
      <c r="K66" s="313">
        <v>8</v>
      </c>
      <c r="L66" s="313">
        <v>8</v>
      </c>
      <c r="M66" s="329" t="s">
        <v>222</v>
      </c>
      <c r="N66" s="313">
        <v>8</v>
      </c>
      <c r="O66" s="315"/>
    </row>
    <row r="67" spans="1:15" s="298" customFormat="1" ht="15" customHeight="1">
      <c r="A67" s="318" t="s">
        <v>427</v>
      </c>
      <c r="C67" s="297"/>
      <c r="D67" s="297" t="s">
        <v>428</v>
      </c>
      <c r="E67" s="309"/>
      <c r="F67" s="315">
        <v>780</v>
      </c>
      <c r="G67" s="314">
        <v>357</v>
      </c>
      <c r="H67" s="313">
        <v>423</v>
      </c>
      <c r="I67" s="313">
        <v>812</v>
      </c>
      <c r="J67" s="313">
        <v>370</v>
      </c>
      <c r="K67" s="313">
        <v>442</v>
      </c>
      <c r="L67" s="313">
        <v>785</v>
      </c>
      <c r="M67" s="313">
        <v>378</v>
      </c>
      <c r="N67" s="313">
        <v>407</v>
      </c>
      <c r="O67" s="315"/>
    </row>
    <row r="68" spans="1:15" s="298" customFormat="1" ht="15" customHeight="1">
      <c r="A68" s="318" t="s">
        <v>429</v>
      </c>
      <c r="C68" s="297"/>
      <c r="D68" s="297"/>
      <c r="E68" s="319" t="s">
        <v>430</v>
      </c>
      <c r="F68" s="315">
        <v>7</v>
      </c>
      <c r="G68" s="314">
        <v>1</v>
      </c>
      <c r="H68" s="313">
        <v>6</v>
      </c>
      <c r="I68" s="313">
        <v>6</v>
      </c>
      <c r="J68" s="313">
        <v>2</v>
      </c>
      <c r="K68" s="313">
        <v>4</v>
      </c>
      <c r="L68" s="313">
        <v>11</v>
      </c>
      <c r="M68" s="313">
        <v>1</v>
      </c>
      <c r="N68" s="313">
        <v>10</v>
      </c>
      <c r="O68" s="315"/>
    </row>
    <row r="69" spans="1:15" s="298" customFormat="1" ht="15" customHeight="1">
      <c r="A69" s="318" t="s">
        <v>431</v>
      </c>
      <c r="C69" s="297"/>
      <c r="D69" s="297"/>
      <c r="E69" s="319" t="s">
        <v>432</v>
      </c>
      <c r="F69" s="315">
        <v>139</v>
      </c>
      <c r="G69" s="314">
        <v>76</v>
      </c>
      <c r="H69" s="313">
        <v>63</v>
      </c>
      <c r="I69" s="313">
        <v>157</v>
      </c>
      <c r="J69" s="313">
        <v>91</v>
      </c>
      <c r="K69" s="313">
        <v>66</v>
      </c>
      <c r="L69" s="313">
        <v>157</v>
      </c>
      <c r="M69" s="313">
        <v>82</v>
      </c>
      <c r="N69" s="313">
        <v>75</v>
      </c>
      <c r="O69" s="313"/>
    </row>
    <row r="70" spans="1:15" s="298" customFormat="1" ht="15" customHeight="1">
      <c r="A70" s="318" t="s">
        <v>433</v>
      </c>
      <c r="C70" s="297"/>
      <c r="D70" s="297"/>
      <c r="E70" s="319" t="s">
        <v>434</v>
      </c>
      <c r="F70" s="322">
        <v>116</v>
      </c>
      <c r="G70" s="315">
        <v>56</v>
      </c>
      <c r="H70" s="315">
        <v>60</v>
      </c>
      <c r="I70" s="315">
        <v>123</v>
      </c>
      <c r="J70" s="315">
        <v>57</v>
      </c>
      <c r="K70" s="315">
        <v>66</v>
      </c>
      <c r="L70" s="315">
        <v>120</v>
      </c>
      <c r="M70" s="315">
        <v>58</v>
      </c>
      <c r="N70" s="315">
        <v>62</v>
      </c>
      <c r="O70" s="313"/>
    </row>
    <row r="71" spans="1:15" s="298" customFormat="1" ht="15" customHeight="1">
      <c r="A71" s="318" t="s">
        <v>435</v>
      </c>
      <c r="C71" s="297"/>
      <c r="D71" s="297"/>
      <c r="E71" s="319" t="s">
        <v>436</v>
      </c>
      <c r="F71" s="313">
        <v>32</v>
      </c>
      <c r="G71" s="313">
        <v>10</v>
      </c>
      <c r="H71" s="313">
        <v>22</v>
      </c>
      <c r="I71" s="313">
        <v>40</v>
      </c>
      <c r="J71" s="313">
        <v>14</v>
      </c>
      <c r="K71" s="313">
        <v>26</v>
      </c>
      <c r="L71" s="313">
        <v>27</v>
      </c>
      <c r="M71" s="313">
        <v>13</v>
      </c>
      <c r="N71" s="313">
        <v>14</v>
      </c>
      <c r="O71" s="313"/>
    </row>
    <row r="72" spans="1:15" s="298" customFormat="1" ht="15" customHeight="1">
      <c r="A72" s="318" t="s">
        <v>437</v>
      </c>
      <c r="C72" s="297"/>
      <c r="D72" s="297"/>
      <c r="E72" s="319" t="s">
        <v>438</v>
      </c>
      <c r="F72" s="313">
        <v>17</v>
      </c>
      <c r="G72" s="313">
        <v>8</v>
      </c>
      <c r="H72" s="313">
        <v>9</v>
      </c>
      <c r="I72" s="313">
        <v>24</v>
      </c>
      <c r="J72" s="313">
        <v>12</v>
      </c>
      <c r="K72" s="313">
        <v>12</v>
      </c>
      <c r="L72" s="313">
        <v>19</v>
      </c>
      <c r="M72" s="313">
        <v>9</v>
      </c>
      <c r="N72" s="313">
        <v>10</v>
      </c>
      <c r="O72" s="313"/>
    </row>
    <row r="73" spans="1:15" s="298" customFormat="1" ht="15" customHeight="1">
      <c r="A73" s="330" t="s">
        <v>439</v>
      </c>
      <c r="C73" s="297"/>
      <c r="D73" s="297"/>
      <c r="E73" s="319" t="s">
        <v>440</v>
      </c>
      <c r="F73" s="313">
        <v>184</v>
      </c>
      <c r="G73" s="313">
        <v>104</v>
      </c>
      <c r="H73" s="313">
        <v>80</v>
      </c>
      <c r="I73" s="313">
        <v>185</v>
      </c>
      <c r="J73" s="313">
        <v>98</v>
      </c>
      <c r="K73" s="313">
        <v>87</v>
      </c>
      <c r="L73" s="313">
        <v>177</v>
      </c>
      <c r="M73" s="313">
        <v>99</v>
      </c>
      <c r="N73" s="313">
        <v>78</v>
      </c>
      <c r="O73" s="313"/>
    </row>
    <row r="74" spans="1:15" s="298" customFormat="1" ht="15" customHeight="1">
      <c r="A74" s="330" t="s">
        <v>441</v>
      </c>
      <c r="C74" s="297"/>
      <c r="D74" s="297"/>
      <c r="E74" s="319" t="s">
        <v>442</v>
      </c>
      <c r="F74" s="313">
        <v>265</v>
      </c>
      <c r="G74" s="313">
        <v>91</v>
      </c>
      <c r="H74" s="313">
        <v>174</v>
      </c>
      <c r="I74" s="313">
        <v>260</v>
      </c>
      <c r="J74" s="313">
        <v>89</v>
      </c>
      <c r="K74" s="313">
        <v>171</v>
      </c>
      <c r="L74" s="313">
        <v>249</v>
      </c>
      <c r="M74" s="313">
        <v>102</v>
      </c>
      <c r="N74" s="313">
        <v>147</v>
      </c>
      <c r="O74" s="313"/>
    </row>
    <row r="75" spans="1:15" s="298" customFormat="1" ht="15" customHeight="1">
      <c r="A75" s="330" t="s">
        <v>443</v>
      </c>
      <c r="C75" s="297"/>
      <c r="D75" s="297"/>
      <c r="E75" s="319" t="s">
        <v>444</v>
      </c>
      <c r="F75" s="313">
        <v>20</v>
      </c>
      <c r="G75" s="313">
        <v>11</v>
      </c>
      <c r="H75" s="313">
        <v>9</v>
      </c>
      <c r="I75" s="313">
        <v>17</v>
      </c>
      <c r="J75" s="313">
        <v>7</v>
      </c>
      <c r="K75" s="313">
        <v>10</v>
      </c>
      <c r="L75" s="313">
        <v>25</v>
      </c>
      <c r="M75" s="313">
        <v>14</v>
      </c>
      <c r="N75" s="313">
        <v>11</v>
      </c>
      <c r="O75" s="313"/>
    </row>
    <row r="76" spans="1:15" s="298" customFormat="1" ht="15" customHeight="1">
      <c r="A76" s="330" t="s">
        <v>445</v>
      </c>
      <c r="C76" s="297"/>
      <c r="D76" s="297" t="s">
        <v>446</v>
      </c>
      <c r="E76" s="309"/>
      <c r="F76" s="313">
        <v>551</v>
      </c>
      <c r="G76" s="313">
        <v>240</v>
      </c>
      <c r="H76" s="313">
        <v>311</v>
      </c>
      <c r="I76" s="313">
        <v>511</v>
      </c>
      <c r="J76" s="313">
        <v>211</v>
      </c>
      <c r="K76" s="313">
        <v>300</v>
      </c>
      <c r="L76" s="313">
        <v>485</v>
      </c>
      <c r="M76" s="313">
        <v>220</v>
      </c>
      <c r="N76" s="313">
        <v>265</v>
      </c>
      <c r="O76" s="313"/>
    </row>
    <row r="77" spans="1:15" s="298" customFormat="1" ht="15" customHeight="1">
      <c r="A77" s="330" t="s">
        <v>447</v>
      </c>
      <c r="C77" s="297"/>
      <c r="D77" s="297"/>
      <c r="E77" s="319" t="s">
        <v>448</v>
      </c>
      <c r="F77" s="313">
        <v>71</v>
      </c>
      <c r="G77" s="313">
        <v>17</v>
      </c>
      <c r="H77" s="313">
        <v>54</v>
      </c>
      <c r="I77" s="313">
        <v>97</v>
      </c>
      <c r="J77" s="313">
        <v>29</v>
      </c>
      <c r="K77" s="313">
        <v>68</v>
      </c>
      <c r="L77" s="329">
        <v>84</v>
      </c>
      <c r="M77" s="313">
        <v>31</v>
      </c>
      <c r="N77" s="313">
        <v>53</v>
      </c>
      <c r="O77" s="313"/>
    </row>
    <row r="78" spans="1:15" s="298" customFormat="1" ht="15" customHeight="1">
      <c r="A78" s="330" t="s">
        <v>449</v>
      </c>
      <c r="C78" s="297"/>
      <c r="D78" s="297"/>
      <c r="E78" s="319" t="s">
        <v>450</v>
      </c>
      <c r="F78" s="313">
        <v>192</v>
      </c>
      <c r="G78" s="313">
        <v>105</v>
      </c>
      <c r="H78" s="313">
        <v>87</v>
      </c>
      <c r="I78" s="313">
        <v>154</v>
      </c>
      <c r="J78" s="313">
        <v>75</v>
      </c>
      <c r="K78" s="313">
        <v>79</v>
      </c>
      <c r="L78" s="313">
        <v>134</v>
      </c>
      <c r="M78" s="313">
        <v>73</v>
      </c>
      <c r="N78" s="313">
        <v>61</v>
      </c>
      <c r="O78" s="313"/>
    </row>
    <row r="79" spans="1:15" s="298" customFormat="1" ht="15" customHeight="1">
      <c r="A79" s="330" t="s">
        <v>451</v>
      </c>
      <c r="C79" s="297"/>
      <c r="D79" s="297"/>
      <c r="E79" s="319" t="s">
        <v>452</v>
      </c>
      <c r="F79" s="313">
        <v>271</v>
      </c>
      <c r="G79" s="313">
        <v>112</v>
      </c>
      <c r="H79" s="313">
        <v>159</v>
      </c>
      <c r="I79" s="313">
        <v>253</v>
      </c>
      <c r="J79" s="313">
        <v>107</v>
      </c>
      <c r="K79" s="313">
        <v>146</v>
      </c>
      <c r="L79" s="313">
        <v>257</v>
      </c>
      <c r="M79" s="313">
        <v>110</v>
      </c>
      <c r="N79" s="313">
        <v>147</v>
      </c>
      <c r="O79" s="313"/>
    </row>
    <row r="80" spans="1:15" s="298" customFormat="1" ht="15" customHeight="1">
      <c r="A80" s="330" t="s">
        <v>453</v>
      </c>
      <c r="C80" s="297"/>
      <c r="D80" s="297"/>
      <c r="E80" s="319" t="s">
        <v>454</v>
      </c>
      <c r="F80" s="313">
        <v>17</v>
      </c>
      <c r="G80" s="313">
        <v>6</v>
      </c>
      <c r="H80" s="313">
        <v>11</v>
      </c>
      <c r="I80" s="313">
        <v>7</v>
      </c>
      <c r="J80" s="329" t="s">
        <v>222</v>
      </c>
      <c r="K80" s="313">
        <v>7</v>
      </c>
      <c r="L80" s="313">
        <v>10</v>
      </c>
      <c r="M80" s="313">
        <v>6</v>
      </c>
      <c r="N80" s="313">
        <v>4</v>
      </c>
      <c r="O80" s="313"/>
    </row>
    <row r="81" spans="1:15" s="298" customFormat="1" ht="15" customHeight="1">
      <c r="A81" s="330" t="s">
        <v>455</v>
      </c>
      <c r="C81" s="297"/>
      <c r="D81" s="297" t="s">
        <v>456</v>
      </c>
      <c r="E81" s="309"/>
      <c r="F81" s="313">
        <v>87</v>
      </c>
      <c r="G81" s="313">
        <v>40</v>
      </c>
      <c r="H81" s="313">
        <v>47</v>
      </c>
      <c r="I81" s="313">
        <v>73</v>
      </c>
      <c r="J81" s="313">
        <v>31</v>
      </c>
      <c r="K81" s="313">
        <v>42</v>
      </c>
      <c r="L81" s="313">
        <v>85</v>
      </c>
      <c r="M81" s="313">
        <v>41</v>
      </c>
      <c r="N81" s="313">
        <v>44</v>
      </c>
      <c r="O81" s="313"/>
    </row>
    <row r="82" spans="1:15" s="298" customFormat="1" ht="15" customHeight="1">
      <c r="A82" s="330" t="s">
        <v>457</v>
      </c>
      <c r="C82" s="297"/>
      <c r="D82" s="297" t="s">
        <v>458</v>
      </c>
      <c r="E82" s="309"/>
      <c r="F82" s="313">
        <v>24</v>
      </c>
      <c r="G82" s="313">
        <v>8</v>
      </c>
      <c r="H82" s="313">
        <v>16</v>
      </c>
      <c r="I82" s="313">
        <v>30</v>
      </c>
      <c r="J82" s="313">
        <v>15</v>
      </c>
      <c r="K82" s="313">
        <v>15</v>
      </c>
      <c r="L82" s="313">
        <v>20</v>
      </c>
      <c r="M82" s="313">
        <v>10</v>
      </c>
      <c r="N82" s="313">
        <v>10</v>
      </c>
      <c r="O82" s="313"/>
    </row>
    <row r="83" spans="1:15" s="298" customFormat="1" ht="9" customHeight="1">
      <c r="A83" s="331"/>
      <c r="B83" s="332"/>
      <c r="C83" s="332"/>
      <c r="D83" s="332"/>
      <c r="E83" s="333"/>
      <c r="F83" s="334"/>
      <c r="G83" s="335"/>
      <c r="H83" s="335"/>
      <c r="I83" s="335"/>
      <c r="J83" s="335"/>
      <c r="K83" s="335"/>
      <c r="L83" s="335"/>
      <c r="M83" s="335"/>
      <c r="N83" s="335"/>
      <c r="O83" s="313"/>
    </row>
    <row r="84" spans="1:15" s="298" customFormat="1" ht="15" customHeight="1">
      <c r="A84" s="336"/>
      <c r="C84" s="297"/>
      <c r="D84" s="297"/>
      <c r="E84" s="297"/>
      <c r="F84" s="313"/>
      <c r="G84" s="313"/>
      <c r="H84" s="313"/>
      <c r="I84" s="313"/>
      <c r="J84" s="313"/>
      <c r="K84" s="313"/>
      <c r="L84" s="313"/>
      <c r="M84" s="313"/>
      <c r="N84" s="313"/>
      <c r="O84" s="313"/>
    </row>
    <row r="85" spans="1:15" s="298" customFormat="1" ht="15" customHeight="1">
      <c r="F85" s="313"/>
      <c r="G85" s="313"/>
      <c r="H85" s="313"/>
      <c r="I85" s="313"/>
      <c r="J85" s="313"/>
      <c r="K85" s="313"/>
      <c r="L85" s="313"/>
      <c r="M85" s="313"/>
      <c r="N85" s="313"/>
      <c r="O85" s="313"/>
    </row>
    <row r="86" spans="1:15" s="298" customFormat="1" ht="15" customHeight="1">
      <c r="F86" s="313"/>
      <c r="G86" s="313"/>
      <c r="H86" s="313"/>
      <c r="I86" s="313"/>
      <c r="J86" s="313"/>
      <c r="K86" s="313"/>
      <c r="L86" s="313"/>
      <c r="M86" s="313"/>
      <c r="N86" s="313"/>
      <c r="O86" s="313"/>
    </row>
    <row r="87" spans="1:15" s="298" customFormat="1" ht="15" customHeight="1">
      <c r="F87" s="313"/>
      <c r="G87" s="313"/>
      <c r="H87" s="313"/>
      <c r="I87" s="313"/>
      <c r="J87" s="313"/>
      <c r="K87" s="313"/>
      <c r="L87" s="313"/>
      <c r="M87" s="313"/>
      <c r="N87" s="313"/>
      <c r="O87" s="313"/>
    </row>
    <row r="88" spans="1:15" s="298" customFormat="1" ht="15" customHeight="1">
      <c r="F88" s="313"/>
      <c r="G88" s="313"/>
      <c r="H88" s="313"/>
      <c r="I88" s="313"/>
      <c r="J88" s="313"/>
      <c r="K88" s="313"/>
      <c r="L88" s="313"/>
      <c r="M88" s="313"/>
      <c r="N88" s="313"/>
      <c r="O88" s="313"/>
    </row>
    <row r="89" spans="1:15" s="298" customFormat="1" ht="15" customHeight="1">
      <c r="F89" s="313"/>
      <c r="G89" s="313"/>
      <c r="H89" s="313"/>
      <c r="I89" s="313"/>
      <c r="J89" s="313"/>
      <c r="K89" s="313"/>
      <c r="L89" s="313"/>
      <c r="M89" s="313"/>
      <c r="N89" s="313"/>
      <c r="O89" s="313"/>
    </row>
    <row r="90" spans="1:15" s="298" customFormat="1" ht="15" customHeight="1">
      <c r="F90" s="313"/>
      <c r="G90" s="313"/>
      <c r="H90" s="313"/>
      <c r="I90" s="313"/>
      <c r="J90" s="313"/>
      <c r="K90" s="313"/>
      <c r="L90" s="313"/>
      <c r="M90" s="313"/>
      <c r="N90" s="313"/>
      <c r="O90" s="313"/>
    </row>
    <row r="91" spans="1:15" s="298" customFormat="1" ht="15" customHeight="1">
      <c r="F91" s="337"/>
      <c r="G91" s="337"/>
      <c r="H91" s="337"/>
      <c r="I91" s="337"/>
      <c r="J91" s="337"/>
      <c r="K91" s="337"/>
      <c r="L91" s="337"/>
      <c r="M91" s="337"/>
      <c r="N91" s="337"/>
      <c r="O91" s="337"/>
    </row>
    <row r="92" spans="1:15" s="298" customFormat="1" ht="15" customHeight="1">
      <c r="F92" s="337"/>
      <c r="G92" s="337"/>
      <c r="H92" s="337"/>
      <c r="I92" s="337"/>
      <c r="J92" s="337"/>
      <c r="K92" s="337"/>
      <c r="L92" s="337"/>
      <c r="M92" s="337"/>
      <c r="N92" s="337"/>
      <c r="O92" s="337"/>
    </row>
    <row r="93" spans="1:15" ht="12" customHeight="1">
      <c r="F93" s="338"/>
      <c r="G93" s="338"/>
      <c r="H93" s="338"/>
      <c r="I93" s="338"/>
      <c r="J93" s="338"/>
      <c r="K93" s="338"/>
      <c r="L93" s="338"/>
      <c r="M93" s="338"/>
      <c r="N93" s="338"/>
      <c r="O93" s="339"/>
    </row>
    <row r="94" spans="1:15" ht="12" customHeight="1">
      <c r="F94" s="338"/>
      <c r="G94" s="338"/>
      <c r="H94" s="338"/>
      <c r="I94" s="338"/>
      <c r="J94" s="338"/>
      <c r="K94" s="338"/>
      <c r="L94" s="338"/>
      <c r="M94" s="338"/>
      <c r="N94" s="338"/>
      <c r="O94" s="339"/>
    </row>
    <row r="95" spans="1:15" ht="12" customHeight="1">
      <c r="F95" s="338"/>
      <c r="G95" s="338"/>
      <c r="H95" s="338"/>
      <c r="I95" s="338"/>
      <c r="J95" s="338"/>
      <c r="K95" s="338"/>
      <c r="L95" s="338"/>
      <c r="M95" s="338"/>
      <c r="N95" s="338"/>
      <c r="O95" s="339"/>
    </row>
    <row r="96" spans="1:15" ht="12" customHeight="1">
      <c r="F96" s="338"/>
      <c r="G96" s="338"/>
      <c r="H96" s="338"/>
      <c r="I96" s="338"/>
      <c r="J96" s="338"/>
      <c r="K96" s="338"/>
      <c r="L96" s="338"/>
      <c r="M96" s="338"/>
      <c r="N96" s="338"/>
      <c r="O96" s="339"/>
    </row>
    <row r="97" spans="6:15" ht="12" customHeight="1">
      <c r="F97" s="338"/>
      <c r="G97" s="338"/>
      <c r="H97" s="338"/>
      <c r="I97" s="338"/>
      <c r="J97" s="338"/>
      <c r="K97" s="338"/>
      <c r="L97" s="338"/>
      <c r="M97" s="338"/>
      <c r="N97" s="338"/>
      <c r="O97" s="339"/>
    </row>
    <row r="98" spans="6:15" ht="12" customHeight="1">
      <c r="F98" s="338"/>
      <c r="G98" s="338"/>
      <c r="H98" s="338"/>
      <c r="I98" s="338"/>
      <c r="J98" s="338"/>
      <c r="K98" s="338"/>
      <c r="L98" s="338"/>
      <c r="M98" s="338"/>
      <c r="N98" s="338"/>
      <c r="O98" s="339"/>
    </row>
    <row r="99" spans="6:15" ht="12" customHeight="1">
      <c r="F99" s="338"/>
      <c r="G99" s="338"/>
      <c r="H99" s="338"/>
      <c r="I99" s="338"/>
      <c r="J99" s="338"/>
      <c r="K99" s="338"/>
      <c r="L99" s="338"/>
      <c r="M99" s="338"/>
      <c r="N99" s="338"/>
      <c r="O99" s="339"/>
    </row>
    <row r="100" spans="6:15" ht="12" customHeight="1">
      <c r="F100" s="338"/>
      <c r="G100" s="338"/>
      <c r="H100" s="338"/>
      <c r="I100" s="338"/>
      <c r="J100" s="338"/>
      <c r="K100" s="338"/>
      <c r="L100" s="338"/>
      <c r="M100" s="338"/>
      <c r="N100" s="338"/>
      <c r="O100" s="339"/>
    </row>
    <row r="101" spans="6:15" ht="12" customHeight="1">
      <c r="F101" s="338"/>
      <c r="G101" s="338"/>
      <c r="H101" s="338"/>
      <c r="I101" s="338"/>
      <c r="J101" s="338"/>
      <c r="K101" s="338"/>
      <c r="L101" s="338"/>
      <c r="M101" s="338"/>
      <c r="N101" s="338"/>
      <c r="O101" s="339"/>
    </row>
    <row r="102" spans="6:15" ht="12" customHeight="1">
      <c r="F102" s="338"/>
      <c r="G102" s="338"/>
      <c r="H102" s="338"/>
      <c r="I102" s="338"/>
      <c r="J102" s="338"/>
      <c r="K102" s="338"/>
      <c r="L102" s="338"/>
      <c r="M102" s="338"/>
      <c r="N102" s="338"/>
      <c r="O102" s="339"/>
    </row>
    <row r="103" spans="6:15" ht="12" customHeight="1">
      <c r="F103" s="338"/>
      <c r="G103" s="338"/>
      <c r="H103" s="338"/>
      <c r="I103" s="338"/>
      <c r="J103" s="338"/>
      <c r="K103" s="338"/>
      <c r="L103" s="338"/>
      <c r="M103" s="338"/>
      <c r="N103" s="338"/>
      <c r="O103" s="339"/>
    </row>
    <row r="104" spans="6:15" ht="12" customHeight="1">
      <c r="F104" s="338"/>
      <c r="G104" s="338"/>
      <c r="H104" s="338"/>
      <c r="I104" s="338"/>
      <c r="J104" s="338"/>
      <c r="K104" s="338"/>
      <c r="L104" s="338"/>
      <c r="M104" s="338"/>
      <c r="N104" s="338"/>
      <c r="O104" s="339"/>
    </row>
    <row r="105" spans="6:15" ht="12" customHeight="1">
      <c r="F105" s="338"/>
      <c r="G105" s="338"/>
      <c r="H105" s="338"/>
      <c r="I105" s="338"/>
      <c r="J105" s="338"/>
      <c r="K105" s="338"/>
      <c r="L105" s="338"/>
      <c r="M105" s="338"/>
      <c r="N105" s="338"/>
      <c r="O105" s="339"/>
    </row>
  </sheetData>
  <mergeCells count="8">
    <mergeCell ref="C46:E46"/>
    <mergeCell ref="D48:E48"/>
    <mergeCell ref="A1:N1"/>
    <mergeCell ref="A3:A4"/>
    <mergeCell ref="C3:E4"/>
    <mergeCell ref="F3:H3"/>
    <mergeCell ref="I3:K3"/>
    <mergeCell ref="L3:N3"/>
  </mergeCells>
  <phoneticPr fontId="3"/>
  <pageMargins left="0.78740157480314965" right="0.78740157480314965" top="0.59055118110236227" bottom="0.59055118110236227" header="0.51181102362204722" footer="0.51181102362204722"/>
  <pageSetup paperSize="9" scale="6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31DB-A964-489D-885C-8111E05266A8}">
  <dimension ref="A1:N67"/>
  <sheetViews>
    <sheetView zoomScaleNormal="100" workbookViewId="0">
      <selection sqref="A1:N1"/>
    </sheetView>
  </sheetViews>
  <sheetFormatPr defaultRowHeight="13"/>
  <cols>
    <col min="1" max="1" width="5.08984375" customWidth="1"/>
    <col min="2" max="2" width="0.90625" customWidth="1"/>
    <col min="3" max="4" width="2.453125" customWidth="1"/>
    <col min="5" max="5" width="30.6328125" customWidth="1"/>
    <col min="6" max="14" width="6.6328125" customWidth="1"/>
    <col min="257" max="257" width="5.08984375" customWidth="1"/>
    <col min="258" max="258" width="0.90625" customWidth="1"/>
    <col min="259" max="260" width="2.453125" customWidth="1"/>
    <col min="261" max="261" width="30.6328125" customWidth="1"/>
    <col min="262" max="270" width="6.6328125" customWidth="1"/>
    <col min="513" max="513" width="5.08984375" customWidth="1"/>
    <col min="514" max="514" width="0.90625" customWidth="1"/>
    <col min="515" max="516" width="2.453125" customWidth="1"/>
    <col min="517" max="517" width="30.6328125" customWidth="1"/>
    <col min="518" max="526" width="6.6328125" customWidth="1"/>
    <col min="769" max="769" width="5.08984375" customWidth="1"/>
    <col min="770" max="770" width="0.90625" customWidth="1"/>
    <col min="771" max="772" width="2.453125" customWidth="1"/>
    <col min="773" max="773" width="30.6328125" customWidth="1"/>
    <col min="774" max="782" width="6.6328125" customWidth="1"/>
    <col min="1025" max="1025" width="5.08984375" customWidth="1"/>
    <col min="1026" max="1026" width="0.90625" customWidth="1"/>
    <col min="1027" max="1028" width="2.453125" customWidth="1"/>
    <col min="1029" max="1029" width="30.6328125" customWidth="1"/>
    <col min="1030" max="1038" width="6.6328125" customWidth="1"/>
    <col min="1281" max="1281" width="5.08984375" customWidth="1"/>
    <col min="1282" max="1282" width="0.90625" customWidth="1"/>
    <col min="1283" max="1284" width="2.453125" customWidth="1"/>
    <col min="1285" max="1285" width="30.6328125" customWidth="1"/>
    <col min="1286" max="1294" width="6.6328125" customWidth="1"/>
    <col min="1537" max="1537" width="5.08984375" customWidth="1"/>
    <col min="1538" max="1538" width="0.90625" customWidth="1"/>
    <col min="1539" max="1540" width="2.453125" customWidth="1"/>
    <col min="1541" max="1541" width="30.6328125" customWidth="1"/>
    <col min="1542" max="1550" width="6.6328125" customWidth="1"/>
    <col min="1793" max="1793" width="5.08984375" customWidth="1"/>
    <col min="1794" max="1794" width="0.90625" customWidth="1"/>
    <col min="1795" max="1796" width="2.453125" customWidth="1"/>
    <col min="1797" max="1797" width="30.6328125" customWidth="1"/>
    <col min="1798" max="1806" width="6.6328125" customWidth="1"/>
    <col min="2049" max="2049" width="5.08984375" customWidth="1"/>
    <col min="2050" max="2050" width="0.90625" customWidth="1"/>
    <col min="2051" max="2052" width="2.453125" customWidth="1"/>
    <col min="2053" max="2053" width="30.6328125" customWidth="1"/>
    <col min="2054" max="2062" width="6.6328125" customWidth="1"/>
    <col min="2305" max="2305" width="5.08984375" customWidth="1"/>
    <col min="2306" max="2306" width="0.90625" customWidth="1"/>
    <col min="2307" max="2308" width="2.453125" customWidth="1"/>
    <col min="2309" max="2309" width="30.6328125" customWidth="1"/>
    <col min="2310" max="2318" width="6.6328125" customWidth="1"/>
    <col min="2561" max="2561" width="5.08984375" customWidth="1"/>
    <col min="2562" max="2562" width="0.90625" customWidth="1"/>
    <col min="2563" max="2564" width="2.453125" customWidth="1"/>
    <col min="2565" max="2565" width="30.6328125" customWidth="1"/>
    <col min="2566" max="2574" width="6.6328125" customWidth="1"/>
    <col min="2817" max="2817" width="5.08984375" customWidth="1"/>
    <col min="2818" max="2818" width="0.90625" customWidth="1"/>
    <col min="2819" max="2820" width="2.453125" customWidth="1"/>
    <col min="2821" max="2821" width="30.6328125" customWidth="1"/>
    <col min="2822" max="2830" width="6.6328125" customWidth="1"/>
    <col min="3073" max="3073" width="5.08984375" customWidth="1"/>
    <col min="3074" max="3074" width="0.90625" customWidth="1"/>
    <col min="3075" max="3076" width="2.453125" customWidth="1"/>
    <col min="3077" max="3077" width="30.6328125" customWidth="1"/>
    <col min="3078" max="3086" width="6.6328125" customWidth="1"/>
    <col min="3329" max="3329" width="5.08984375" customWidth="1"/>
    <col min="3330" max="3330" width="0.90625" customWidth="1"/>
    <col min="3331" max="3332" width="2.453125" customWidth="1"/>
    <col min="3333" max="3333" width="30.6328125" customWidth="1"/>
    <col min="3334" max="3342" width="6.6328125" customWidth="1"/>
    <col min="3585" max="3585" width="5.08984375" customWidth="1"/>
    <col min="3586" max="3586" width="0.90625" customWidth="1"/>
    <col min="3587" max="3588" width="2.453125" customWidth="1"/>
    <col min="3589" max="3589" width="30.6328125" customWidth="1"/>
    <col min="3590" max="3598" width="6.6328125" customWidth="1"/>
    <col min="3841" max="3841" width="5.08984375" customWidth="1"/>
    <col min="3842" max="3842" width="0.90625" customWidth="1"/>
    <col min="3843" max="3844" width="2.453125" customWidth="1"/>
    <col min="3845" max="3845" width="30.6328125" customWidth="1"/>
    <col min="3846" max="3854" width="6.6328125" customWidth="1"/>
    <col min="4097" max="4097" width="5.08984375" customWidth="1"/>
    <col min="4098" max="4098" width="0.90625" customWidth="1"/>
    <col min="4099" max="4100" width="2.453125" customWidth="1"/>
    <col min="4101" max="4101" width="30.6328125" customWidth="1"/>
    <col min="4102" max="4110" width="6.6328125" customWidth="1"/>
    <col min="4353" max="4353" width="5.08984375" customWidth="1"/>
    <col min="4354" max="4354" width="0.90625" customWidth="1"/>
    <col min="4355" max="4356" width="2.453125" customWidth="1"/>
    <col min="4357" max="4357" width="30.6328125" customWidth="1"/>
    <col min="4358" max="4366" width="6.6328125" customWidth="1"/>
    <col min="4609" max="4609" width="5.08984375" customWidth="1"/>
    <col min="4610" max="4610" width="0.90625" customWidth="1"/>
    <col min="4611" max="4612" width="2.453125" customWidth="1"/>
    <col min="4613" max="4613" width="30.6328125" customWidth="1"/>
    <col min="4614" max="4622" width="6.6328125" customWidth="1"/>
    <col min="4865" max="4865" width="5.08984375" customWidth="1"/>
    <col min="4866" max="4866" width="0.90625" customWidth="1"/>
    <col min="4867" max="4868" width="2.453125" customWidth="1"/>
    <col min="4869" max="4869" width="30.6328125" customWidth="1"/>
    <col min="4870" max="4878" width="6.6328125" customWidth="1"/>
    <col min="5121" max="5121" width="5.08984375" customWidth="1"/>
    <col min="5122" max="5122" width="0.90625" customWidth="1"/>
    <col min="5123" max="5124" width="2.453125" customWidth="1"/>
    <col min="5125" max="5125" width="30.6328125" customWidth="1"/>
    <col min="5126" max="5134" width="6.6328125" customWidth="1"/>
    <col min="5377" max="5377" width="5.08984375" customWidth="1"/>
    <col min="5378" max="5378" width="0.90625" customWidth="1"/>
    <col min="5379" max="5380" width="2.453125" customWidth="1"/>
    <col min="5381" max="5381" width="30.6328125" customWidth="1"/>
    <col min="5382" max="5390" width="6.6328125" customWidth="1"/>
    <col min="5633" max="5633" width="5.08984375" customWidth="1"/>
    <col min="5634" max="5634" width="0.90625" customWidth="1"/>
    <col min="5635" max="5636" width="2.453125" customWidth="1"/>
    <col min="5637" max="5637" width="30.6328125" customWidth="1"/>
    <col min="5638" max="5646" width="6.6328125" customWidth="1"/>
    <col min="5889" max="5889" width="5.08984375" customWidth="1"/>
    <col min="5890" max="5890" width="0.90625" customWidth="1"/>
    <col min="5891" max="5892" width="2.453125" customWidth="1"/>
    <col min="5893" max="5893" width="30.6328125" customWidth="1"/>
    <col min="5894" max="5902" width="6.6328125" customWidth="1"/>
    <col min="6145" max="6145" width="5.08984375" customWidth="1"/>
    <col min="6146" max="6146" width="0.90625" customWidth="1"/>
    <col min="6147" max="6148" width="2.453125" customWidth="1"/>
    <col min="6149" max="6149" width="30.6328125" customWidth="1"/>
    <col min="6150" max="6158" width="6.6328125" customWidth="1"/>
    <col min="6401" max="6401" width="5.08984375" customWidth="1"/>
    <col min="6402" max="6402" width="0.90625" customWidth="1"/>
    <col min="6403" max="6404" width="2.453125" customWidth="1"/>
    <col min="6405" max="6405" width="30.6328125" customWidth="1"/>
    <col min="6406" max="6414" width="6.6328125" customWidth="1"/>
    <col min="6657" max="6657" width="5.08984375" customWidth="1"/>
    <col min="6658" max="6658" width="0.90625" customWidth="1"/>
    <col min="6659" max="6660" width="2.453125" customWidth="1"/>
    <col min="6661" max="6661" width="30.6328125" customWidth="1"/>
    <col min="6662" max="6670" width="6.6328125" customWidth="1"/>
    <col min="6913" max="6913" width="5.08984375" customWidth="1"/>
    <col min="6914" max="6914" width="0.90625" customWidth="1"/>
    <col min="6915" max="6916" width="2.453125" customWidth="1"/>
    <col min="6917" max="6917" width="30.6328125" customWidth="1"/>
    <col min="6918" max="6926" width="6.6328125" customWidth="1"/>
    <col min="7169" max="7169" width="5.08984375" customWidth="1"/>
    <col min="7170" max="7170" width="0.90625" customWidth="1"/>
    <col min="7171" max="7172" width="2.453125" customWidth="1"/>
    <col min="7173" max="7173" width="30.6328125" customWidth="1"/>
    <col min="7174" max="7182" width="6.6328125" customWidth="1"/>
    <col min="7425" max="7425" width="5.08984375" customWidth="1"/>
    <col min="7426" max="7426" width="0.90625" customWidth="1"/>
    <col min="7427" max="7428" width="2.453125" customWidth="1"/>
    <col min="7429" max="7429" width="30.6328125" customWidth="1"/>
    <col min="7430" max="7438" width="6.6328125" customWidth="1"/>
    <col min="7681" max="7681" width="5.08984375" customWidth="1"/>
    <col min="7682" max="7682" width="0.90625" customWidth="1"/>
    <col min="7683" max="7684" width="2.453125" customWidth="1"/>
    <col min="7685" max="7685" width="30.6328125" customWidth="1"/>
    <col min="7686" max="7694" width="6.6328125" customWidth="1"/>
    <col min="7937" max="7937" width="5.08984375" customWidth="1"/>
    <col min="7938" max="7938" width="0.90625" customWidth="1"/>
    <col min="7939" max="7940" width="2.453125" customWidth="1"/>
    <col min="7941" max="7941" width="30.6328125" customWidth="1"/>
    <col min="7942" max="7950" width="6.6328125" customWidth="1"/>
    <col min="8193" max="8193" width="5.08984375" customWidth="1"/>
    <col min="8194" max="8194" width="0.90625" customWidth="1"/>
    <col min="8195" max="8196" width="2.453125" customWidth="1"/>
    <col min="8197" max="8197" width="30.6328125" customWidth="1"/>
    <col min="8198" max="8206" width="6.6328125" customWidth="1"/>
    <col min="8449" max="8449" width="5.08984375" customWidth="1"/>
    <col min="8450" max="8450" width="0.90625" customWidth="1"/>
    <col min="8451" max="8452" width="2.453125" customWidth="1"/>
    <col min="8453" max="8453" width="30.6328125" customWidth="1"/>
    <col min="8454" max="8462" width="6.6328125" customWidth="1"/>
    <col min="8705" max="8705" width="5.08984375" customWidth="1"/>
    <col min="8706" max="8706" width="0.90625" customWidth="1"/>
    <col min="8707" max="8708" width="2.453125" customWidth="1"/>
    <col min="8709" max="8709" width="30.6328125" customWidth="1"/>
    <col min="8710" max="8718" width="6.6328125" customWidth="1"/>
    <col min="8961" max="8961" width="5.08984375" customWidth="1"/>
    <col min="8962" max="8962" width="0.90625" customWidth="1"/>
    <col min="8963" max="8964" width="2.453125" customWidth="1"/>
    <col min="8965" max="8965" width="30.6328125" customWidth="1"/>
    <col min="8966" max="8974" width="6.6328125" customWidth="1"/>
    <col min="9217" max="9217" width="5.08984375" customWidth="1"/>
    <col min="9218" max="9218" width="0.90625" customWidth="1"/>
    <col min="9219" max="9220" width="2.453125" customWidth="1"/>
    <col min="9221" max="9221" width="30.6328125" customWidth="1"/>
    <col min="9222" max="9230" width="6.6328125" customWidth="1"/>
    <col min="9473" max="9473" width="5.08984375" customWidth="1"/>
    <col min="9474" max="9474" width="0.90625" customWidth="1"/>
    <col min="9475" max="9476" width="2.453125" customWidth="1"/>
    <col min="9477" max="9477" width="30.6328125" customWidth="1"/>
    <col min="9478" max="9486" width="6.6328125" customWidth="1"/>
    <col min="9729" max="9729" width="5.08984375" customWidth="1"/>
    <col min="9730" max="9730" width="0.90625" customWidth="1"/>
    <col min="9731" max="9732" width="2.453125" customWidth="1"/>
    <col min="9733" max="9733" width="30.6328125" customWidth="1"/>
    <col min="9734" max="9742" width="6.6328125" customWidth="1"/>
    <col min="9985" max="9985" width="5.08984375" customWidth="1"/>
    <col min="9986" max="9986" width="0.90625" customWidth="1"/>
    <col min="9987" max="9988" width="2.453125" customWidth="1"/>
    <col min="9989" max="9989" width="30.6328125" customWidth="1"/>
    <col min="9990" max="9998" width="6.6328125" customWidth="1"/>
    <col min="10241" max="10241" width="5.08984375" customWidth="1"/>
    <col min="10242" max="10242" width="0.90625" customWidth="1"/>
    <col min="10243" max="10244" width="2.453125" customWidth="1"/>
    <col min="10245" max="10245" width="30.6328125" customWidth="1"/>
    <col min="10246" max="10254" width="6.6328125" customWidth="1"/>
    <col min="10497" max="10497" width="5.08984375" customWidth="1"/>
    <col min="10498" max="10498" width="0.90625" customWidth="1"/>
    <col min="10499" max="10500" width="2.453125" customWidth="1"/>
    <col min="10501" max="10501" width="30.6328125" customWidth="1"/>
    <col min="10502" max="10510" width="6.6328125" customWidth="1"/>
    <col min="10753" max="10753" width="5.08984375" customWidth="1"/>
    <col min="10754" max="10754" width="0.90625" customWidth="1"/>
    <col min="10755" max="10756" width="2.453125" customWidth="1"/>
    <col min="10757" max="10757" width="30.6328125" customWidth="1"/>
    <col min="10758" max="10766" width="6.6328125" customWidth="1"/>
    <col min="11009" max="11009" width="5.08984375" customWidth="1"/>
    <col min="11010" max="11010" width="0.90625" customWidth="1"/>
    <col min="11011" max="11012" width="2.453125" customWidth="1"/>
    <col min="11013" max="11013" width="30.6328125" customWidth="1"/>
    <col min="11014" max="11022" width="6.6328125" customWidth="1"/>
    <col min="11265" max="11265" width="5.08984375" customWidth="1"/>
    <col min="11266" max="11266" width="0.90625" customWidth="1"/>
    <col min="11267" max="11268" width="2.453125" customWidth="1"/>
    <col min="11269" max="11269" width="30.6328125" customWidth="1"/>
    <col min="11270" max="11278" width="6.6328125" customWidth="1"/>
    <col min="11521" max="11521" width="5.08984375" customWidth="1"/>
    <col min="11522" max="11522" width="0.90625" customWidth="1"/>
    <col min="11523" max="11524" width="2.453125" customWidth="1"/>
    <col min="11525" max="11525" width="30.6328125" customWidth="1"/>
    <col min="11526" max="11534" width="6.6328125" customWidth="1"/>
    <col min="11777" max="11777" width="5.08984375" customWidth="1"/>
    <col min="11778" max="11778" width="0.90625" customWidth="1"/>
    <col min="11779" max="11780" width="2.453125" customWidth="1"/>
    <col min="11781" max="11781" width="30.6328125" customWidth="1"/>
    <col min="11782" max="11790" width="6.6328125" customWidth="1"/>
    <col min="12033" max="12033" width="5.08984375" customWidth="1"/>
    <col min="12034" max="12034" width="0.90625" customWidth="1"/>
    <col min="12035" max="12036" width="2.453125" customWidth="1"/>
    <col min="12037" max="12037" width="30.6328125" customWidth="1"/>
    <col min="12038" max="12046" width="6.6328125" customWidth="1"/>
    <col min="12289" max="12289" width="5.08984375" customWidth="1"/>
    <col min="12290" max="12290" width="0.90625" customWidth="1"/>
    <col min="12291" max="12292" width="2.453125" customWidth="1"/>
    <col min="12293" max="12293" width="30.6328125" customWidth="1"/>
    <col min="12294" max="12302" width="6.6328125" customWidth="1"/>
    <col min="12545" max="12545" width="5.08984375" customWidth="1"/>
    <col min="12546" max="12546" width="0.90625" customWidth="1"/>
    <col min="12547" max="12548" width="2.453125" customWidth="1"/>
    <col min="12549" max="12549" width="30.6328125" customWidth="1"/>
    <col min="12550" max="12558" width="6.6328125" customWidth="1"/>
    <col min="12801" max="12801" width="5.08984375" customWidth="1"/>
    <col min="12802" max="12802" width="0.90625" customWidth="1"/>
    <col min="12803" max="12804" width="2.453125" customWidth="1"/>
    <col min="12805" max="12805" width="30.6328125" customWidth="1"/>
    <col min="12806" max="12814" width="6.6328125" customWidth="1"/>
    <col min="13057" max="13057" width="5.08984375" customWidth="1"/>
    <col min="13058" max="13058" width="0.90625" customWidth="1"/>
    <col min="13059" max="13060" width="2.453125" customWidth="1"/>
    <col min="13061" max="13061" width="30.6328125" customWidth="1"/>
    <col min="13062" max="13070" width="6.6328125" customWidth="1"/>
    <col min="13313" max="13313" width="5.08984375" customWidth="1"/>
    <col min="13314" max="13314" width="0.90625" customWidth="1"/>
    <col min="13315" max="13316" width="2.453125" customWidth="1"/>
    <col min="13317" max="13317" width="30.6328125" customWidth="1"/>
    <col min="13318" max="13326" width="6.6328125" customWidth="1"/>
    <col min="13569" max="13569" width="5.08984375" customWidth="1"/>
    <col min="13570" max="13570" width="0.90625" customWidth="1"/>
    <col min="13571" max="13572" width="2.453125" customWidth="1"/>
    <col min="13573" max="13573" width="30.6328125" customWidth="1"/>
    <col min="13574" max="13582" width="6.6328125" customWidth="1"/>
    <col min="13825" max="13825" width="5.08984375" customWidth="1"/>
    <col min="13826" max="13826" width="0.90625" customWidth="1"/>
    <col min="13827" max="13828" width="2.453125" customWidth="1"/>
    <col min="13829" max="13829" width="30.6328125" customWidth="1"/>
    <col min="13830" max="13838" width="6.6328125" customWidth="1"/>
    <col min="14081" max="14081" width="5.08984375" customWidth="1"/>
    <col min="14082" max="14082" width="0.90625" customWidth="1"/>
    <col min="14083" max="14084" width="2.453125" customWidth="1"/>
    <col min="14085" max="14085" width="30.6328125" customWidth="1"/>
    <col min="14086" max="14094" width="6.6328125" customWidth="1"/>
    <col min="14337" max="14337" width="5.08984375" customWidth="1"/>
    <col min="14338" max="14338" width="0.90625" customWidth="1"/>
    <col min="14339" max="14340" width="2.453125" customWidth="1"/>
    <col min="14341" max="14341" width="30.6328125" customWidth="1"/>
    <col min="14342" max="14350" width="6.6328125" customWidth="1"/>
    <col min="14593" max="14593" width="5.08984375" customWidth="1"/>
    <col min="14594" max="14594" width="0.90625" customWidth="1"/>
    <col min="14595" max="14596" width="2.453125" customWidth="1"/>
    <col min="14597" max="14597" width="30.6328125" customWidth="1"/>
    <col min="14598" max="14606" width="6.6328125" customWidth="1"/>
    <col min="14849" max="14849" width="5.08984375" customWidth="1"/>
    <col min="14850" max="14850" width="0.90625" customWidth="1"/>
    <col min="14851" max="14852" width="2.453125" customWidth="1"/>
    <col min="14853" max="14853" width="30.6328125" customWidth="1"/>
    <col min="14854" max="14862" width="6.6328125" customWidth="1"/>
    <col min="15105" max="15105" width="5.08984375" customWidth="1"/>
    <col min="15106" max="15106" width="0.90625" customWidth="1"/>
    <col min="15107" max="15108" width="2.453125" customWidth="1"/>
    <col min="15109" max="15109" width="30.6328125" customWidth="1"/>
    <col min="15110" max="15118" width="6.6328125" customWidth="1"/>
    <col min="15361" max="15361" width="5.08984375" customWidth="1"/>
    <col min="15362" max="15362" width="0.90625" customWidth="1"/>
    <col min="15363" max="15364" width="2.453125" customWidth="1"/>
    <col min="15365" max="15365" width="30.6328125" customWidth="1"/>
    <col min="15366" max="15374" width="6.6328125" customWidth="1"/>
    <col min="15617" max="15617" width="5.08984375" customWidth="1"/>
    <col min="15618" max="15618" width="0.90625" customWidth="1"/>
    <col min="15619" max="15620" width="2.453125" customWidth="1"/>
    <col min="15621" max="15621" width="30.6328125" customWidth="1"/>
    <col min="15622" max="15630" width="6.6328125" customWidth="1"/>
    <col min="15873" max="15873" width="5.08984375" customWidth="1"/>
    <col min="15874" max="15874" width="0.90625" customWidth="1"/>
    <col min="15875" max="15876" width="2.453125" customWidth="1"/>
    <col min="15877" max="15877" width="30.6328125" customWidth="1"/>
    <col min="15878" max="15886" width="6.6328125" customWidth="1"/>
    <col min="16129" max="16129" width="5.08984375" customWidth="1"/>
    <col min="16130" max="16130" width="0.90625" customWidth="1"/>
    <col min="16131" max="16132" width="2.453125" customWidth="1"/>
    <col min="16133" max="16133" width="30.6328125" customWidth="1"/>
    <col min="16134" max="16142" width="6.6328125" customWidth="1"/>
  </cols>
  <sheetData>
    <row r="1" spans="1:14" ht="23.25" customHeight="1">
      <c r="A1" s="52" t="s">
        <v>459</v>
      </c>
      <c r="B1" s="52"/>
      <c r="C1" s="52"/>
      <c r="D1" s="52"/>
      <c r="E1" s="52"/>
      <c r="F1" s="52"/>
      <c r="G1" s="52"/>
      <c r="H1" s="52"/>
      <c r="I1" s="52"/>
      <c r="J1" s="52"/>
      <c r="K1" s="52"/>
      <c r="L1" s="52"/>
      <c r="M1" s="52"/>
      <c r="N1" s="52"/>
    </row>
    <row r="2" spans="1:14" ht="15" customHeight="1">
      <c r="A2" s="296"/>
      <c r="B2" s="296"/>
      <c r="C2" s="296"/>
      <c r="D2" s="296"/>
      <c r="E2" s="296"/>
      <c r="F2" s="297"/>
      <c r="G2" s="297"/>
      <c r="H2" s="296"/>
      <c r="I2" s="297"/>
      <c r="J2" s="297"/>
      <c r="K2" s="297"/>
      <c r="L2" s="297"/>
      <c r="M2" s="297"/>
      <c r="N2" s="297"/>
    </row>
    <row r="3" spans="1:14" ht="15" customHeight="1">
      <c r="A3" s="299" t="s">
        <v>301</v>
      </c>
      <c r="B3" s="340"/>
      <c r="C3" s="301" t="s">
        <v>302</v>
      </c>
      <c r="D3" s="301"/>
      <c r="E3" s="301"/>
      <c r="F3" s="302" t="s">
        <v>303</v>
      </c>
      <c r="G3" s="303"/>
      <c r="H3" s="303"/>
      <c r="I3" s="302" t="s">
        <v>191</v>
      </c>
      <c r="J3" s="303"/>
      <c r="K3" s="303"/>
      <c r="L3" s="302" t="s">
        <v>304</v>
      </c>
      <c r="M3" s="303"/>
      <c r="N3" s="303"/>
    </row>
    <row r="4" spans="1:14" ht="15" customHeight="1">
      <c r="A4" s="177"/>
      <c r="B4" s="341"/>
      <c r="C4" s="305"/>
      <c r="D4" s="305"/>
      <c r="E4" s="305"/>
      <c r="F4" s="306" t="s">
        <v>460</v>
      </c>
      <c r="G4" s="306" t="s">
        <v>306</v>
      </c>
      <c r="H4" s="306" t="s">
        <v>307</v>
      </c>
      <c r="I4" s="307" t="s">
        <v>460</v>
      </c>
      <c r="J4" s="306" t="s">
        <v>306</v>
      </c>
      <c r="K4" s="306" t="s">
        <v>307</v>
      </c>
      <c r="L4" s="307" t="s">
        <v>460</v>
      </c>
      <c r="M4" s="306" t="s">
        <v>306</v>
      </c>
      <c r="N4" s="308" t="s">
        <v>307</v>
      </c>
    </row>
    <row r="5" spans="1:14" ht="9" customHeight="1">
      <c r="A5" s="342"/>
      <c r="B5" s="297"/>
      <c r="C5" s="297"/>
      <c r="D5" s="297"/>
      <c r="E5" s="311"/>
      <c r="F5" s="343"/>
      <c r="G5" s="311"/>
      <c r="H5" s="298"/>
      <c r="I5" s="298"/>
      <c r="J5" s="298"/>
      <c r="K5" s="298"/>
      <c r="L5" s="298"/>
      <c r="M5" s="298"/>
      <c r="N5" s="298"/>
    </row>
    <row r="6" spans="1:14" ht="15" customHeight="1">
      <c r="A6" s="309">
        <v>10000</v>
      </c>
      <c r="B6" s="298"/>
      <c r="C6" s="297" t="s">
        <v>461</v>
      </c>
      <c r="D6" s="297"/>
      <c r="E6" s="309"/>
      <c r="F6" s="344">
        <v>768</v>
      </c>
      <c r="G6" s="320">
        <v>412</v>
      </c>
      <c r="H6" s="313">
        <v>356</v>
      </c>
      <c r="I6" s="313">
        <v>876</v>
      </c>
      <c r="J6" s="313">
        <v>468</v>
      </c>
      <c r="K6" s="313">
        <v>408</v>
      </c>
      <c r="L6" s="313">
        <v>794</v>
      </c>
      <c r="M6" s="313">
        <v>441</v>
      </c>
      <c r="N6" s="313">
        <v>353</v>
      </c>
    </row>
    <row r="7" spans="1:14" ht="15" customHeight="1">
      <c r="A7" s="309">
        <v>10100</v>
      </c>
      <c r="B7" s="298"/>
      <c r="C7" s="345"/>
      <c r="D7" s="297" t="s">
        <v>213</v>
      </c>
      <c r="E7" s="309"/>
      <c r="F7" s="344">
        <v>1</v>
      </c>
      <c r="G7" s="314">
        <v>1</v>
      </c>
      <c r="H7" s="321" t="s">
        <v>222</v>
      </c>
      <c r="I7" s="313">
        <v>4</v>
      </c>
      <c r="J7" s="313">
        <v>3</v>
      </c>
      <c r="K7" s="313">
        <v>1</v>
      </c>
      <c r="L7" s="313">
        <v>3</v>
      </c>
      <c r="M7" s="313">
        <v>1</v>
      </c>
      <c r="N7" s="313">
        <v>2</v>
      </c>
    </row>
    <row r="8" spans="1:14" ht="15" customHeight="1">
      <c r="A8" s="309">
        <v>10200</v>
      </c>
      <c r="B8" s="298"/>
      <c r="C8" s="345"/>
      <c r="D8" s="297" t="s">
        <v>462</v>
      </c>
      <c r="E8" s="309"/>
      <c r="F8" s="344">
        <v>460</v>
      </c>
      <c r="G8" s="314">
        <v>232</v>
      </c>
      <c r="H8" s="313">
        <v>228</v>
      </c>
      <c r="I8" s="313">
        <v>523</v>
      </c>
      <c r="J8" s="313">
        <v>269</v>
      </c>
      <c r="K8" s="313">
        <v>254</v>
      </c>
      <c r="L8" s="313">
        <v>452</v>
      </c>
      <c r="M8" s="313">
        <v>249</v>
      </c>
      <c r="N8" s="313">
        <v>203</v>
      </c>
    </row>
    <row r="9" spans="1:14" ht="15" customHeight="1">
      <c r="A9" s="309">
        <v>10300</v>
      </c>
      <c r="B9" s="298"/>
      <c r="C9" s="345"/>
      <c r="D9" s="297" t="s">
        <v>463</v>
      </c>
      <c r="E9" s="309"/>
      <c r="F9" s="344">
        <v>3</v>
      </c>
      <c r="G9" s="314">
        <v>2</v>
      </c>
      <c r="H9" s="313">
        <v>1</v>
      </c>
      <c r="I9" s="313">
        <v>7</v>
      </c>
      <c r="J9" s="313">
        <v>2</v>
      </c>
      <c r="K9" s="313">
        <v>5</v>
      </c>
      <c r="L9" s="313">
        <v>4</v>
      </c>
      <c r="M9" s="313">
        <v>2</v>
      </c>
      <c r="N9" s="313">
        <v>2</v>
      </c>
    </row>
    <row r="10" spans="1:14" ht="15" customHeight="1">
      <c r="A10" s="309">
        <v>10400</v>
      </c>
      <c r="B10" s="298"/>
      <c r="C10" s="345"/>
      <c r="D10" s="297" t="s">
        <v>464</v>
      </c>
      <c r="E10" s="309"/>
      <c r="F10" s="344">
        <v>62</v>
      </c>
      <c r="G10" s="314">
        <v>47</v>
      </c>
      <c r="H10" s="313">
        <v>15</v>
      </c>
      <c r="I10" s="313">
        <v>75</v>
      </c>
      <c r="J10" s="313">
        <v>60</v>
      </c>
      <c r="K10" s="313">
        <v>15</v>
      </c>
      <c r="L10" s="313">
        <v>60</v>
      </c>
      <c r="M10" s="313">
        <v>44</v>
      </c>
      <c r="N10" s="313">
        <v>16</v>
      </c>
    </row>
    <row r="11" spans="1:14" ht="15" customHeight="1">
      <c r="A11" s="309">
        <v>10500</v>
      </c>
      <c r="B11" s="298"/>
      <c r="C11" s="345"/>
      <c r="D11" s="297" t="s">
        <v>465</v>
      </c>
      <c r="E11" s="309"/>
      <c r="F11" s="344">
        <v>10</v>
      </c>
      <c r="G11" s="314">
        <v>4</v>
      </c>
      <c r="H11" s="313">
        <v>6</v>
      </c>
      <c r="I11" s="313">
        <v>7</v>
      </c>
      <c r="J11" s="313">
        <v>2</v>
      </c>
      <c r="K11" s="313">
        <v>5</v>
      </c>
      <c r="L11" s="313">
        <v>9</v>
      </c>
      <c r="M11" s="313">
        <v>2</v>
      </c>
      <c r="N11" s="313">
        <v>7</v>
      </c>
    </row>
    <row r="12" spans="1:14" ht="15" customHeight="1">
      <c r="A12" s="309">
        <v>10600</v>
      </c>
      <c r="B12" s="298"/>
      <c r="C12" s="345"/>
      <c r="D12" s="297" t="s">
        <v>466</v>
      </c>
      <c r="E12" s="309"/>
      <c r="F12" s="344">
        <v>232</v>
      </c>
      <c r="G12" s="314">
        <v>126</v>
      </c>
      <c r="H12" s="313">
        <v>106</v>
      </c>
      <c r="I12" s="313">
        <v>260</v>
      </c>
      <c r="J12" s="313">
        <v>132</v>
      </c>
      <c r="K12" s="313">
        <v>128</v>
      </c>
      <c r="L12" s="313">
        <v>266</v>
      </c>
      <c r="M12" s="313">
        <v>143</v>
      </c>
      <c r="N12" s="313">
        <v>123</v>
      </c>
    </row>
    <row r="13" spans="1:14" ht="15" customHeight="1">
      <c r="A13" s="309">
        <v>11000</v>
      </c>
      <c r="B13" s="298"/>
      <c r="C13" s="297" t="s">
        <v>467</v>
      </c>
      <c r="D13" s="297"/>
      <c r="E13" s="309"/>
      <c r="F13" s="344">
        <v>197</v>
      </c>
      <c r="G13" s="320">
        <v>87</v>
      </c>
      <c r="H13" s="313">
        <v>110</v>
      </c>
      <c r="I13" s="313">
        <v>227</v>
      </c>
      <c r="J13" s="313">
        <v>115</v>
      </c>
      <c r="K13" s="313">
        <v>112</v>
      </c>
      <c r="L13" s="313">
        <v>207</v>
      </c>
      <c r="M13" s="313">
        <v>118</v>
      </c>
      <c r="N13" s="313">
        <v>89</v>
      </c>
    </row>
    <row r="14" spans="1:14" ht="15" customHeight="1">
      <c r="A14" s="309">
        <v>11100</v>
      </c>
      <c r="B14" s="298"/>
      <c r="C14" s="345"/>
      <c r="D14" s="297" t="s">
        <v>468</v>
      </c>
      <c r="E14" s="309"/>
      <c r="F14" s="344">
        <v>16</v>
      </c>
      <c r="G14" s="314">
        <v>4</v>
      </c>
      <c r="H14" s="313">
        <v>12</v>
      </c>
      <c r="I14" s="313">
        <v>20</v>
      </c>
      <c r="J14" s="313">
        <v>11</v>
      </c>
      <c r="K14" s="313">
        <v>9</v>
      </c>
      <c r="L14" s="313">
        <v>15</v>
      </c>
      <c r="M14" s="313">
        <v>8</v>
      </c>
      <c r="N14" s="313">
        <v>7</v>
      </c>
    </row>
    <row r="15" spans="1:14" ht="15" customHeight="1">
      <c r="A15" s="309">
        <v>11200</v>
      </c>
      <c r="B15" s="298"/>
      <c r="C15" s="345"/>
      <c r="D15" s="297" t="s">
        <v>469</v>
      </c>
      <c r="E15" s="309"/>
      <c r="F15" s="344">
        <v>33</v>
      </c>
      <c r="G15" s="314">
        <v>12</v>
      </c>
      <c r="H15" s="313">
        <v>21</v>
      </c>
      <c r="I15" s="313">
        <v>29</v>
      </c>
      <c r="J15" s="313">
        <v>12</v>
      </c>
      <c r="K15" s="313">
        <v>17</v>
      </c>
      <c r="L15" s="313">
        <v>19</v>
      </c>
      <c r="M15" s="313">
        <v>7</v>
      </c>
      <c r="N15" s="313">
        <v>12</v>
      </c>
    </row>
    <row r="16" spans="1:14" ht="15" customHeight="1">
      <c r="A16" s="309">
        <v>11300</v>
      </c>
      <c r="B16" s="298"/>
      <c r="C16" s="345"/>
      <c r="D16" s="297" t="s">
        <v>470</v>
      </c>
      <c r="E16" s="309"/>
      <c r="F16" s="344">
        <v>58</v>
      </c>
      <c r="G16" s="320">
        <v>30</v>
      </c>
      <c r="H16" s="313">
        <v>258</v>
      </c>
      <c r="I16" s="313">
        <v>61</v>
      </c>
      <c r="J16" s="313">
        <v>37</v>
      </c>
      <c r="K16" s="313">
        <v>24</v>
      </c>
      <c r="L16" s="313">
        <v>69</v>
      </c>
      <c r="M16" s="313">
        <v>48</v>
      </c>
      <c r="N16" s="313">
        <v>21</v>
      </c>
    </row>
    <row r="17" spans="1:14" ht="15" customHeight="1">
      <c r="A17" s="309">
        <v>11301</v>
      </c>
      <c r="B17" s="298"/>
      <c r="C17" s="345"/>
      <c r="D17" s="345"/>
      <c r="E17" s="309" t="s">
        <v>471</v>
      </c>
      <c r="F17" s="344">
        <v>30</v>
      </c>
      <c r="G17" s="314">
        <v>12</v>
      </c>
      <c r="H17" s="313">
        <v>18</v>
      </c>
      <c r="I17" s="313">
        <v>32</v>
      </c>
      <c r="J17" s="313">
        <v>20</v>
      </c>
      <c r="K17" s="313">
        <v>12</v>
      </c>
      <c r="L17" s="313">
        <v>40</v>
      </c>
      <c r="M17" s="313">
        <v>24</v>
      </c>
      <c r="N17" s="313">
        <v>16</v>
      </c>
    </row>
    <row r="18" spans="1:14" ht="15" customHeight="1">
      <c r="A18" s="309">
        <v>11302</v>
      </c>
      <c r="B18" s="298"/>
      <c r="C18" s="345"/>
      <c r="D18" s="345"/>
      <c r="E18" s="309" t="s">
        <v>472</v>
      </c>
      <c r="F18" s="344">
        <v>28</v>
      </c>
      <c r="G18" s="314">
        <v>18</v>
      </c>
      <c r="H18" s="313">
        <v>10</v>
      </c>
      <c r="I18" s="313">
        <v>29</v>
      </c>
      <c r="J18" s="313">
        <v>17</v>
      </c>
      <c r="K18" s="313">
        <v>12</v>
      </c>
      <c r="L18" s="313">
        <v>29</v>
      </c>
      <c r="M18" s="313">
        <v>24</v>
      </c>
      <c r="N18" s="313">
        <v>5</v>
      </c>
    </row>
    <row r="19" spans="1:14" ht="15" customHeight="1">
      <c r="A19" s="309">
        <v>11400</v>
      </c>
      <c r="B19" s="298"/>
      <c r="C19" s="345"/>
      <c r="D19" s="297" t="s">
        <v>473</v>
      </c>
      <c r="E19" s="309"/>
      <c r="F19" s="344">
        <v>90</v>
      </c>
      <c r="G19" s="314">
        <v>41</v>
      </c>
      <c r="H19" s="313">
        <v>49</v>
      </c>
      <c r="I19" s="313">
        <v>117</v>
      </c>
      <c r="J19" s="313">
        <v>55</v>
      </c>
      <c r="K19" s="313">
        <v>62</v>
      </c>
      <c r="L19" s="313">
        <v>104</v>
      </c>
      <c r="M19" s="313">
        <v>55</v>
      </c>
      <c r="N19" s="313">
        <v>49</v>
      </c>
    </row>
    <row r="20" spans="1:14" ht="15" customHeight="1">
      <c r="A20" s="309">
        <v>12000</v>
      </c>
      <c r="B20" s="298"/>
      <c r="C20" s="297" t="s">
        <v>474</v>
      </c>
      <c r="D20" s="297"/>
      <c r="E20" s="309"/>
      <c r="F20" s="344">
        <v>8</v>
      </c>
      <c r="G20" s="314">
        <v>4</v>
      </c>
      <c r="H20" s="313">
        <v>4</v>
      </c>
      <c r="I20" s="313">
        <v>4</v>
      </c>
      <c r="J20" s="313">
        <v>2</v>
      </c>
      <c r="K20" s="313">
        <v>2</v>
      </c>
      <c r="L20" s="313">
        <v>6</v>
      </c>
      <c r="M20" s="313">
        <v>4</v>
      </c>
      <c r="N20" s="313">
        <v>2</v>
      </c>
    </row>
    <row r="21" spans="1:14" ht="15" customHeight="1">
      <c r="A21" s="309">
        <v>13000</v>
      </c>
      <c r="B21" s="298"/>
      <c r="C21" s="297" t="s">
        <v>475</v>
      </c>
      <c r="D21" s="297"/>
      <c r="E21" s="309"/>
      <c r="F21" s="344">
        <v>30</v>
      </c>
      <c r="G21" s="314">
        <v>5</v>
      </c>
      <c r="H21" s="313">
        <v>25</v>
      </c>
      <c r="I21" s="313">
        <v>28</v>
      </c>
      <c r="J21" s="313">
        <v>10</v>
      </c>
      <c r="K21" s="313">
        <v>18</v>
      </c>
      <c r="L21" s="313">
        <v>27</v>
      </c>
      <c r="M21" s="313">
        <v>13</v>
      </c>
      <c r="N21" s="313">
        <v>14</v>
      </c>
    </row>
    <row r="22" spans="1:14" ht="15" customHeight="1">
      <c r="A22" s="309">
        <v>14000</v>
      </c>
      <c r="B22" s="298"/>
      <c r="C22" s="297" t="s">
        <v>476</v>
      </c>
      <c r="D22" s="297"/>
      <c r="E22" s="309"/>
      <c r="F22" s="344">
        <v>152</v>
      </c>
      <c r="G22" s="320">
        <v>64</v>
      </c>
      <c r="H22" s="313">
        <v>88</v>
      </c>
      <c r="I22" s="313">
        <v>175</v>
      </c>
      <c r="J22" s="313">
        <v>63</v>
      </c>
      <c r="K22" s="313">
        <v>112</v>
      </c>
      <c r="L22" s="313">
        <v>170</v>
      </c>
      <c r="M22" s="313">
        <v>66</v>
      </c>
      <c r="N22" s="313">
        <v>104</v>
      </c>
    </row>
    <row r="23" spans="1:14" ht="15" customHeight="1">
      <c r="A23" s="309">
        <v>14100</v>
      </c>
      <c r="B23" s="298"/>
      <c r="C23" s="345"/>
      <c r="D23" s="297" t="s">
        <v>477</v>
      </c>
      <c r="E23" s="309"/>
      <c r="F23" s="344">
        <v>11</v>
      </c>
      <c r="G23" s="314">
        <v>5</v>
      </c>
      <c r="H23" s="313">
        <v>6</v>
      </c>
      <c r="I23" s="313">
        <v>12</v>
      </c>
      <c r="J23" s="313">
        <v>5</v>
      </c>
      <c r="K23" s="313">
        <v>7</v>
      </c>
      <c r="L23" s="313">
        <v>15</v>
      </c>
      <c r="M23" s="313">
        <v>10</v>
      </c>
      <c r="N23" s="313">
        <v>5</v>
      </c>
    </row>
    <row r="24" spans="1:14" ht="15" customHeight="1">
      <c r="A24" s="309">
        <v>14200</v>
      </c>
      <c r="B24" s="298"/>
      <c r="C24" s="345"/>
      <c r="D24" s="297" t="s">
        <v>478</v>
      </c>
      <c r="E24" s="309"/>
      <c r="F24" s="344">
        <v>123</v>
      </c>
      <c r="G24" s="320">
        <v>55</v>
      </c>
      <c r="H24" s="313">
        <v>68</v>
      </c>
      <c r="I24" s="313">
        <v>136</v>
      </c>
      <c r="J24" s="313">
        <v>52</v>
      </c>
      <c r="K24" s="313">
        <v>84</v>
      </c>
      <c r="L24" s="313">
        <v>131</v>
      </c>
      <c r="M24" s="313">
        <v>48</v>
      </c>
      <c r="N24" s="313">
        <v>83</v>
      </c>
    </row>
    <row r="25" spans="1:14" ht="15" customHeight="1">
      <c r="A25" s="309">
        <v>14201</v>
      </c>
      <c r="B25" s="298"/>
      <c r="C25" s="345"/>
      <c r="D25" s="345"/>
      <c r="E25" s="309" t="s">
        <v>479</v>
      </c>
      <c r="F25" s="344">
        <v>31</v>
      </c>
      <c r="G25" s="314">
        <v>12</v>
      </c>
      <c r="H25" s="313">
        <v>19</v>
      </c>
      <c r="I25" s="313">
        <v>19</v>
      </c>
      <c r="J25" s="313">
        <v>6</v>
      </c>
      <c r="K25" s="313">
        <v>13</v>
      </c>
      <c r="L25" s="313">
        <v>21</v>
      </c>
      <c r="M25" s="313">
        <v>5</v>
      </c>
      <c r="N25" s="313">
        <v>16</v>
      </c>
    </row>
    <row r="26" spans="1:14" ht="15" customHeight="1">
      <c r="A26" s="309">
        <v>14202</v>
      </c>
      <c r="B26" s="298"/>
      <c r="C26" s="345"/>
      <c r="D26" s="345"/>
      <c r="E26" s="309" t="s">
        <v>480</v>
      </c>
      <c r="F26" s="344">
        <v>62</v>
      </c>
      <c r="G26" s="314">
        <v>34</v>
      </c>
      <c r="H26" s="313">
        <v>28</v>
      </c>
      <c r="I26" s="313">
        <v>89</v>
      </c>
      <c r="J26" s="313">
        <v>37</v>
      </c>
      <c r="K26" s="313">
        <v>52</v>
      </c>
      <c r="L26" s="313">
        <v>88</v>
      </c>
      <c r="M26" s="313">
        <v>34</v>
      </c>
      <c r="N26" s="313">
        <v>54</v>
      </c>
    </row>
    <row r="27" spans="1:14" ht="15" customHeight="1">
      <c r="A27" s="309">
        <v>14203</v>
      </c>
      <c r="B27" s="298"/>
      <c r="C27" s="345"/>
      <c r="D27" s="345"/>
      <c r="E27" s="309" t="s">
        <v>481</v>
      </c>
      <c r="F27" s="344">
        <v>30</v>
      </c>
      <c r="G27" s="314">
        <v>9</v>
      </c>
      <c r="H27" s="313">
        <v>21</v>
      </c>
      <c r="I27" s="313">
        <v>28</v>
      </c>
      <c r="J27" s="313">
        <v>9</v>
      </c>
      <c r="K27" s="313">
        <v>19</v>
      </c>
      <c r="L27" s="313">
        <v>22</v>
      </c>
      <c r="M27" s="313">
        <v>9</v>
      </c>
      <c r="N27" s="313">
        <v>13</v>
      </c>
    </row>
    <row r="28" spans="1:14" ht="15" customHeight="1">
      <c r="A28" s="309">
        <v>14300</v>
      </c>
      <c r="B28" s="298"/>
      <c r="C28" s="345"/>
      <c r="D28" s="297" t="s">
        <v>482</v>
      </c>
      <c r="E28" s="309"/>
      <c r="F28" s="344">
        <v>18</v>
      </c>
      <c r="G28" s="314">
        <v>4</v>
      </c>
      <c r="H28" s="313">
        <v>14</v>
      </c>
      <c r="I28" s="313">
        <v>27</v>
      </c>
      <c r="J28" s="313">
        <v>6</v>
      </c>
      <c r="K28" s="313">
        <v>21</v>
      </c>
      <c r="L28" s="313">
        <v>24</v>
      </c>
      <c r="M28" s="313">
        <v>8</v>
      </c>
      <c r="N28" s="313">
        <v>16</v>
      </c>
    </row>
    <row r="29" spans="1:14" ht="15" customHeight="1">
      <c r="A29" s="309">
        <v>15000</v>
      </c>
      <c r="B29" s="298"/>
      <c r="C29" s="297" t="s">
        <v>483</v>
      </c>
      <c r="D29" s="297"/>
      <c r="E29" s="309"/>
      <c r="F29" s="321" t="s">
        <v>222</v>
      </c>
      <c r="G29" s="321" t="s">
        <v>222</v>
      </c>
      <c r="H29" s="321" t="s">
        <v>222</v>
      </c>
      <c r="I29" s="321" t="s">
        <v>222</v>
      </c>
      <c r="J29" s="321" t="s">
        <v>222</v>
      </c>
      <c r="K29" s="321" t="s">
        <v>222</v>
      </c>
      <c r="L29" s="321" t="s">
        <v>222</v>
      </c>
      <c r="M29" s="329" t="s">
        <v>206</v>
      </c>
      <c r="N29" s="321" t="s">
        <v>222</v>
      </c>
    </row>
    <row r="30" spans="1:14" ht="15" customHeight="1">
      <c r="A30" s="309">
        <v>16000</v>
      </c>
      <c r="B30" s="298"/>
      <c r="C30" s="297" t="s">
        <v>484</v>
      </c>
      <c r="D30" s="297"/>
      <c r="E30" s="309"/>
      <c r="F30" s="344">
        <v>4</v>
      </c>
      <c r="G30" s="320">
        <v>3</v>
      </c>
      <c r="H30" s="313">
        <v>1</v>
      </c>
      <c r="I30" s="313">
        <v>3</v>
      </c>
      <c r="J30" s="313">
        <v>3</v>
      </c>
      <c r="K30" s="329" t="s">
        <v>222</v>
      </c>
      <c r="L30" s="313">
        <v>3</v>
      </c>
      <c r="M30" s="313">
        <v>3</v>
      </c>
      <c r="N30" s="329" t="s">
        <v>206</v>
      </c>
    </row>
    <row r="31" spans="1:14" ht="15" customHeight="1">
      <c r="A31" s="309">
        <v>16100</v>
      </c>
      <c r="B31" s="298"/>
      <c r="C31" s="345"/>
      <c r="D31" s="324" t="s">
        <v>485</v>
      </c>
      <c r="E31" s="325"/>
      <c r="F31" s="321" t="s">
        <v>222</v>
      </c>
      <c r="G31" s="321" t="s">
        <v>222</v>
      </c>
      <c r="H31" s="321" t="s">
        <v>222</v>
      </c>
      <c r="I31" s="321" t="s">
        <v>222</v>
      </c>
      <c r="J31" s="321" t="s">
        <v>222</v>
      </c>
      <c r="K31" s="321" t="s">
        <v>222</v>
      </c>
      <c r="L31" s="329" t="s">
        <v>206</v>
      </c>
      <c r="M31" s="329" t="s">
        <v>206</v>
      </c>
      <c r="N31" s="329" t="s">
        <v>206</v>
      </c>
    </row>
    <row r="32" spans="1:14" ht="15" customHeight="1">
      <c r="A32" s="309">
        <v>16200</v>
      </c>
      <c r="B32" s="298"/>
      <c r="C32" s="345"/>
      <c r="D32" s="297" t="s">
        <v>486</v>
      </c>
      <c r="E32" s="309"/>
      <c r="F32" s="321" t="s">
        <v>222</v>
      </c>
      <c r="G32" s="321" t="s">
        <v>222</v>
      </c>
      <c r="H32" s="321" t="s">
        <v>222</v>
      </c>
      <c r="I32" s="321" t="s">
        <v>222</v>
      </c>
      <c r="J32" s="321" t="s">
        <v>222</v>
      </c>
      <c r="K32" s="321" t="s">
        <v>222</v>
      </c>
      <c r="L32" s="329" t="s">
        <v>206</v>
      </c>
      <c r="M32" s="329" t="s">
        <v>206</v>
      </c>
      <c r="N32" s="329" t="s">
        <v>206</v>
      </c>
    </row>
    <row r="33" spans="1:14" ht="15" customHeight="1">
      <c r="A33" s="309">
        <v>16300</v>
      </c>
      <c r="B33" s="298"/>
      <c r="C33" s="297"/>
      <c r="D33" s="324" t="s">
        <v>487</v>
      </c>
      <c r="E33" s="325"/>
      <c r="F33" s="344">
        <v>3</v>
      </c>
      <c r="G33" s="320">
        <v>3</v>
      </c>
      <c r="H33" s="321" t="s">
        <v>222</v>
      </c>
      <c r="I33" s="313">
        <v>3</v>
      </c>
      <c r="J33" s="313">
        <v>3</v>
      </c>
      <c r="K33" s="329" t="s">
        <v>222</v>
      </c>
      <c r="L33" s="329" t="s">
        <v>206</v>
      </c>
      <c r="M33" s="329" t="s">
        <v>206</v>
      </c>
      <c r="N33" s="329" t="s">
        <v>206</v>
      </c>
    </row>
    <row r="34" spans="1:14" ht="15" customHeight="1">
      <c r="A34" s="309">
        <v>16400</v>
      </c>
      <c r="B34" s="298"/>
      <c r="C34" s="297"/>
      <c r="D34" s="297" t="s">
        <v>488</v>
      </c>
      <c r="E34" s="309"/>
      <c r="F34" s="321" t="s">
        <v>222</v>
      </c>
      <c r="G34" s="321" t="s">
        <v>222</v>
      </c>
      <c r="H34" s="321" t="s">
        <v>222</v>
      </c>
      <c r="I34" s="321" t="s">
        <v>222</v>
      </c>
      <c r="J34" s="321" t="s">
        <v>222</v>
      </c>
      <c r="K34" s="321" t="s">
        <v>222</v>
      </c>
      <c r="L34" s="329" t="s">
        <v>206</v>
      </c>
      <c r="M34" s="329" t="s">
        <v>206</v>
      </c>
      <c r="N34" s="329" t="s">
        <v>206</v>
      </c>
    </row>
    <row r="35" spans="1:14" ht="15" customHeight="1">
      <c r="A35" s="309">
        <v>16500</v>
      </c>
      <c r="B35" s="298"/>
      <c r="C35" s="297"/>
      <c r="D35" s="324" t="s">
        <v>489</v>
      </c>
      <c r="E35" s="325"/>
      <c r="F35" s="344">
        <v>1</v>
      </c>
      <c r="G35" s="321" t="s">
        <v>222</v>
      </c>
      <c r="H35" s="313">
        <v>1</v>
      </c>
      <c r="I35" s="321" t="s">
        <v>222</v>
      </c>
      <c r="J35" s="321" t="s">
        <v>222</v>
      </c>
      <c r="K35" s="321" t="s">
        <v>222</v>
      </c>
      <c r="L35" s="313">
        <v>2</v>
      </c>
      <c r="M35" s="313">
        <v>2</v>
      </c>
      <c r="N35" s="329" t="s">
        <v>206</v>
      </c>
    </row>
    <row r="36" spans="1:14" ht="15" customHeight="1">
      <c r="A36" s="309">
        <v>16600</v>
      </c>
      <c r="B36" s="298"/>
      <c r="C36" s="297"/>
      <c r="D36" s="297" t="s">
        <v>490</v>
      </c>
      <c r="E36" s="309"/>
      <c r="F36" s="321" t="s">
        <v>222</v>
      </c>
      <c r="G36" s="321" t="s">
        <v>222</v>
      </c>
      <c r="H36" s="321" t="s">
        <v>222</v>
      </c>
      <c r="I36" s="321" t="s">
        <v>222</v>
      </c>
      <c r="J36" s="321" t="s">
        <v>222</v>
      </c>
      <c r="K36" s="321" t="s">
        <v>222</v>
      </c>
      <c r="L36" s="313">
        <v>1</v>
      </c>
      <c r="M36" s="313">
        <v>1</v>
      </c>
      <c r="N36" s="329" t="s">
        <v>206</v>
      </c>
    </row>
    <row r="37" spans="1:14" ht="15" customHeight="1">
      <c r="A37" s="309">
        <v>17000</v>
      </c>
      <c r="B37" s="298"/>
      <c r="C37" s="297" t="s">
        <v>491</v>
      </c>
      <c r="D37" s="297"/>
      <c r="E37" s="309"/>
      <c r="F37" s="344">
        <v>11</v>
      </c>
      <c r="G37" s="320">
        <v>6</v>
      </c>
      <c r="H37" s="313">
        <v>5</v>
      </c>
      <c r="I37" s="313">
        <v>13</v>
      </c>
      <c r="J37" s="313">
        <v>10</v>
      </c>
      <c r="K37" s="313">
        <v>3</v>
      </c>
      <c r="L37" s="313">
        <v>16</v>
      </c>
      <c r="M37" s="313">
        <v>7</v>
      </c>
      <c r="N37" s="313">
        <v>9</v>
      </c>
    </row>
    <row r="38" spans="1:14" ht="15" customHeight="1">
      <c r="A38" s="309">
        <v>17100</v>
      </c>
      <c r="B38" s="298"/>
      <c r="C38" s="345"/>
      <c r="D38" s="297" t="s">
        <v>492</v>
      </c>
      <c r="E38" s="309"/>
      <c r="F38" s="344">
        <v>1</v>
      </c>
      <c r="G38" s="321">
        <v>1</v>
      </c>
      <c r="H38" s="321" t="s">
        <v>222</v>
      </c>
      <c r="I38" s="321" t="s">
        <v>222</v>
      </c>
      <c r="J38" s="321" t="s">
        <v>222</v>
      </c>
      <c r="K38" s="321" t="s">
        <v>222</v>
      </c>
      <c r="L38" s="313">
        <v>1</v>
      </c>
      <c r="M38" s="329" t="s">
        <v>206</v>
      </c>
      <c r="N38" s="313">
        <v>1</v>
      </c>
    </row>
    <row r="39" spans="1:14" ht="15" customHeight="1">
      <c r="A39" s="309">
        <v>17200</v>
      </c>
      <c r="B39" s="298"/>
      <c r="C39" s="345"/>
      <c r="D39" s="297" t="s">
        <v>493</v>
      </c>
      <c r="E39" s="309"/>
      <c r="F39" s="344">
        <v>4</v>
      </c>
      <c r="G39" s="320">
        <v>2</v>
      </c>
      <c r="H39" s="313">
        <v>2</v>
      </c>
      <c r="I39" s="313">
        <v>5</v>
      </c>
      <c r="J39" s="313">
        <v>3</v>
      </c>
      <c r="K39" s="313">
        <v>2</v>
      </c>
      <c r="L39" s="313">
        <v>9</v>
      </c>
      <c r="M39" s="313">
        <v>4</v>
      </c>
      <c r="N39" s="313">
        <v>5</v>
      </c>
    </row>
    <row r="40" spans="1:14" ht="15" customHeight="1">
      <c r="A40" s="309">
        <v>17201</v>
      </c>
      <c r="B40" s="298"/>
      <c r="C40" s="345"/>
      <c r="D40" s="345"/>
      <c r="E40" s="309" t="s">
        <v>494</v>
      </c>
      <c r="F40" s="344">
        <v>4</v>
      </c>
      <c r="G40" s="314">
        <v>2</v>
      </c>
      <c r="H40" s="313">
        <v>2</v>
      </c>
      <c r="I40" s="313">
        <v>4</v>
      </c>
      <c r="J40" s="313">
        <v>2</v>
      </c>
      <c r="K40" s="313">
        <v>2</v>
      </c>
      <c r="L40" s="313">
        <v>2</v>
      </c>
      <c r="M40" s="329" t="s">
        <v>206</v>
      </c>
      <c r="N40" s="313">
        <v>2</v>
      </c>
    </row>
    <row r="41" spans="1:14" ht="15" customHeight="1">
      <c r="A41" s="309">
        <v>17202</v>
      </c>
      <c r="B41" s="298"/>
      <c r="C41" s="345"/>
      <c r="D41" s="345"/>
      <c r="E41" s="309" t="s">
        <v>495</v>
      </c>
      <c r="F41" s="321" t="s">
        <v>222</v>
      </c>
      <c r="G41" s="321" t="s">
        <v>222</v>
      </c>
      <c r="H41" s="321" t="s">
        <v>222</v>
      </c>
      <c r="I41" s="313">
        <v>1</v>
      </c>
      <c r="J41" s="313">
        <v>1</v>
      </c>
      <c r="K41" s="329" t="s">
        <v>222</v>
      </c>
      <c r="L41" s="313">
        <v>7</v>
      </c>
      <c r="M41" s="313">
        <v>4</v>
      </c>
      <c r="N41" s="313">
        <v>3</v>
      </c>
    </row>
    <row r="42" spans="1:14" ht="15" customHeight="1">
      <c r="A42" s="309">
        <v>17300</v>
      </c>
      <c r="B42" s="298"/>
      <c r="C42" s="345"/>
      <c r="D42" s="297" t="s">
        <v>496</v>
      </c>
      <c r="E42" s="309"/>
      <c r="F42" s="344">
        <v>1</v>
      </c>
      <c r="G42" s="321" t="s">
        <v>222</v>
      </c>
      <c r="H42" s="313">
        <v>1</v>
      </c>
      <c r="I42" s="313">
        <v>1</v>
      </c>
      <c r="J42" s="313">
        <v>1</v>
      </c>
      <c r="K42" s="329" t="s">
        <v>222</v>
      </c>
      <c r="L42" s="329" t="s">
        <v>206</v>
      </c>
      <c r="M42" s="329" t="s">
        <v>206</v>
      </c>
      <c r="N42" s="329" t="s">
        <v>206</v>
      </c>
    </row>
    <row r="43" spans="1:14" ht="15" customHeight="1">
      <c r="A43" s="309">
        <v>17400</v>
      </c>
      <c r="B43" s="298"/>
      <c r="C43" s="345"/>
      <c r="D43" s="297" t="s">
        <v>497</v>
      </c>
      <c r="E43" s="309"/>
      <c r="F43" s="344">
        <v>4</v>
      </c>
      <c r="G43" s="314">
        <v>2</v>
      </c>
      <c r="H43" s="313">
        <v>2</v>
      </c>
      <c r="I43" s="313">
        <v>5</v>
      </c>
      <c r="J43" s="313">
        <v>4</v>
      </c>
      <c r="K43" s="313">
        <v>1</v>
      </c>
      <c r="L43" s="313">
        <v>4</v>
      </c>
      <c r="M43" s="313">
        <v>2</v>
      </c>
      <c r="N43" s="313">
        <v>2</v>
      </c>
    </row>
    <row r="44" spans="1:14" ht="15" customHeight="1">
      <c r="A44" s="309">
        <v>17500</v>
      </c>
      <c r="B44" s="298"/>
      <c r="C44" s="345"/>
      <c r="D44" s="297" t="s">
        <v>498</v>
      </c>
      <c r="E44" s="309"/>
      <c r="F44" s="344">
        <v>1</v>
      </c>
      <c r="G44" s="321">
        <v>1</v>
      </c>
      <c r="H44" s="321" t="s">
        <v>222</v>
      </c>
      <c r="I44" s="313">
        <v>2</v>
      </c>
      <c r="J44" s="313">
        <v>2</v>
      </c>
      <c r="K44" s="329" t="s">
        <v>222</v>
      </c>
      <c r="L44" s="313">
        <v>2</v>
      </c>
      <c r="M44" s="313">
        <v>1</v>
      </c>
      <c r="N44" s="313">
        <v>1</v>
      </c>
    </row>
    <row r="45" spans="1:14" ht="27" customHeight="1">
      <c r="A45" s="309">
        <v>18000</v>
      </c>
      <c r="B45" s="298"/>
      <c r="C45" s="326" t="s">
        <v>499</v>
      </c>
      <c r="D45" s="346"/>
      <c r="E45" s="347"/>
      <c r="F45" s="322">
        <v>165</v>
      </c>
      <c r="G45" s="315">
        <v>46</v>
      </c>
      <c r="H45" s="313">
        <v>119</v>
      </c>
      <c r="I45" s="313">
        <v>243</v>
      </c>
      <c r="J45" s="313">
        <v>69</v>
      </c>
      <c r="K45" s="313">
        <v>174</v>
      </c>
      <c r="L45" s="313">
        <v>226</v>
      </c>
      <c r="M45" s="313">
        <v>58</v>
      </c>
      <c r="N45" s="313">
        <v>168</v>
      </c>
    </row>
    <row r="46" spans="1:14" ht="15" customHeight="1">
      <c r="A46" s="309">
        <v>18100</v>
      </c>
      <c r="B46" s="298"/>
      <c r="C46" s="345"/>
      <c r="D46" s="297" t="s">
        <v>500</v>
      </c>
      <c r="E46" s="309"/>
      <c r="F46" s="344">
        <v>121</v>
      </c>
      <c r="G46" s="314">
        <v>24</v>
      </c>
      <c r="H46" s="313">
        <v>97</v>
      </c>
      <c r="I46" s="313">
        <v>172</v>
      </c>
      <c r="J46" s="313">
        <v>26</v>
      </c>
      <c r="K46" s="313">
        <v>146</v>
      </c>
      <c r="L46" s="313">
        <v>151</v>
      </c>
      <c r="M46" s="313">
        <v>24</v>
      </c>
      <c r="N46" s="313">
        <v>127</v>
      </c>
    </row>
    <row r="47" spans="1:14" ht="15" customHeight="1">
      <c r="A47" s="309">
        <v>18200</v>
      </c>
      <c r="B47" s="298"/>
      <c r="C47" s="345"/>
      <c r="D47" s="297" t="s">
        <v>501</v>
      </c>
      <c r="E47" s="309"/>
      <c r="F47" s="321" t="s">
        <v>222</v>
      </c>
      <c r="G47" s="321" t="s">
        <v>222</v>
      </c>
      <c r="H47" s="321" t="s">
        <v>222</v>
      </c>
      <c r="I47" s="313">
        <v>1</v>
      </c>
      <c r="J47" s="313">
        <v>1</v>
      </c>
      <c r="K47" s="329" t="s">
        <v>222</v>
      </c>
      <c r="L47" s="313">
        <v>2</v>
      </c>
      <c r="M47" s="313">
        <v>1</v>
      </c>
      <c r="N47" s="313">
        <v>1</v>
      </c>
    </row>
    <row r="48" spans="1:14" ht="27" customHeight="1">
      <c r="A48" s="309">
        <v>18300</v>
      </c>
      <c r="B48" s="298"/>
      <c r="C48" s="345"/>
      <c r="D48" s="326" t="s">
        <v>502</v>
      </c>
      <c r="E48" s="327"/>
      <c r="F48" s="348">
        <v>44</v>
      </c>
      <c r="G48" s="314">
        <v>22</v>
      </c>
      <c r="H48" s="313">
        <v>22</v>
      </c>
      <c r="I48" s="313">
        <v>70</v>
      </c>
      <c r="J48" s="313">
        <v>42</v>
      </c>
      <c r="K48" s="313">
        <v>28</v>
      </c>
      <c r="L48" s="313">
        <v>73</v>
      </c>
      <c r="M48" s="313">
        <v>33</v>
      </c>
      <c r="N48" s="313">
        <v>40</v>
      </c>
    </row>
    <row r="49" spans="1:14" ht="15" customHeight="1">
      <c r="A49" s="309">
        <v>20000</v>
      </c>
      <c r="B49" s="298"/>
      <c r="C49" s="297" t="s">
        <v>503</v>
      </c>
      <c r="D49" s="297"/>
      <c r="E49" s="309"/>
      <c r="F49" s="344">
        <v>323</v>
      </c>
      <c r="G49" s="320">
        <v>212</v>
      </c>
      <c r="H49" s="313">
        <v>111</v>
      </c>
      <c r="I49" s="313">
        <v>321</v>
      </c>
      <c r="J49" s="313">
        <v>209</v>
      </c>
      <c r="K49" s="313">
        <v>112</v>
      </c>
      <c r="L49" s="313">
        <v>298</v>
      </c>
      <c r="M49" s="313">
        <v>188</v>
      </c>
      <c r="N49" s="313">
        <v>110</v>
      </c>
    </row>
    <row r="50" spans="1:14" ht="15" customHeight="1">
      <c r="A50" s="309">
        <v>20100</v>
      </c>
      <c r="B50" s="298"/>
      <c r="C50" s="345"/>
      <c r="D50" s="297" t="s">
        <v>504</v>
      </c>
      <c r="E50" s="309"/>
      <c r="F50" s="344">
        <v>167</v>
      </c>
      <c r="G50" s="320">
        <v>105</v>
      </c>
      <c r="H50" s="313">
        <v>62</v>
      </c>
      <c r="I50" s="313">
        <v>137</v>
      </c>
      <c r="J50" s="313">
        <v>86</v>
      </c>
      <c r="K50" s="313">
        <v>67</v>
      </c>
      <c r="L50" s="313">
        <v>142</v>
      </c>
      <c r="M50" s="313">
        <v>73</v>
      </c>
      <c r="N50" s="313">
        <v>69</v>
      </c>
    </row>
    <row r="51" spans="1:14" ht="15" customHeight="1">
      <c r="A51" s="309">
        <v>20101</v>
      </c>
      <c r="B51" s="298"/>
      <c r="C51" s="345"/>
      <c r="D51" s="345"/>
      <c r="E51" s="309" t="s">
        <v>505</v>
      </c>
      <c r="F51" s="344">
        <v>35</v>
      </c>
      <c r="G51" s="314">
        <v>25</v>
      </c>
      <c r="H51" s="313">
        <v>10</v>
      </c>
      <c r="I51" s="313">
        <v>30</v>
      </c>
      <c r="J51" s="313">
        <v>20</v>
      </c>
      <c r="K51" s="313">
        <v>10</v>
      </c>
      <c r="L51" s="313">
        <v>33</v>
      </c>
      <c r="M51" s="313">
        <v>18</v>
      </c>
      <c r="N51" s="313">
        <v>15</v>
      </c>
    </row>
    <row r="52" spans="1:14" ht="15" customHeight="1">
      <c r="A52" s="309">
        <v>20102</v>
      </c>
      <c r="B52" s="298"/>
      <c r="C52" s="345"/>
      <c r="D52" s="345"/>
      <c r="E52" s="309" t="s">
        <v>506</v>
      </c>
      <c r="F52" s="344">
        <v>24</v>
      </c>
      <c r="G52" s="314">
        <v>15</v>
      </c>
      <c r="H52" s="313">
        <v>9</v>
      </c>
      <c r="I52" s="313">
        <v>32</v>
      </c>
      <c r="J52" s="313">
        <v>19</v>
      </c>
      <c r="K52" s="313">
        <v>13</v>
      </c>
      <c r="L52" s="313">
        <v>32</v>
      </c>
      <c r="M52" s="313">
        <v>19</v>
      </c>
      <c r="N52" s="313">
        <v>13</v>
      </c>
    </row>
    <row r="53" spans="1:14" ht="15" customHeight="1">
      <c r="A53" s="309">
        <v>20103</v>
      </c>
      <c r="B53" s="298"/>
      <c r="C53" s="345"/>
      <c r="D53" s="345"/>
      <c r="E53" s="309" t="s">
        <v>507</v>
      </c>
      <c r="F53" s="344">
        <v>23</v>
      </c>
      <c r="G53" s="314">
        <v>11</v>
      </c>
      <c r="H53" s="313">
        <v>12</v>
      </c>
      <c r="I53" s="313">
        <v>25</v>
      </c>
      <c r="J53" s="313">
        <v>11</v>
      </c>
      <c r="K53" s="313">
        <v>14</v>
      </c>
      <c r="L53" s="313">
        <v>19</v>
      </c>
      <c r="M53" s="313">
        <v>9</v>
      </c>
      <c r="N53" s="313">
        <v>10</v>
      </c>
    </row>
    <row r="54" spans="1:14" ht="15" customHeight="1">
      <c r="A54" s="309">
        <v>20104</v>
      </c>
      <c r="B54" s="298"/>
      <c r="C54" s="345"/>
      <c r="D54" s="345"/>
      <c r="E54" s="309" t="s">
        <v>508</v>
      </c>
      <c r="F54" s="344">
        <v>45</v>
      </c>
      <c r="G54" s="314">
        <v>28</v>
      </c>
      <c r="H54" s="313">
        <v>17</v>
      </c>
      <c r="I54" s="313">
        <v>40</v>
      </c>
      <c r="J54" s="313">
        <v>19</v>
      </c>
      <c r="K54" s="313">
        <v>21</v>
      </c>
      <c r="L54" s="313">
        <v>33</v>
      </c>
      <c r="M54" s="313">
        <v>12</v>
      </c>
      <c r="N54" s="313">
        <v>21</v>
      </c>
    </row>
    <row r="55" spans="1:14" ht="15" customHeight="1">
      <c r="A55" s="309">
        <v>20105</v>
      </c>
      <c r="B55" s="298"/>
      <c r="C55" s="345"/>
      <c r="D55" s="345"/>
      <c r="E55" s="309" t="s">
        <v>509</v>
      </c>
      <c r="F55" s="344">
        <v>12</v>
      </c>
      <c r="G55" s="314">
        <v>8</v>
      </c>
      <c r="H55" s="313">
        <v>4</v>
      </c>
      <c r="I55" s="313">
        <v>8</v>
      </c>
      <c r="J55" s="313">
        <v>5</v>
      </c>
      <c r="K55" s="313">
        <v>3</v>
      </c>
      <c r="L55" s="313">
        <v>3</v>
      </c>
      <c r="M55" s="313">
        <v>1</v>
      </c>
      <c r="N55" s="313">
        <v>2</v>
      </c>
    </row>
    <row r="56" spans="1:14" ht="26.25" customHeight="1">
      <c r="A56" s="309">
        <v>20106</v>
      </c>
      <c r="B56" s="298"/>
      <c r="C56" s="345"/>
      <c r="D56" s="345"/>
      <c r="E56" s="323" t="s">
        <v>510</v>
      </c>
      <c r="F56" s="322">
        <v>6</v>
      </c>
      <c r="G56" s="314">
        <v>5</v>
      </c>
      <c r="H56" s="313">
        <v>1</v>
      </c>
      <c r="I56" s="313">
        <v>2</v>
      </c>
      <c r="J56" s="313">
        <v>1</v>
      </c>
      <c r="K56" s="313">
        <v>1</v>
      </c>
      <c r="L56" s="313">
        <v>4</v>
      </c>
      <c r="M56" s="313">
        <v>1</v>
      </c>
      <c r="N56" s="313">
        <v>3</v>
      </c>
    </row>
    <row r="57" spans="1:14" ht="15" customHeight="1">
      <c r="A57" s="309">
        <v>20107</v>
      </c>
      <c r="B57" s="298"/>
      <c r="C57" s="345"/>
      <c r="D57" s="345"/>
      <c r="E57" s="309" t="s">
        <v>511</v>
      </c>
      <c r="F57" s="344">
        <v>22</v>
      </c>
      <c r="G57" s="314">
        <v>13</v>
      </c>
      <c r="H57" s="313">
        <v>9</v>
      </c>
      <c r="I57" s="313">
        <v>16</v>
      </c>
      <c r="J57" s="313">
        <v>11</v>
      </c>
      <c r="K57" s="313">
        <v>5</v>
      </c>
      <c r="L57" s="313">
        <v>18</v>
      </c>
      <c r="M57" s="313">
        <v>13</v>
      </c>
      <c r="N57" s="313">
        <v>5</v>
      </c>
    </row>
    <row r="58" spans="1:14" ht="15" customHeight="1">
      <c r="A58" s="309">
        <v>20200</v>
      </c>
      <c r="B58" s="298"/>
      <c r="C58" s="345"/>
      <c r="D58" s="297" t="s">
        <v>512</v>
      </c>
      <c r="E58" s="309"/>
      <c r="F58" s="344">
        <v>132</v>
      </c>
      <c r="G58" s="314">
        <v>93</v>
      </c>
      <c r="H58" s="313">
        <v>39</v>
      </c>
      <c r="I58" s="313">
        <v>147</v>
      </c>
      <c r="J58" s="313">
        <v>109</v>
      </c>
      <c r="K58" s="313">
        <v>38</v>
      </c>
      <c r="L58" s="313">
        <v>140</v>
      </c>
      <c r="M58" s="313">
        <v>103</v>
      </c>
      <c r="N58" s="313">
        <v>37</v>
      </c>
    </row>
    <row r="59" spans="1:14" ht="15" customHeight="1">
      <c r="A59" s="309">
        <v>20300</v>
      </c>
      <c r="B59" s="298"/>
      <c r="C59" s="345"/>
      <c r="D59" s="297" t="s">
        <v>513</v>
      </c>
      <c r="E59" s="309"/>
      <c r="F59" s="344">
        <v>5</v>
      </c>
      <c r="G59" s="320">
        <v>3</v>
      </c>
      <c r="H59" s="313">
        <v>2</v>
      </c>
      <c r="I59" s="313">
        <v>3</v>
      </c>
      <c r="J59" s="313">
        <v>3</v>
      </c>
      <c r="K59" s="329" t="s">
        <v>222</v>
      </c>
      <c r="L59" s="329" t="s">
        <v>206</v>
      </c>
      <c r="M59" s="329" t="s">
        <v>206</v>
      </c>
      <c r="N59" s="329" t="s">
        <v>206</v>
      </c>
    </row>
    <row r="60" spans="1:14" ht="15" customHeight="1">
      <c r="A60" s="309">
        <v>20400</v>
      </c>
      <c r="B60" s="298"/>
      <c r="C60" s="345"/>
      <c r="D60" s="297" t="s">
        <v>514</v>
      </c>
      <c r="E60" s="309"/>
      <c r="F60" s="344">
        <v>19</v>
      </c>
      <c r="G60" s="314">
        <v>11</v>
      </c>
      <c r="H60" s="313">
        <v>8</v>
      </c>
      <c r="I60" s="313">
        <v>18</v>
      </c>
      <c r="J60" s="313">
        <v>11</v>
      </c>
      <c r="K60" s="313">
        <v>7</v>
      </c>
      <c r="L60" s="313">
        <v>16</v>
      </c>
      <c r="M60" s="313">
        <v>12</v>
      </c>
      <c r="N60" s="313">
        <v>4</v>
      </c>
    </row>
    <row r="61" spans="1:14" ht="9" customHeight="1">
      <c r="A61" s="333"/>
      <c r="B61" s="332"/>
      <c r="C61" s="332"/>
      <c r="D61" s="332"/>
      <c r="E61" s="333"/>
      <c r="F61" s="334"/>
      <c r="G61" s="335"/>
      <c r="H61" s="335"/>
      <c r="I61" s="335"/>
      <c r="J61" s="335"/>
      <c r="K61" s="335"/>
      <c r="L61" s="335"/>
      <c r="M61" s="335"/>
      <c r="N61" s="335"/>
    </row>
    <row r="62" spans="1:14" ht="15" customHeight="1">
      <c r="A62" s="154" t="s">
        <v>252</v>
      </c>
      <c r="B62" s="154"/>
      <c r="C62" s="154"/>
      <c r="D62" s="154"/>
      <c r="E62" s="154"/>
      <c r="F62" s="349"/>
      <c r="G62" s="349"/>
      <c r="H62" s="349"/>
      <c r="I62" s="349"/>
      <c r="J62" s="349"/>
      <c r="K62" s="349"/>
      <c r="L62" s="349"/>
      <c r="M62" s="349"/>
      <c r="N62" s="349"/>
    </row>
    <row r="63" spans="1:14" ht="15" customHeight="1"/>
    <row r="64" spans="1:14" ht="15" customHeight="1"/>
    <row r="65" ht="15" customHeight="1"/>
    <row r="66" ht="15" customHeight="1"/>
    <row r="67" ht="15" customHeight="1"/>
  </sheetData>
  <mergeCells count="11">
    <mergeCell ref="D31:E31"/>
    <mergeCell ref="D33:E33"/>
    <mergeCell ref="D35:E35"/>
    <mergeCell ref="C45:E45"/>
    <mergeCell ref="D48:E48"/>
    <mergeCell ref="A1:N1"/>
    <mergeCell ref="A3:A4"/>
    <mergeCell ref="C3:E4"/>
    <mergeCell ref="F3:H3"/>
    <mergeCell ref="I3:K3"/>
    <mergeCell ref="L3:N3"/>
  </mergeCells>
  <phoneticPr fontId="3"/>
  <pageMargins left="0.78740157480314965" right="0.78740157480314965" top="0.78740157480314965" bottom="0.78740157480314965" header="0.51181102362204722" footer="0.51181102362204722"/>
  <pageSetup paperSize="9" scale="77"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C3665-47F5-4AF5-9BAE-A3E9E08CF070}">
  <dimension ref="A1:M37"/>
  <sheetViews>
    <sheetView zoomScaleNormal="100" workbookViewId="0">
      <selection sqref="A1:L1"/>
    </sheetView>
  </sheetViews>
  <sheetFormatPr defaultColWidth="8.6328125" defaultRowHeight="15" customHeight="1"/>
  <cols>
    <col min="1" max="1" width="4.6328125" style="1" customWidth="1"/>
    <col min="2" max="2" width="6.26953125" style="1" customWidth="1"/>
    <col min="3" max="12" width="8" style="1" customWidth="1"/>
    <col min="13" max="256" width="8.6328125" style="1"/>
    <col min="257" max="257" width="4.6328125" style="1" customWidth="1"/>
    <col min="258" max="258" width="6.26953125" style="1" customWidth="1"/>
    <col min="259" max="268" width="8" style="1" customWidth="1"/>
    <col min="269" max="512" width="8.6328125" style="1"/>
    <col min="513" max="513" width="4.6328125" style="1" customWidth="1"/>
    <col min="514" max="514" width="6.26953125" style="1" customWidth="1"/>
    <col min="515" max="524" width="8" style="1" customWidth="1"/>
    <col min="525" max="768" width="8.6328125" style="1"/>
    <col min="769" max="769" width="4.6328125" style="1" customWidth="1"/>
    <col min="770" max="770" width="6.26953125" style="1" customWidth="1"/>
    <col min="771" max="780" width="8" style="1" customWidth="1"/>
    <col min="781" max="1024" width="8.6328125" style="1"/>
    <col min="1025" max="1025" width="4.6328125" style="1" customWidth="1"/>
    <col min="1026" max="1026" width="6.26953125" style="1" customWidth="1"/>
    <col min="1027" max="1036" width="8" style="1" customWidth="1"/>
    <col min="1037" max="1280" width="8.6328125" style="1"/>
    <col min="1281" max="1281" width="4.6328125" style="1" customWidth="1"/>
    <col min="1282" max="1282" width="6.26953125" style="1" customWidth="1"/>
    <col min="1283" max="1292" width="8" style="1" customWidth="1"/>
    <col min="1293" max="1536" width="8.6328125" style="1"/>
    <col min="1537" max="1537" width="4.6328125" style="1" customWidth="1"/>
    <col min="1538" max="1538" width="6.26953125" style="1" customWidth="1"/>
    <col min="1539" max="1548" width="8" style="1" customWidth="1"/>
    <col min="1549" max="1792" width="8.6328125" style="1"/>
    <col min="1793" max="1793" width="4.6328125" style="1" customWidth="1"/>
    <col min="1794" max="1794" width="6.26953125" style="1" customWidth="1"/>
    <col min="1795" max="1804" width="8" style="1" customWidth="1"/>
    <col min="1805" max="2048" width="8.6328125" style="1"/>
    <col min="2049" max="2049" width="4.6328125" style="1" customWidth="1"/>
    <col min="2050" max="2050" width="6.26953125" style="1" customWidth="1"/>
    <col min="2051" max="2060" width="8" style="1" customWidth="1"/>
    <col min="2061" max="2304" width="8.6328125" style="1"/>
    <col min="2305" max="2305" width="4.6328125" style="1" customWidth="1"/>
    <col min="2306" max="2306" width="6.26953125" style="1" customWidth="1"/>
    <col min="2307" max="2316" width="8" style="1" customWidth="1"/>
    <col min="2317" max="2560" width="8.6328125" style="1"/>
    <col min="2561" max="2561" width="4.6328125" style="1" customWidth="1"/>
    <col min="2562" max="2562" width="6.26953125" style="1" customWidth="1"/>
    <col min="2563" max="2572" width="8" style="1" customWidth="1"/>
    <col min="2573" max="2816" width="8.6328125" style="1"/>
    <col min="2817" max="2817" width="4.6328125" style="1" customWidth="1"/>
    <col min="2818" max="2818" width="6.26953125" style="1" customWidth="1"/>
    <col min="2819" max="2828" width="8" style="1" customWidth="1"/>
    <col min="2829" max="3072" width="8.6328125" style="1"/>
    <col min="3073" max="3073" width="4.6328125" style="1" customWidth="1"/>
    <col min="3074" max="3074" width="6.26953125" style="1" customWidth="1"/>
    <col min="3075" max="3084" width="8" style="1" customWidth="1"/>
    <col min="3085" max="3328" width="8.6328125" style="1"/>
    <col min="3329" max="3329" width="4.6328125" style="1" customWidth="1"/>
    <col min="3330" max="3330" width="6.26953125" style="1" customWidth="1"/>
    <col min="3331" max="3340" width="8" style="1" customWidth="1"/>
    <col min="3341" max="3584" width="8.6328125" style="1"/>
    <col min="3585" max="3585" width="4.6328125" style="1" customWidth="1"/>
    <col min="3586" max="3586" width="6.26953125" style="1" customWidth="1"/>
    <col min="3587" max="3596" width="8" style="1" customWidth="1"/>
    <col min="3597" max="3840" width="8.6328125" style="1"/>
    <col min="3841" max="3841" width="4.6328125" style="1" customWidth="1"/>
    <col min="3842" max="3842" width="6.26953125" style="1" customWidth="1"/>
    <col min="3843" max="3852" width="8" style="1" customWidth="1"/>
    <col min="3853" max="4096" width="8.6328125" style="1"/>
    <col min="4097" max="4097" width="4.6328125" style="1" customWidth="1"/>
    <col min="4098" max="4098" width="6.26953125" style="1" customWidth="1"/>
    <col min="4099" max="4108" width="8" style="1" customWidth="1"/>
    <col min="4109" max="4352" width="8.6328125" style="1"/>
    <col min="4353" max="4353" width="4.6328125" style="1" customWidth="1"/>
    <col min="4354" max="4354" width="6.26953125" style="1" customWidth="1"/>
    <col min="4355" max="4364" width="8" style="1" customWidth="1"/>
    <col min="4365" max="4608" width="8.6328125" style="1"/>
    <col min="4609" max="4609" width="4.6328125" style="1" customWidth="1"/>
    <col min="4610" max="4610" width="6.26953125" style="1" customWidth="1"/>
    <col min="4611" max="4620" width="8" style="1" customWidth="1"/>
    <col min="4621" max="4864" width="8.6328125" style="1"/>
    <col min="4865" max="4865" width="4.6328125" style="1" customWidth="1"/>
    <col min="4866" max="4866" width="6.26953125" style="1" customWidth="1"/>
    <col min="4867" max="4876" width="8" style="1" customWidth="1"/>
    <col min="4877" max="5120" width="8.6328125" style="1"/>
    <col min="5121" max="5121" width="4.6328125" style="1" customWidth="1"/>
    <col min="5122" max="5122" width="6.26953125" style="1" customWidth="1"/>
    <col min="5123" max="5132" width="8" style="1" customWidth="1"/>
    <col min="5133" max="5376" width="8.6328125" style="1"/>
    <col min="5377" max="5377" width="4.6328125" style="1" customWidth="1"/>
    <col min="5378" max="5378" width="6.26953125" style="1" customWidth="1"/>
    <col min="5379" max="5388" width="8" style="1" customWidth="1"/>
    <col min="5389" max="5632" width="8.6328125" style="1"/>
    <col min="5633" max="5633" width="4.6328125" style="1" customWidth="1"/>
    <col min="5634" max="5634" width="6.26953125" style="1" customWidth="1"/>
    <col min="5635" max="5644" width="8" style="1" customWidth="1"/>
    <col min="5645" max="5888" width="8.6328125" style="1"/>
    <col min="5889" max="5889" width="4.6328125" style="1" customWidth="1"/>
    <col min="5890" max="5890" width="6.26953125" style="1" customWidth="1"/>
    <col min="5891" max="5900" width="8" style="1" customWidth="1"/>
    <col min="5901" max="6144" width="8.6328125" style="1"/>
    <col min="6145" max="6145" width="4.6328125" style="1" customWidth="1"/>
    <col min="6146" max="6146" width="6.26953125" style="1" customWidth="1"/>
    <col min="6147" max="6156" width="8" style="1" customWidth="1"/>
    <col min="6157" max="6400" width="8.6328125" style="1"/>
    <col min="6401" max="6401" width="4.6328125" style="1" customWidth="1"/>
    <col min="6402" max="6402" width="6.26953125" style="1" customWidth="1"/>
    <col min="6403" max="6412" width="8" style="1" customWidth="1"/>
    <col min="6413" max="6656" width="8.6328125" style="1"/>
    <col min="6657" max="6657" width="4.6328125" style="1" customWidth="1"/>
    <col min="6658" max="6658" width="6.26953125" style="1" customWidth="1"/>
    <col min="6659" max="6668" width="8" style="1" customWidth="1"/>
    <col min="6669" max="6912" width="8.6328125" style="1"/>
    <col min="6913" max="6913" width="4.6328125" style="1" customWidth="1"/>
    <col min="6914" max="6914" width="6.26953125" style="1" customWidth="1"/>
    <col min="6915" max="6924" width="8" style="1" customWidth="1"/>
    <col min="6925" max="7168" width="8.6328125" style="1"/>
    <col min="7169" max="7169" width="4.6328125" style="1" customWidth="1"/>
    <col min="7170" max="7170" width="6.26953125" style="1" customWidth="1"/>
    <col min="7171" max="7180" width="8" style="1" customWidth="1"/>
    <col min="7181" max="7424" width="8.6328125" style="1"/>
    <col min="7425" max="7425" width="4.6328125" style="1" customWidth="1"/>
    <col min="7426" max="7426" width="6.26953125" style="1" customWidth="1"/>
    <col min="7427" max="7436" width="8" style="1" customWidth="1"/>
    <col min="7437" max="7680" width="8.6328125" style="1"/>
    <col min="7681" max="7681" width="4.6328125" style="1" customWidth="1"/>
    <col min="7682" max="7682" width="6.26953125" style="1" customWidth="1"/>
    <col min="7683" max="7692" width="8" style="1" customWidth="1"/>
    <col min="7693" max="7936" width="8.6328125" style="1"/>
    <col min="7937" max="7937" width="4.6328125" style="1" customWidth="1"/>
    <col min="7938" max="7938" width="6.26953125" style="1" customWidth="1"/>
    <col min="7939" max="7948" width="8" style="1" customWidth="1"/>
    <col min="7949" max="8192" width="8.6328125" style="1"/>
    <col min="8193" max="8193" width="4.6328125" style="1" customWidth="1"/>
    <col min="8194" max="8194" width="6.26953125" style="1" customWidth="1"/>
    <col min="8195" max="8204" width="8" style="1" customWidth="1"/>
    <col min="8205" max="8448" width="8.6328125" style="1"/>
    <col min="8449" max="8449" width="4.6328125" style="1" customWidth="1"/>
    <col min="8450" max="8450" width="6.26953125" style="1" customWidth="1"/>
    <col min="8451" max="8460" width="8" style="1" customWidth="1"/>
    <col min="8461" max="8704" width="8.6328125" style="1"/>
    <col min="8705" max="8705" width="4.6328125" style="1" customWidth="1"/>
    <col min="8706" max="8706" width="6.26953125" style="1" customWidth="1"/>
    <col min="8707" max="8716" width="8" style="1" customWidth="1"/>
    <col min="8717" max="8960" width="8.6328125" style="1"/>
    <col min="8961" max="8961" width="4.6328125" style="1" customWidth="1"/>
    <col min="8962" max="8962" width="6.26953125" style="1" customWidth="1"/>
    <col min="8963" max="8972" width="8" style="1" customWidth="1"/>
    <col min="8973" max="9216" width="8.6328125" style="1"/>
    <col min="9217" max="9217" width="4.6328125" style="1" customWidth="1"/>
    <col min="9218" max="9218" width="6.26953125" style="1" customWidth="1"/>
    <col min="9219" max="9228" width="8" style="1" customWidth="1"/>
    <col min="9229" max="9472" width="8.6328125" style="1"/>
    <col min="9473" max="9473" width="4.6328125" style="1" customWidth="1"/>
    <col min="9474" max="9474" width="6.26953125" style="1" customWidth="1"/>
    <col min="9475" max="9484" width="8" style="1" customWidth="1"/>
    <col min="9485" max="9728" width="8.6328125" style="1"/>
    <col min="9729" max="9729" width="4.6328125" style="1" customWidth="1"/>
    <col min="9730" max="9730" width="6.26953125" style="1" customWidth="1"/>
    <col min="9731" max="9740" width="8" style="1" customWidth="1"/>
    <col min="9741" max="9984" width="8.6328125" style="1"/>
    <col min="9985" max="9985" width="4.6328125" style="1" customWidth="1"/>
    <col min="9986" max="9986" width="6.26953125" style="1" customWidth="1"/>
    <col min="9987" max="9996" width="8" style="1" customWidth="1"/>
    <col min="9997" max="10240" width="8.6328125" style="1"/>
    <col min="10241" max="10241" width="4.6328125" style="1" customWidth="1"/>
    <col min="10242" max="10242" width="6.26953125" style="1" customWidth="1"/>
    <col min="10243" max="10252" width="8" style="1" customWidth="1"/>
    <col min="10253" max="10496" width="8.6328125" style="1"/>
    <col min="10497" max="10497" width="4.6328125" style="1" customWidth="1"/>
    <col min="10498" max="10498" width="6.26953125" style="1" customWidth="1"/>
    <col min="10499" max="10508" width="8" style="1" customWidth="1"/>
    <col min="10509" max="10752" width="8.6328125" style="1"/>
    <col min="10753" max="10753" width="4.6328125" style="1" customWidth="1"/>
    <col min="10754" max="10754" width="6.26953125" style="1" customWidth="1"/>
    <col min="10755" max="10764" width="8" style="1" customWidth="1"/>
    <col min="10765" max="11008" width="8.6328125" style="1"/>
    <col min="11009" max="11009" width="4.6328125" style="1" customWidth="1"/>
    <col min="11010" max="11010" width="6.26953125" style="1" customWidth="1"/>
    <col min="11011" max="11020" width="8" style="1" customWidth="1"/>
    <col min="11021" max="11264" width="8.6328125" style="1"/>
    <col min="11265" max="11265" width="4.6328125" style="1" customWidth="1"/>
    <col min="11266" max="11266" width="6.26953125" style="1" customWidth="1"/>
    <col min="11267" max="11276" width="8" style="1" customWidth="1"/>
    <col min="11277" max="11520" width="8.6328125" style="1"/>
    <col min="11521" max="11521" width="4.6328125" style="1" customWidth="1"/>
    <col min="11522" max="11522" width="6.26953125" style="1" customWidth="1"/>
    <col min="11523" max="11532" width="8" style="1" customWidth="1"/>
    <col min="11533" max="11776" width="8.6328125" style="1"/>
    <col min="11777" max="11777" width="4.6328125" style="1" customWidth="1"/>
    <col min="11778" max="11778" width="6.26953125" style="1" customWidth="1"/>
    <col min="11779" max="11788" width="8" style="1" customWidth="1"/>
    <col min="11789" max="12032" width="8.6328125" style="1"/>
    <col min="12033" max="12033" width="4.6328125" style="1" customWidth="1"/>
    <col min="12034" max="12034" width="6.26953125" style="1" customWidth="1"/>
    <col min="12035" max="12044" width="8" style="1" customWidth="1"/>
    <col min="12045" max="12288" width="8.6328125" style="1"/>
    <col min="12289" max="12289" width="4.6328125" style="1" customWidth="1"/>
    <col min="12290" max="12290" width="6.26953125" style="1" customWidth="1"/>
    <col min="12291" max="12300" width="8" style="1" customWidth="1"/>
    <col min="12301" max="12544" width="8.6328125" style="1"/>
    <col min="12545" max="12545" width="4.6328125" style="1" customWidth="1"/>
    <col min="12546" max="12546" width="6.26953125" style="1" customWidth="1"/>
    <col min="12547" max="12556" width="8" style="1" customWidth="1"/>
    <col min="12557" max="12800" width="8.6328125" style="1"/>
    <col min="12801" max="12801" width="4.6328125" style="1" customWidth="1"/>
    <col min="12802" max="12802" width="6.26953125" style="1" customWidth="1"/>
    <col min="12803" max="12812" width="8" style="1" customWidth="1"/>
    <col min="12813" max="13056" width="8.6328125" style="1"/>
    <col min="13057" max="13057" width="4.6328125" style="1" customWidth="1"/>
    <col min="13058" max="13058" width="6.26953125" style="1" customWidth="1"/>
    <col min="13059" max="13068" width="8" style="1" customWidth="1"/>
    <col min="13069" max="13312" width="8.6328125" style="1"/>
    <col min="13313" max="13313" width="4.6328125" style="1" customWidth="1"/>
    <col min="13314" max="13314" width="6.26953125" style="1" customWidth="1"/>
    <col min="13315" max="13324" width="8" style="1" customWidth="1"/>
    <col min="13325" max="13568" width="8.6328125" style="1"/>
    <col min="13569" max="13569" width="4.6328125" style="1" customWidth="1"/>
    <col min="13570" max="13570" width="6.26953125" style="1" customWidth="1"/>
    <col min="13571" max="13580" width="8" style="1" customWidth="1"/>
    <col min="13581" max="13824" width="8.6328125" style="1"/>
    <col min="13825" max="13825" width="4.6328125" style="1" customWidth="1"/>
    <col min="13826" max="13826" width="6.26953125" style="1" customWidth="1"/>
    <col min="13827" max="13836" width="8" style="1" customWidth="1"/>
    <col min="13837" max="14080" width="8.6328125" style="1"/>
    <col min="14081" max="14081" width="4.6328125" style="1" customWidth="1"/>
    <col min="14082" max="14082" width="6.26953125" style="1" customWidth="1"/>
    <col min="14083" max="14092" width="8" style="1" customWidth="1"/>
    <col min="14093" max="14336" width="8.6328125" style="1"/>
    <col min="14337" max="14337" width="4.6328125" style="1" customWidth="1"/>
    <col min="14338" max="14338" width="6.26953125" style="1" customWidth="1"/>
    <col min="14339" max="14348" width="8" style="1" customWidth="1"/>
    <col min="14349" max="14592" width="8.6328125" style="1"/>
    <col min="14593" max="14593" width="4.6328125" style="1" customWidth="1"/>
    <col min="14594" max="14594" width="6.26953125" style="1" customWidth="1"/>
    <col min="14595" max="14604" width="8" style="1" customWidth="1"/>
    <col min="14605" max="14848" width="8.6328125" style="1"/>
    <col min="14849" max="14849" width="4.6328125" style="1" customWidth="1"/>
    <col min="14850" max="14850" width="6.26953125" style="1" customWidth="1"/>
    <col min="14851" max="14860" width="8" style="1" customWidth="1"/>
    <col min="14861" max="15104" width="8.6328125" style="1"/>
    <col min="15105" max="15105" width="4.6328125" style="1" customWidth="1"/>
    <col min="15106" max="15106" width="6.26953125" style="1" customWidth="1"/>
    <col min="15107" max="15116" width="8" style="1" customWidth="1"/>
    <col min="15117" max="15360" width="8.6328125" style="1"/>
    <col min="15361" max="15361" width="4.6328125" style="1" customWidth="1"/>
    <col min="15362" max="15362" width="6.26953125" style="1" customWidth="1"/>
    <col min="15363" max="15372" width="8" style="1" customWidth="1"/>
    <col min="15373" max="15616" width="8.6328125" style="1"/>
    <col min="15617" max="15617" width="4.6328125" style="1" customWidth="1"/>
    <col min="15618" max="15618" width="6.26953125" style="1" customWidth="1"/>
    <col min="15619" max="15628" width="8" style="1" customWidth="1"/>
    <col min="15629" max="15872" width="8.6328125" style="1"/>
    <col min="15873" max="15873" width="4.6328125" style="1" customWidth="1"/>
    <col min="15874" max="15874" width="6.26953125" style="1" customWidth="1"/>
    <col min="15875" max="15884" width="8" style="1" customWidth="1"/>
    <col min="15885" max="16128" width="8.6328125" style="1"/>
    <col min="16129" max="16129" width="4.6328125" style="1" customWidth="1"/>
    <col min="16130" max="16130" width="6.26953125" style="1" customWidth="1"/>
    <col min="16131" max="16140" width="8" style="1" customWidth="1"/>
    <col min="16141" max="16384" width="8.6328125" style="1"/>
  </cols>
  <sheetData>
    <row r="1" spans="1:13" ht="24" customHeight="1">
      <c r="A1" s="52" t="s">
        <v>515</v>
      </c>
      <c r="B1" s="52"/>
      <c r="C1" s="52"/>
      <c r="D1" s="52"/>
      <c r="E1" s="52"/>
      <c r="F1" s="52"/>
      <c r="G1" s="52"/>
      <c r="H1" s="52"/>
      <c r="I1" s="52"/>
      <c r="J1" s="52"/>
      <c r="K1" s="52"/>
      <c r="L1" s="52"/>
      <c r="M1" s="53"/>
    </row>
    <row r="2" spans="1:13" ht="15" customHeight="1">
      <c r="A2" s="2"/>
      <c r="B2" s="2"/>
      <c r="C2" s="2"/>
      <c r="D2" s="2"/>
      <c r="E2" s="2"/>
      <c r="F2" s="2"/>
      <c r="G2" s="2"/>
      <c r="H2" s="2"/>
      <c r="I2" s="2"/>
      <c r="J2" s="2"/>
      <c r="K2" s="2"/>
      <c r="L2" s="2"/>
      <c r="M2" s="53"/>
    </row>
    <row r="3" spans="1:13" ht="15" customHeight="1">
      <c r="A3" s="2" t="s">
        <v>92</v>
      </c>
      <c r="B3" s="2"/>
      <c r="C3" s="2"/>
      <c r="D3" s="2"/>
      <c r="E3" s="2"/>
      <c r="F3" s="2"/>
      <c r="G3" s="2"/>
      <c r="H3" s="2"/>
      <c r="I3" s="2"/>
      <c r="J3" s="2"/>
      <c r="K3" s="2"/>
      <c r="L3" s="2"/>
      <c r="M3" s="53"/>
    </row>
    <row r="4" spans="1:13" s="59" customFormat="1" ht="15" customHeight="1">
      <c r="A4" s="8" t="s">
        <v>209</v>
      </c>
      <c r="B4" s="8"/>
      <c r="C4" s="242" t="s">
        <v>516</v>
      </c>
      <c r="D4" s="242"/>
      <c r="E4" s="242" t="s">
        <v>517</v>
      </c>
      <c r="F4" s="242"/>
      <c r="G4" s="242" t="s">
        <v>518</v>
      </c>
      <c r="H4" s="242"/>
      <c r="I4" s="242" t="s">
        <v>519</v>
      </c>
      <c r="J4" s="242"/>
      <c r="K4" s="242" t="s">
        <v>520</v>
      </c>
      <c r="L4" s="7"/>
      <c r="M4" s="58"/>
    </row>
    <row r="5" spans="1:13" s="59" customFormat="1" ht="15" customHeight="1">
      <c r="A5" s="38"/>
      <c r="B5" s="38"/>
      <c r="C5" s="350" t="s">
        <v>521</v>
      </c>
      <c r="D5" s="350" t="s">
        <v>522</v>
      </c>
      <c r="E5" s="350" t="s">
        <v>521</v>
      </c>
      <c r="F5" s="350" t="s">
        <v>522</v>
      </c>
      <c r="G5" s="350" t="s">
        <v>521</v>
      </c>
      <c r="H5" s="350" t="s">
        <v>522</v>
      </c>
      <c r="I5" s="350" t="s">
        <v>521</v>
      </c>
      <c r="J5" s="350" t="s">
        <v>522</v>
      </c>
      <c r="K5" s="350" t="s">
        <v>521</v>
      </c>
      <c r="L5" s="351" t="s">
        <v>522</v>
      </c>
      <c r="M5" s="58"/>
    </row>
    <row r="6" spans="1:13" ht="9" customHeight="1">
      <c r="A6" s="2"/>
      <c r="B6" s="22"/>
      <c r="C6" s="21"/>
      <c r="D6" s="22"/>
      <c r="E6" s="22"/>
      <c r="F6" s="22"/>
      <c r="G6" s="22"/>
      <c r="H6" s="22"/>
      <c r="I6" s="22"/>
      <c r="J6" s="22"/>
      <c r="K6" s="22"/>
      <c r="L6" s="22"/>
      <c r="M6" s="53"/>
    </row>
    <row r="7" spans="1:13" ht="15" customHeight="1">
      <c r="A7" s="4" t="s">
        <v>17</v>
      </c>
      <c r="B7" s="4" t="s">
        <v>523</v>
      </c>
      <c r="C7" s="24">
        <v>5265</v>
      </c>
      <c r="D7" s="47">
        <v>541</v>
      </c>
      <c r="E7" s="25">
        <v>4594</v>
      </c>
      <c r="F7" s="25">
        <v>386</v>
      </c>
      <c r="G7" s="25">
        <v>25</v>
      </c>
      <c r="H7" s="25">
        <v>2</v>
      </c>
      <c r="I7" s="25">
        <v>180</v>
      </c>
      <c r="J7" s="25">
        <v>77</v>
      </c>
      <c r="K7" s="25">
        <v>466</v>
      </c>
      <c r="L7" s="25">
        <v>76</v>
      </c>
    </row>
    <row r="8" spans="1:13" ht="15" customHeight="1">
      <c r="A8" s="4"/>
      <c r="B8" s="4" t="s">
        <v>524</v>
      </c>
      <c r="C8" s="24">
        <v>5784</v>
      </c>
      <c r="D8" s="47">
        <v>546</v>
      </c>
      <c r="E8" s="25">
        <v>4763</v>
      </c>
      <c r="F8" s="25">
        <v>381</v>
      </c>
      <c r="G8" s="25">
        <v>18</v>
      </c>
      <c r="H8" s="25">
        <v>4</v>
      </c>
      <c r="I8" s="25">
        <v>200</v>
      </c>
      <c r="J8" s="25">
        <v>88</v>
      </c>
      <c r="K8" s="25">
        <v>803</v>
      </c>
      <c r="L8" s="25">
        <v>73</v>
      </c>
    </row>
    <row r="9" spans="1:13" ht="15" customHeight="1">
      <c r="A9" s="4"/>
      <c r="B9" s="4" t="s">
        <v>525</v>
      </c>
      <c r="C9" s="352">
        <v>5594</v>
      </c>
      <c r="D9" s="353">
        <v>563</v>
      </c>
      <c r="E9" s="354">
        <v>4829</v>
      </c>
      <c r="F9" s="354">
        <v>411</v>
      </c>
      <c r="G9" s="354">
        <v>29</v>
      </c>
      <c r="H9" s="354">
        <v>5</v>
      </c>
      <c r="I9" s="354">
        <v>158</v>
      </c>
      <c r="J9" s="354">
        <v>69</v>
      </c>
      <c r="K9" s="354">
        <v>565</v>
      </c>
      <c r="L9" s="354">
        <v>78</v>
      </c>
      <c r="M9" s="65"/>
    </row>
    <row r="10" spans="1:13" s="109" customFormat="1" ht="15" customHeight="1">
      <c r="A10" s="27"/>
      <c r="B10" s="23" t="s">
        <v>526</v>
      </c>
      <c r="C10" s="26">
        <v>5548</v>
      </c>
      <c r="D10" s="26">
        <v>519</v>
      </c>
      <c r="E10" s="26">
        <v>4898</v>
      </c>
      <c r="F10" s="26">
        <v>365</v>
      </c>
      <c r="G10" s="26">
        <v>15</v>
      </c>
      <c r="H10" s="26">
        <v>3</v>
      </c>
      <c r="I10" s="26">
        <v>161</v>
      </c>
      <c r="J10" s="26">
        <v>75</v>
      </c>
      <c r="K10" s="26">
        <v>421</v>
      </c>
      <c r="L10" s="26">
        <v>75</v>
      </c>
      <c r="M10" s="355"/>
    </row>
    <row r="11" spans="1:13" s="109" customFormat="1" ht="15" customHeight="1">
      <c r="A11" s="27"/>
      <c r="B11" s="23" t="s">
        <v>527</v>
      </c>
      <c r="C11" s="26">
        <v>5706</v>
      </c>
      <c r="D11" s="26">
        <v>520</v>
      </c>
      <c r="E11" s="26">
        <v>5009</v>
      </c>
      <c r="F11" s="26">
        <v>376</v>
      </c>
      <c r="G11" s="26">
        <v>23</v>
      </c>
      <c r="H11" s="26">
        <v>2</v>
      </c>
      <c r="I11" s="26">
        <v>170</v>
      </c>
      <c r="J11" s="26">
        <v>61</v>
      </c>
      <c r="K11" s="26">
        <v>504</v>
      </c>
      <c r="L11" s="26">
        <v>81</v>
      </c>
      <c r="M11" s="355"/>
    </row>
    <row r="12" spans="1:13" ht="9.75" customHeight="1">
      <c r="A12" s="32"/>
      <c r="B12" s="32"/>
      <c r="C12" s="34"/>
      <c r="D12" s="32"/>
      <c r="E12" s="32"/>
      <c r="F12" s="32"/>
      <c r="G12" s="32"/>
      <c r="H12" s="32"/>
      <c r="I12" s="32"/>
      <c r="J12" s="32"/>
      <c r="K12" s="32"/>
      <c r="L12" s="32"/>
      <c r="M12" s="65"/>
    </row>
    <row r="13" spans="1:13" ht="15" customHeight="1">
      <c r="A13" s="154" t="s">
        <v>528</v>
      </c>
      <c r="B13" s="2"/>
      <c r="C13" s="50"/>
      <c r="D13" s="50"/>
      <c r="E13" s="50"/>
      <c r="F13" s="50"/>
      <c r="G13" s="50"/>
      <c r="H13" s="50"/>
      <c r="I13" s="50"/>
      <c r="J13" s="50"/>
      <c r="K13" s="50"/>
      <c r="L13" s="50"/>
      <c r="M13" s="65"/>
    </row>
    <row r="14" spans="1:13" ht="15" customHeight="1">
      <c r="C14" s="65"/>
      <c r="D14" s="65"/>
      <c r="E14" s="53"/>
      <c r="F14" s="65"/>
      <c r="G14" s="65"/>
      <c r="H14" s="65"/>
      <c r="I14" s="65"/>
      <c r="J14" s="65"/>
      <c r="K14" s="65"/>
      <c r="L14" s="65"/>
      <c r="M14" s="65"/>
    </row>
    <row r="15" spans="1:13" ht="15" customHeight="1">
      <c r="B15" s="65"/>
    </row>
    <row r="16" spans="1:13" ht="15" customHeight="1">
      <c r="B16" s="53"/>
      <c r="C16" s="65"/>
      <c r="D16" s="65"/>
      <c r="E16" s="53"/>
      <c r="F16" s="65"/>
      <c r="G16" s="65"/>
      <c r="H16" s="65"/>
      <c r="I16" s="65"/>
      <c r="J16" s="65"/>
      <c r="K16" s="65"/>
      <c r="L16" s="65"/>
      <c r="M16" s="65"/>
    </row>
    <row r="17" spans="2:13" ht="15" customHeight="1">
      <c r="B17" s="53"/>
      <c r="C17" s="65"/>
      <c r="D17" s="65"/>
      <c r="E17" s="65"/>
      <c r="F17" s="65"/>
      <c r="G17" s="65"/>
      <c r="H17" s="65"/>
      <c r="I17" s="65"/>
      <c r="J17" s="65"/>
      <c r="K17" s="65"/>
      <c r="L17" s="65"/>
      <c r="M17" s="65"/>
    </row>
    <row r="18" spans="2:13" ht="15" customHeight="1">
      <c r="B18" s="53"/>
      <c r="C18" s="65"/>
      <c r="D18" s="65"/>
      <c r="E18" s="53"/>
      <c r="F18" s="65"/>
      <c r="G18" s="65"/>
      <c r="H18" s="65"/>
      <c r="I18" s="65"/>
      <c r="J18" s="65"/>
      <c r="K18" s="65"/>
      <c r="L18" s="65"/>
      <c r="M18" s="65"/>
    </row>
    <row r="19" spans="2:13" ht="15" customHeight="1">
      <c r="B19" s="53"/>
      <c r="C19" s="65"/>
      <c r="D19" s="65"/>
      <c r="E19" s="53"/>
      <c r="F19" s="65"/>
      <c r="G19" s="65"/>
      <c r="H19" s="65"/>
      <c r="I19" s="65"/>
      <c r="J19" s="65"/>
      <c r="K19" s="65"/>
      <c r="L19" s="65"/>
      <c r="M19" s="65"/>
    </row>
    <row r="20" spans="2:13" ht="15" customHeight="1">
      <c r="B20" s="53"/>
      <c r="C20" s="65"/>
      <c r="D20" s="65"/>
      <c r="E20" s="53"/>
      <c r="F20" s="65"/>
      <c r="G20" s="65"/>
      <c r="H20" s="65"/>
      <c r="I20" s="65"/>
      <c r="J20" s="65"/>
      <c r="K20" s="65"/>
      <c r="L20" s="65"/>
      <c r="M20" s="65"/>
    </row>
    <row r="21" spans="2:13" ht="15" customHeight="1">
      <c r="B21" s="53"/>
      <c r="C21" s="65"/>
      <c r="D21" s="65"/>
      <c r="E21" s="53"/>
      <c r="F21" s="65"/>
      <c r="G21" s="65"/>
      <c r="H21" s="65"/>
      <c r="I21" s="65"/>
      <c r="J21" s="65"/>
      <c r="K21" s="65"/>
      <c r="L21" s="65"/>
      <c r="M21" s="65"/>
    </row>
    <row r="22" spans="2:13" ht="15" customHeight="1">
      <c r="B22" s="53"/>
      <c r="C22" s="65"/>
      <c r="D22" s="65"/>
      <c r="E22" s="53"/>
      <c r="F22" s="65"/>
      <c r="G22" s="65"/>
      <c r="H22" s="65"/>
      <c r="I22" s="65"/>
      <c r="J22" s="65"/>
      <c r="K22" s="65"/>
      <c r="L22" s="65"/>
      <c r="M22" s="65"/>
    </row>
    <row r="23" spans="2:13" ht="15" customHeight="1">
      <c r="B23" s="53"/>
      <c r="C23" s="65"/>
      <c r="D23" s="65"/>
      <c r="E23" s="53"/>
      <c r="F23" s="65"/>
      <c r="G23" s="65"/>
      <c r="H23" s="65"/>
      <c r="I23" s="65"/>
      <c r="J23" s="65"/>
      <c r="K23" s="65"/>
      <c r="L23" s="65"/>
      <c r="M23" s="65"/>
    </row>
    <row r="24" spans="2:13" ht="15" customHeight="1">
      <c r="B24" s="53"/>
      <c r="C24" s="65"/>
      <c r="D24" s="65"/>
      <c r="E24" s="53"/>
      <c r="F24" s="65"/>
      <c r="G24" s="65"/>
      <c r="H24" s="65"/>
      <c r="I24" s="65"/>
      <c r="J24" s="65"/>
      <c r="K24" s="65"/>
      <c r="L24" s="65"/>
      <c r="M24" s="65"/>
    </row>
    <row r="25" spans="2:13" ht="15" customHeight="1">
      <c r="B25" s="53"/>
      <c r="C25" s="65"/>
      <c r="D25" s="65"/>
      <c r="E25" s="53"/>
      <c r="F25" s="65"/>
      <c r="G25" s="65"/>
      <c r="H25" s="65"/>
      <c r="I25" s="65"/>
      <c r="J25" s="65"/>
      <c r="K25" s="65"/>
      <c r="L25" s="65"/>
      <c r="M25" s="65"/>
    </row>
    <row r="26" spans="2:13" ht="15" customHeight="1">
      <c r="B26" s="53"/>
      <c r="C26" s="65"/>
      <c r="D26" s="65"/>
      <c r="E26" s="53"/>
      <c r="F26" s="65"/>
      <c r="G26" s="65"/>
      <c r="H26" s="65"/>
      <c r="I26" s="65"/>
      <c r="J26" s="65"/>
      <c r="K26" s="65"/>
      <c r="L26" s="65"/>
      <c r="M26" s="65"/>
    </row>
    <row r="27" spans="2:13" ht="15" customHeight="1">
      <c r="B27" s="53"/>
      <c r="C27" s="65"/>
      <c r="D27" s="65"/>
      <c r="E27" s="53"/>
      <c r="F27" s="65"/>
      <c r="G27" s="65"/>
      <c r="H27" s="65"/>
      <c r="I27" s="65"/>
      <c r="J27" s="65"/>
      <c r="K27" s="65"/>
      <c r="L27" s="65"/>
      <c r="M27" s="65"/>
    </row>
    <row r="28" spans="2:13" ht="15" customHeight="1">
      <c r="B28" s="53"/>
      <c r="C28" s="65"/>
      <c r="D28" s="65"/>
      <c r="E28" s="53"/>
      <c r="F28" s="65"/>
      <c r="G28" s="65"/>
      <c r="H28" s="65"/>
      <c r="I28" s="65"/>
      <c r="J28" s="65"/>
      <c r="K28" s="65"/>
      <c r="L28" s="65"/>
      <c r="M28" s="65"/>
    </row>
    <row r="29" spans="2:13" ht="15" customHeight="1">
      <c r="B29" s="53"/>
      <c r="C29" s="65"/>
      <c r="D29" s="65"/>
      <c r="E29" s="53"/>
      <c r="F29" s="65"/>
      <c r="G29" s="65"/>
      <c r="H29" s="65"/>
      <c r="I29" s="65"/>
      <c r="J29" s="65"/>
      <c r="K29" s="65"/>
      <c r="L29" s="65"/>
      <c r="M29" s="65"/>
    </row>
    <row r="30" spans="2:13" ht="15" customHeight="1">
      <c r="B30" s="53"/>
      <c r="C30" s="65"/>
      <c r="D30" s="65"/>
      <c r="E30" s="53"/>
      <c r="F30" s="65"/>
      <c r="G30" s="65"/>
      <c r="H30" s="65"/>
      <c r="I30" s="65"/>
      <c r="J30" s="65"/>
      <c r="K30" s="65"/>
      <c r="L30" s="65"/>
      <c r="M30" s="65"/>
    </row>
    <row r="31" spans="2:13" ht="15" customHeight="1">
      <c r="B31" s="53"/>
      <c r="C31" s="65"/>
      <c r="D31" s="65"/>
      <c r="E31" s="53"/>
      <c r="F31" s="65"/>
      <c r="G31" s="65"/>
      <c r="H31" s="65"/>
      <c r="I31" s="65"/>
      <c r="J31" s="65"/>
      <c r="K31" s="65"/>
      <c r="L31" s="65"/>
      <c r="M31" s="65"/>
    </row>
    <row r="32" spans="2:13" ht="15" customHeight="1">
      <c r="B32" s="53"/>
      <c r="C32" s="65"/>
      <c r="D32" s="65"/>
      <c r="E32" s="53"/>
      <c r="F32" s="65"/>
      <c r="G32" s="65"/>
      <c r="H32" s="65"/>
      <c r="I32" s="65"/>
      <c r="J32" s="65"/>
      <c r="K32" s="65"/>
      <c r="L32" s="65"/>
      <c r="M32" s="65"/>
    </row>
    <row r="33" spans="2:13" ht="15" customHeight="1">
      <c r="B33" s="53"/>
      <c r="C33" s="53"/>
      <c r="D33" s="53"/>
      <c r="E33" s="53"/>
      <c r="F33" s="53"/>
      <c r="G33" s="53"/>
      <c r="H33" s="53"/>
      <c r="I33" s="53"/>
      <c r="J33" s="53"/>
      <c r="K33" s="53"/>
      <c r="L33" s="53"/>
      <c r="M33" s="53"/>
    </row>
    <row r="34" spans="2:13" ht="15" customHeight="1">
      <c r="B34" s="53"/>
      <c r="C34" s="53"/>
      <c r="D34" s="53"/>
      <c r="E34" s="53"/>
      <c r="F34" s="53"/>
      <c r="G34" s="53"/>
      <c r="H34" s="53"/>
      <c r="I34" s="53"/>
      <c r="J34" s="53"/>
      <c r="K34" s="53"/>
      <c r="L34" s="53"/>
      <c r="M34" s="53"/>
    </row>
    <row r="35" spans="2:13" ht="15" customHeight="1">
      <c r="B35" s="53"/>
      <c r="C35" s="53"/>
      <c r="D35" s="53"/>
      <c r="E35" s="53"/>
      <c r="F35" s="53"/>
      <c r="G35" s="53"/>
      <c r="H35" s="53"/>
      <c r="I35" s="53"/>
      <c r="J35" s="53"/>
      <c r="K35" s="53"/>
      <c r="L35" s="53"/>
      <c r="M35" s="53"/>
    </row>
    <row r="36" spans="2:13" ht="15" customHeight="1">
      <c r="B36" s="53"/>
      <c r="C36" s="53"/>
      <c r="D36" s="53"/>
      <c r="E36" s="53"/>
      <c r="F36" s="53"/>
      <c r="G36" s="53"/>
      <c r="H36" s="53"/>
      <c r="I36" s="53"/>
      <c r="J36" s="53"/>
      <c r="K36" s="53"/>
      <c r="L36" s="53"/>
      <c r="M36" s="53"/>
    </row>
    <row r="37" spans="2:13" ht="15" customHeight="1">
      <c r="B37" s="53"/>
      <c r="C37" s="53"/>
      <c r="D37" s="53"/>
      <c r="E37" s="53"/>
      <c r="F37" s="53"/>
      <c r="G37" s="53"/>
      <c r="H37" s="53"/>
      <c r="I37" s="53"/>
      <c r="J37" s="53"/>
      <c r="K37" s="53"/>
      <c r="L37" s="53"/>
      <c r="M37" s="53"/>
    </row>
  </sheetData>
  <mergeCells count="7">
    <mergeCell ref="A1:L1"/>
    <mergeCell ref="A4:B5"/>
    <mergeCell ref="C4:D4"/>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B524-96BC-42C2-A20F-A6319158925E}">
  <dimension ref="A1:L86"/>
  <sheetViews>
    <sheetView workbookViewId="0">
      <selection sqref="A1:H1"/>
    </sheetView>
  </sheetViews>
  <sheetFormatPr defaultColWidth="8.6328125" defaultRowHeight="15" customHeight="1"/>
  <cols>
    <col min="1" max="1" width="4.6328125" style="1" customWidth="1"/>
    <col min="2" max="2" width="6.453125" style="1" customWidth="1"/>
    <col min="3" max="8" width="12.08984375" style="1" customWidth="1"/>
    <col min="9" max="15" width="7.6328125" style="1" customWidth="1"/>
    <col min="16" max="256" width="8.6328125" style="1"/>
    <col min="257" max="257" width="4.6328125" style="1" customWidth="1"/>
    <col min="258" max="258" width="6.453125" style="1" customWidth="1"/>
    <col min="259" max="264" width="12.08984375" style="1" customWidth="1"/>
    <col min="265" max="271" width="7.6328125" style="1" customWidth="1"/>
    <col min="272" max="512" width="8.6328125" style="1"/>
    <col min="513" max="513" width="4.6328125" style="1" customWidth="1"/>
    <col min="514" max="514" width="6.453125" style="1" customWidth="1"/>
    <col min="515" max="520" width="12.08984375" style="1" customWidth="1"/>
    <col min="521" max="527" width="7.6328125" style="1" customWidth="1"/>
    <col min="528" max="768" width="8.6328125" style="1"/>
    <col min="769" max="769" width="4.6328125" style="1" customWidth="1"/>
    <col min="770" max="770" width="6.453125" style="1" customWidth="1"/>
    <col min="771" max="776" width="12.08984375" style="1" customWidth="1"/>
    <col min="777" max="783" width="7.6328125" style="1" customWidth="1"/>
    <col min="784" max="1024" width="8.6328125" style="1"/>
    <col min="1025" max="1025" width="4.6328125" style="1" customWidth="1"/>
    <col min="1026" max="1026" width="6.453125" style="1" customWidth="1"/>
    <col min="1027" max="1032" width="12.08984375" style="1" customWidth="1"/>
    <col min="1033" max="1039" width="7.6328125" style="1" customWidth="1"/>
    <col min="1040" max="1280" width="8.6328125" style="1"/>
    <col min="1281" max="1281" width="4.6328125" style="1" customWidth="1"/>
    <col min="1282" max="1282" width="6.453125" style="1" customWidth="1"/>
    <col min="1283" max="1288" width="12.08984375" style="1" customWidth="1"/>
    <col min="1289" max="1295" width="7.6328125" style="1" customWidth="1"/>
    <col min="1296" max="1536" width="8.6328125" style="1"/>
    <col min="1537" max="1537" width="4.6328125" style="1" customWidth="1"/>
    <col min="1538" max="1538" width="6.453125" style="1" customWidth="1"/>
    <col min="1539" max="1544" width="12.08984375" style="1" customWidth="1"/>
    <col min="1545" max="1551" width="7.6328125" style="1" customWidth="1"/>
    <col min="1552" max="1792" width="8.6328125" style="1"/>
    <col min="1793" max="1793" width="4.6328125" style="1" customWidth="1"/>
    <col min="1794" max="1794" width="6.453125" style="1" customWidth="1"/>
    <col min="1795" max="1800" width="12.08984375" style="1" customWidth="1"/>
    <col min="1801" max="1807" width="7.6328125" style="1" customWidth="1"/>
    <col min="1808" max="2048" width="8.6328125" style="1"/>
    <col min="2049" max="2049" width="4.6328125" style="1" customWidth="1"/>
    <col min="2050" max="2050" width="6.453125" style="1" customWidth="1"/>
    <col min="2051" max="2056" width="12.08984375" style="1" customWidth="1"/>
    <col min="2057" max="2063" width="7.6328125" style="1" customWidth="1"/>
    <col min="2064" max="2304" width="8.6328125" style="1"/>
    <col min="2305" max="2305" width="4.6328125" style="1" customWidth="1"/>
    <col min="2306" max="2306" width="6.453125" style="1" customWidth="1"/>
    <col min="2307" max="2312" width="12.08984375" style="1" customWidth="1"/>
    <col min="2313" max="2319" width="7.6328125" style="1" customWidth="1"/>
    <col min="2320" max="2560" width="8.6328125" style="1"/>
    <col min="2561" max="2561" width="4.6328125" style="1" customWidth="1"/>
    <col min="2562" max="2562" width="6.453125" style="1" customWidth="1"/>
    <col min="2563" max="2568" width="12.08984375" style="1" customWidth="1"/>
    <col min="2569" max="2575" width="7.6328125" style="1" customWidth="1"/>
    <col min="2576" max="2816" width="8.6328125" style="1"/>
    <col min="2817" max="2817" width="4.6328125" style="1" customWidth="1"/>
    <col min="2818" max="2818" width="6.453125" style="1" customWidth="1"/>
    <col min="2819" max="2824" width="12.08984375" style="1" customWidth="1"/>
    <col min="2825" max="2831" width="7.6328125" style="1" customWidth="1"/>
    <col min="2832" max="3072" width="8.6328125" style="1"/>
    <col min="3073" max="3073" width="4.6328125" style="1" customWidth="1"/>
    <col min="3074" max="3074" width="6.453125" style="1" customWidth="1"/>
    <col min="3075" max="3080" width="12.08984375" style="1" customWidth="1"/>
    <col min="3081" max="3087" width="7.6328125" style="1" customWidth="1"/>
    <col min="3088" max="3328" width="8.6328125" style="1"/>
    <col min="3329" max="3329" width="4.6328125" style="1" customWidth="1"/>
    <col min="3330" max="3330" width="6.453125" style="1" customWidth="1"/>
    <col min="3331" max="3336" width="12.08984375" style="1" customWidth="1"/>
    <col min="3337" max="3343" width="7.6328125" style="1" customWidth="1"/>
    <col min="3344" max="3584" width="8.6328125" style="1"/>
    <col min="3585" max="3585" width="4.6328125" style="1" customWidth="1"/>
    <col min="3586" max="3586" width="6.453125" style="1" customWidth="1"/>
    <col min="3587" max="3592" width="12.08984375" style="1" customWidth="1"/>
    <col min="3593" max="3599" width="7.6328125" style="1" customWidth="1"/>
    <col min="3600" max="3840" width="8.6328125" style="1"/>
    <col min="3841" max="3841" width="4.6328125" style="1" customWidth="1"/>
    <col min="3842" max="3842" width="6.453125" style="1" customWidth="1"/>
    <col min="3843" max="3848" width="12.08984375" style="1" customWidth="1"/>
    <col min="3849" max="3855" width="7.6328125" style="1" customWidth="1"/>
    <col min="3856" max="4096" width="8.6328125" style="1"/>
    <col min="4097" max="4097" width="4.6328125" style="1" customWidth="1"/>
    <col min="4098" max="4098" width="6.453125" style="1" customWidth="1"/>
    <col min="4099" max="4104" width="12.08984375" style="1" customWidth="1"/>
    <col min="4105" max="4111" width="7.6328125" style="1" customWidth="1"/>
    <col min="4112" max="4352" width="8.6328125" style="1"/>
    <col min="4353" max="4353" width="4.6328125" style="1" customWidth="1"/>
    <col min="4354" max="4354" width="6.453125" style="1" customWidth="1"/>
    <col min="4355" max="4360" width="12.08984375" style="1" customWidth="1"/>
    <col min="4361" max="4367" width="7.6328125" style="1" customWidth="1"/>
    <col min="4368" max="4608" width="8.6328125" style="1"/>
    <col min="4609" max="4609" width="4.6328125" style="1" customWidth="1"/>
    <col min="4610" max="4610" width="6.453125" style="1" customWidth="1"/>
    <col min="4611" max="4616" width="12.08984375" style="1" customWidth="1"/>
    <col min="4617" max="4623" width="7.6328125" style="1" customWidth="1"/>
    <col min="4624" max="4864" width="8.6328125" style="1"/>
    <col min="4865" max="4865" width="4.6328125" style="1" customWidth="1"/>
    <col min="4866" max="4866" width="6.453125" style="1" customWidth="1"/>
    <col min="4867" max="4872" width="12.08984375" style="1" customWidth="1"/>
    <col min="4873" max="4879" width="7.6328125" style="1" customWidth="1"/>
    <col min="4880" max="5120" width="8.6328125" style="1"/>
    <col min="5121" max="5121" width="4.6328125" style="1" customWidth="1"/>
    <col min="5122" max="5122" width="6.453125" style="1" customWidth="1"/>
    <col min="5123" max="5128" width="12.08984375" style="1" customWidth="1"/>
    <col min="5129" max="5135" width="7.6328125" style="1" customWidth="1"/>
    <col min="5136" max="5376" width="8.6328125" style="1"/>
    <col min="5377" max="5377" width="4.6328125" style="1" customWidth="1"/>
    <col min="5378" max="5378" width="6.453125" style="1" customWidth="1"/>
    <col min="5379" max="5384" width="12.08984375" style="1" customWidth="1"/>
    <col min="5385" max="5391" width="7.6328125" style="1" customWidth="1"/>
    <col min="5392" max="5632" width="8.6328125" style="1"/>
    <col min="5633" max="5633" width="4.6328125" style="1" customWidth="1"/>
    <col min="5634" max="5634" width="6.453125" style="1" customWidth="1"/>
    <col min="5635" max="5640" width="12.08984375" style="1" customWidth="1"/>
    <col min="5641" max="5647" width="7.6328125" style="1" customWidth="1"/>
    <col min="5648" max="5888" width="8.6328125" style="1"/>
    <col min="5889" max="5889" width="4.6328125" style="1" customWidth="1"/>
    <col min="5890" max="5890" width="6.453125" style="1" customWidth="1"/>
    <col min="5891" max="5896" width="12.08984375" style="1" customWidth="1"/>
    <col min="5897" max="5903" width="7.6328125" style="1" customWidth="1"/>
    <col min="5904" max="6144" width="8.6328125" style="1"/>
    <col min="6145" max="6145" width="4.6328125" style="1" customWidth="1"/>
    <col min="6146" max="6146" width="6.453125" style="1" customWidth="1"/>
    <col min="6147" max="6152" width="12.08984375" style="1" customWidth="1"/>
    <col min="6153" max="6159" width="7.6328125" style="1" customWidth="1"/>
    <col min="6160" max="6400" width="8.6328125" style="1"/>
    <col min="6401" max="6401" width="4.6328125" style="1" customWidth="1"/>
    <col min="6402" max="6402" width="6.453125" style="1" customWidth="1"/>
    <col min="6403" max="6408" width="12.08984375" style="1" customWidth="1"/>
    <col min="6409" max="6415" width="7.6328125" style="1" customWidth="1"/>
    <col min="6416" max="6656" width="8.6328125" style="1"/>
    <col min="6657" max="6657" width="4.6328125" style="1" customWidth="1"/>
    <col min="6658" max="6658" width="6.453125" style="1" customWidth="1"/>
    <col min="6659" max="6664" width="12.08984375" style="1" customWidth="1"/>
    <col min="6665" max="6671" width="7.6328125" style="1" customWidth="1"/>
    <col min="6672" max="6912" width="8.6328125" style="1"/>
    <col min="6913" max="6913" width="4.6328125" style="1" customWidth="1"/>
    <col min="6914" max="6914" width="6.453125" style="1" customWidth="1"/>
    <col min="6915" max="6920" width="12.08984375" style="1" customWidth="1"/>
    <col min="6921" max="6927" width="7.6328125" style="1" customWidth="1"/>
    <col min="6928" max="7168" width="8.6328125" style="1"/>
    <col min="7169" max="7169" width="4.6328125" style="1" customWidth="1"/>
    <col min="7170" max="7170" width="6.453125" style="1" customWidth="1"/>
    <col min="7171" max="7176" width="12.08984375" style="1" customWidth="1"/>
    <col min="7177" max="7183" width="7.6328125" style="1" customWidth="1"/>
    <col min="7184" max="7424" width="8.6328125" style="1"/>
    <col min="7425" max="7425" width="4.6328125" style="1" customWidth="1"/>
    <col min="7426" max="7426" width="6.453125" style="1" customWidth="1"/>
    <col min="7427" max="7432" width="12.08984375" style="1" customWidth="1"/>
    <col min="7433" max="7439" width="7.6328125" style="1" customWidth="1"/>
    <col min="7440" max="7680" width="8.6328125" style="1"/>
    <col min="7681" max="7681" width="4.6328125" style="1" customWidth="1"/>
    <col min="7682" max="7682" width="6.453125" style="1" customWidth="1"/>
    <col min="7683" max="7688" width="12.08984375" style="1" customWidth="1"/>
    <col min="7689" max="7695" width="7.6328125" style="1" customWidth="1"/>
    <col min="7696" max="7936" width="8.6328125" style="1"/>
    <col min="7937" max="7937" width="4.6328125" style="1" customWidth="1"/>
    <col min="7938" max="7938" width="6.453125" style="1" customWidth="1"/>
    <col min="7939" max="7944" width="12.08984375" style="1" customWidth="1"/>
    <col min="7945" max="7951" width="7.6328125" style="1" customWidth="1"/>
    <col min="7952" max="8192" width="8.6328125" style="1"/>
    <col min="8193" max="8193" width="4.6328125" style="1" customWidth="1"/>
    <col min="8194" max="8194" width="6.453125" style="1" customWidth="1"/>
    <col min="8195" max="8200" width="12.08984375" style="1" customWidth="1"/>
    <col min="8201" max="8207" width="7.6328125" style="1" customWidth="1"/>
    <col min="8208" max="8448" width="8.6328125" style="1"/>
    <col min="8449" max="8449" width="4.6328125" style="1" customWidth="1"/>
    <col min="8450" max="8450" width="6.453125" style="1" customWidth="1"/>
    <col min="8451" max="8456" width="12.08984375" style="1" customWidth="1"/>
    <col min="8457" max="8463" width="7.6328125" style="1" customWidth="1"/>
    <col min="8464" max="8704" width="8.6328125" style="1"/>
    <col min="8705" max="8705" width="4.6328125" style="1" customWidth="1"/>
    <col min="8706" max="8706" width="6.453125" style="1" customWidth="1"/>
    <col min="8707" max="8712" width="12.08984375" style="1" customWidth="1"/>
    <col min="8713" max="8719" width="7.6328125" style="1" customWidth="1"/>
    <col min="8720" max="8960" width="8.6328125" style="1"/>
    <col min="8961" max="8961" width="4.6328125" style="1" customWidth="1"/>
    <col min="8962" max="8962" width="6.453125" style="1" customWidth="1"/>
    <col min="8963" max="8968" width="12.08984375" style="1" customWidth="1"/>
    <col min="8969" max="8975" width="7.6328125" style="1" customWidth="1"/>
    <col min="8976" max="9216" width="8.6328125" style="1"/>
    <col min="9217" max="9217" width="4.6328125" style="1" customWidth="1"/>
    <col min="9218" max="9218" width="6.453125" style="1" customWidth="1"/>
    <col min="9219" max="9224" width="12.08984375" style="1" customWidth="1"/>
    <col min="9225" max="9231" width="7.6328125" style="1" customWidth="1"/>
    <col min="9232" max="9472" width="8.6328125" style="1"/>
    <col min="9473" max="9473" width="4.6328125" style="1" customWidth="1"/>
    <col min="9474" max="9474" width="6.453125" style="1" customWidth="1"/>
    <col min="9475" max="9480" width="12.08984375" style="1" customWidth="1"/>
    <col min="9481" max="9487" width="7.6328125" style="1" customWidth="1"/>
    <col min="9488" max="9728" width="8.6328125" style="1"/>
    <col min="9729" max="9729" width="4.6328125" style="1" customWidth="1"/>
    <col min="9730" max="9730" width="6.453125" style="1" customWidth="1"/>
    <col min="9731" max="9736" width="12.08984375" style="1" customWidth="1"/>
    <col min="9737" max="9743" width="7.6328125" style="1" customWidth="1"/>
    <col min="9744" max="9984" width="8.6328125" style="1"/>
    <col min="9985" max="9985" width="4.6328125" style="1" customWidth="1"/>
    <col min="9986" max="9986" width="6.453125" style="1" customWidth="1"/>
    <col min="9987" max="9992" width="12.08984375" style="1" customWidth="1"/>
    <col min="9993" max="9999" width="7.6328125" style="1" customWidth="1"/>
    <col min="10000" max="10240" width="8.6328125" style="1"/>
    <col min="10241" max="10241" width="4.6328125" style="1" customWidth="1"/>
    <col min="10242" max="10242" width="6.453125" style="1" customWidth="1"/>
    <col min="10243" max="10248" width="12.08984375" style="1" customWidth="1"/>
    <col min="10249" max="10255" width="7.6328125" style="1" customWidth="1"/>
    <col min="10256" max="10496" width="8.6328125" style="1"/>
    <col min="10497" max="10497" width="4.6328125" style="1" customWidth="1"/>
    <col min="10498" max="10498" width="6.453125" style="1" customWidth="1"/>
    <col min="10499" max="10504" width="12.08984375" style="1" customWidth="1"/>
    <col min="10505" max="10511" width="7.6328125" style="1" customWidth="1"/>
    <col min="10512" max="10752" width="8.6328125" style="1"/>
    <col min="10753" max="10753" width="4.6328125" style="1" customWidth="1"/>
    <col min="10754" max="10754" width="6.453125" style="1" customWidth="1"/>
    <col min="10755" max="10760" width="12.08984375" style="1" customWidth="1"/>
    <col min="10761" max="10767" width="7.6328125" style="1" customWidth="1"/>
    <col min="10768" max="11008" width="8.6328125" style="1"/>
    <col min="11009" max="11009" width="4.6328125" style="1" customWidth="1"/>
    <col min="11010" max="11010" width="6.453125" style="1" customWidth="1"/>
    <col min="11011" max="11016" width="12.08984375" style="1" customWidth="1"/>
    <col min="11017" max="11023" width="7.6328125" style="1" customWidth="1"/>
    <col min="11024" max="11264" width="8.6328125" style="1"/>
    <col min="11265" max="11265" width="4.6328125" style="1" customWidth="1"/>
    <col min="11266" max="11266" width="6.453125" style="1" customWidth="1"/>
    <col min="11267" max="11272" width="12.08984375" style="1" customWidth="1"/>
    <col min="11273" max="11279" width="7.6328125" style="1" customWidth="1"/>
    <col min="11280" max="11520" width="8.6328125" style="1"/>
    <col min="11521" max="11521" width="4.6328125" style="1" customWidth="1"/>
    <col min="11522" max="11522" width="6.453125" style="1" customWidth="1"/>
    <col min="11523" max="11528" width="12.08984375" style="1" customWidth="1"/>
    <col min="11529" max="11535" width="7.6328125" style="1" customWidth="1"/>
    <col min="11536" max="11776" width="8.6328125" style="1"/>
    <col min="11777" max="11777" width="4.6328125" style="1" customWidth="1"/>
    <col min="11778" max="11778" width="6.453125" style="1" customWidth="1"/>
    <col min="11779" max="11784" width="12.08984375" style="1" customWidth="1"/>
    <col min="11785" max="11791" width="7.6328125" style="1" customWidth="1"/>
    <col min="11792" max="12032" width="8.6328125" style="1"/>
    <col min="12033" max="12033" width="4.6328125" style="1" customWidth="1"/>
    <col min="12034" max="12034" width="6.453125" style="1" customWidth="1"/>
    <col min="12035" max="12040" width="12.08984375" style="1" customWidth="1"/>
    <col min="12041" max="12047" width="7.6328125" style="1" customWidth="1"/>
    <col min="12048" max="12288" width="8.6328125" style="1"/>
    <col min="12289" max="12289" width="4.6328125" style="1" customWidth="1"/>
    <col min="12290" max="12290" width="6.453125" style="1" customWidth="1"/>
    <col min="12291" max="12296" width="12.08984375" style="1" customWidth="1"/>
    <col min="12297" max="12303" width="7.6328125" style="1" customWidth="1"/>
    <col min="12304" max="12544" width="8.6328125" style="1"/>
    <col min="12545" max="12545" width="4.6328125" style="1" customWidth="1"/>
    <col min="12546" max="12546" width="6.453125" style="1" customWidth="1"/>
    <col min="12547" max="12552" width="12.08984375" style="1" customWidth="1"/>
    <col min="12553" max="12559" width="7.6328125" style="1" customWidth="1"/>
    <col min="12560" max="12800" width="8.6328125" style="1"/>
    <col min="12801" max="12801" width="4.6328125" style="1" customWidth="1"/>
    <col min="12802" max="12802" width="6.453125" style="1" customWidth="1"/>
    <col min="12803" max="12808" width="12.08984375" style="1" customWidth="1"/>
    <col min="12809" max="12815" width="7.6328125" style="1" customWidth="1"/>
    <col min="12816" max="13056" width="8.6328125" style="1"/>
    <col min="13057" max="13057" width="4.6328125" style="1" customWidth="1"/>
    <col min="13058" max="13058" width="6.453125" style="1" customWidth="1"/>
    <col min="13059" max="13064" width="12.08984375" style="1" customWidth="1"/>
    <col min="13065" max="13071" width="7.6328125" style="1" customWidth="1"/>
    <col min="13072" max="13312" width="8.6328125" style="1"/>
    <col min="13313" max="13313" width="4.6328125" style="1" customWidth="1"/>
    <col min="13314" max="13314" width="6.453125" style="1" customWidth="1"/>
    <col min="13315" max="13320" width="12.08984375" style="1" customWidth="1"/>
    <col min="13321" max="13327" width="7.6328125" style="1" customWidth="1"/>
    <col min="13328" max="13568" width="8.6328125" style="1"/>
    <col min="13569" max="13569" width="4.6328125" style="1" customWidth="1"/>
    <col min="13570" max="13570" width="6.453125" style="1" customWidth="1"/>
    <col min="13571" max="13576" width="12.08984375" style="1" customWidth="1"/>
    <col min="13577" max="13583" width="7.6328125" style="1" customWidth="1"/>
    <col min="13584" max="13824" width="8.6328125" style="1"/>
    <col min="13825" max="13825" width="4.6328125" style="1" customWidth="1"/>
    <col min="13826" max="13826" width="6.453125" style="1" customWidth="1"/>
    <col min="13827" max="13832" width="12.08984375" style="1" customWidth="1"/>
    <col min="13833" max="13839" width="7.6328125" style="1" customWidth="1"/>
    <col min="13840" max="14080" width="8.6328125" style="1"/>
    <col min="14081" max="14081" width="4.6328125" style="1" customWidth="1"/>
    <col min="14082" max="14082" width="6.453125" style="1" customWidth="1"/>
    <col min="14083" max="14088" width="12.08984375" style="1" customWidth="1"/>
    <col min="14089" max="14095" width="7.6328125" style="1" customWidth="1"/>
    <col min="14096" max="14336" width="8.6328125" style="1"/>
    <col min="14337" max="14337" width="4.6328125" style="1" customWidth="1"/>
    <col min="14338" max="14338" width="6.453125" style="1" customWidth="1"/>
    <col min="14339" max="14344" width="12.08984375" style="1" customWidth="1"/>
    <col min="14345" max="14351" width="7.6328125" style="1" customWidth="1"/>
    <col min="14352" max="14592" width="8.6328125" style="1"/>
    <col min="14593" max="14593" width="4.6328125" style="1" customWidth="1"/>
    <col min="14594" max="14594" width="6.453125" style="1" customWidth="1"/>
    <col min="14595" max="14600" width="12.08984375" style="1" customWidth="1"/>
    <col min="14601" max="14607" width="7.6328125" style="1" customWidth="1"/>
    <col min="14608" max="14848" width="8.6328125" style="1"/>
    <col min="14849" max="14849" width="4.6328125" style="1" customWidth="1"/>
    <col min="14850" max="14850" width="6.453125" style="1" customWidth="1"/>
    <col min="14851" max="14856" width="12.08984375" style="1" customWidth="1"/>
    <col min="14857" max="14863" width="7.6328125" style="1" customWidth="1"/>
    <col min="14864" max="15104" width="8.6328125" style="1"/>
    <col min="15105" max="15105" width="4.6328125" style="1" customWidth="1"/>
    <col min="15106" max="15106" width="6.453125" style="1" customWidth="1"/>
    <col min="15107" max="15112" width="12.08984375" style="1" customWidth="1"/>
    <col min="15113" max="15119" width="7.6328125" style="1" customWidth="1"/>
    <col min="15120" max="15360" width="8.6328125" style="1"/>
    <col min="15361" max="15361" width="4.6328125" style="1" customWidth="1"/>
    <col min="15362" max="15362" width="6.453125" style="1" customWidth="1"/>
    <col min="15363" max="15368" width="12.08984375" style="1" customWidth="1"/>
    <col min="15369" max="15375" width="7.6328125" style="1" customWidth="1"/>
    <col min="15376" max="15616" width="8.6328125" style="1"/>
    <col min="15617" max="15617" width="4.6328125" style="1" customWidth="1"/>
    <col min="15618" max="15618" width="6.453125" style="1" customWidth="1"/>
    <col min="15619" max="15624" width="12.08984375" style="1" customWidth="1"/>
    <col min="15625" max="15631" width="7.6328125" style="1" customWidth="1"/>
    <col min="15632" max="15872" width="8.6328125" style="1"/>
    <col min="15873" max="15873" width="4.6328125" style="1" customWidth="1"/>
    <col min="15874" max="15874" width="6.453125" style="1" customWidth="1"/>
    <col min="15875" max="15880" width="12.08984375" style="1" customWidth="1"/>
    <col min="15881" max="15887" width="7.6328125" style="1" customWidth="1"/>
    <col min="15888" max="16128" width="8.6328125" style="1"/>
    <col min="16129" max="16129" width="4.6328125" style="1" customWidth="1"/>
    <col min="16130" max="16130" width="6.453125" style="1" customWidth="1"/>
    <col min="16131" max="16136" width="12.08984375" style="1" customWidth="1"/>
    <col min="16137" max="16143" width="7.6328125" style="1" customWidth="1"/>
    <col min="16144" max="16384" width="8.6328125" style="1"/>
  </cols>
  <sheetData>
    <row r="1" spans="1:12" ht="24" customHeight="1">
      <c r="A1" s="52" t="s">
        <v>529</v>
      </c>
      <c r="B1" s="52"/>
      <c r="C1" s="52"/>
      <c r="D1" s="52"/>
      <c r="E1" s="52"/>
      <c r="F1" s="52"/>
      <c r="G1" s="52"/>
      <c r="H1" s="52"/>
      <c r="L1" s="53"/>
    </row>
    <row r="2" spans="1:12" ht="15" customHeight="1">
      <c r="A2" s="2"/>
      <c r="B2" s="2"/>
      <c r="C2" s="2"/>
      <c r="D2" s="2"/>
      <c r="E2" s="2"/>
      <c r="F2" s="2"/>
      <c r="G2" s="2"/>
      <c r="H2" s="2"/>
      <c r="L2" s="53"/>
    </row>
    <row r="3" spans="1:12" ht="15" customHeight="1">
      <c r="A3" s="2" t="s">
        <v>530</v>
      </c>
      <c r="B3" s="2"/>
      <c r="C3" s="2"/>
      <c r="D3" s="2"/>
      <c r="E3" s="2"/>
      <c r="F3" s="2"/>
      <c r="G3" s="2"/>
      <c r="H3" s="2"/>
      <c r="L3" s="53"/>
    </row>
    <row r="4" spans="1:12" s="356" customFormat="1" ht="15" customHeight="1">
      <c r="A4" s="8" t="s">
        <v>65</v>
      </c>
      <c r="B4" s="8"/>
      <c r="C4" s="73" t="s">
        <v>11</v>
      </c>
      <c r="D4" s="73" t="s">
        <v>531</v>
      </c>
      <c r="E4" s="73" t="s">
        <v>532</v>
      </c>
      <c r="F4" s="73" t="s">
        <v>533</v>
      </c>
      <c r="G4" s="73" t="s">
        <v>534</v>
      </c>
      <c r="H4" s="74" t="s">
        <v>535</v>
      </c>
    </row>
    <row r="5" spans="1:12" ht="9" customHeight="1">
      <c r="A5" s="2"/>
      <c r="B5" s="22"/>
      <c r="C5" s="21"/>
      <c r="D5" s="22"/>
      <c r="E5" s="22"/>
      <c r="F5" s="22"/>
      <c r="G5" s="2"/>
      <c r="H5" s="2"/>
      <c r="L5" s="53"/>
    </row>
    <row r="6" spans="1:12" ht="15" customHeight="1">
      <c r="A6" s="4" t="s">
        <v>17</v>
      </c>
      <c r="B6" s="4" t="s">
        <v>536</v>
      </c>
      <c r="C6" s="106">
        <v>53119</v>
      </c>
      <c r="D6" s="25">
        <v>9301</v>
      </c>
      <c r="E6" s="25" t="s">
        <v>115</v>
      </c>
      <c r="F6" s="25">
        <v>4278</v>
      </c>
      <c r="G6" s="25">
        <v>39540</v>
      </c>
      <c r="H6" s="25" t="s">
        <v>115</v>
      </c>
      <c r="I6" s="77"/>
      <c r="J6" s="78"/>
      <c r="K6" s="78"/>
      <c r="L6" s="53"/>
    </row>
    <row r="7" spans="1:12" ht="15" customHeight="1">
      <c r="A7" s="2"/>
      <c r="B7" s="4" t="s">
        <v>537</v>
      </c>
      <c r="C7" s="106">
        <v>52057</v>
      </c>
      <c r="D7" s="25">
        <v>9178</v>
      </c>
      <c r="E7" s="25">
        <v>3</v>
      </c>
      <c r="F7" s="25">
        <v>4057</v>
      </c>
      <c r="G7" s="25">
        <v>38819</v>
      </c>
      <c r="H7" s="25" t="s">
        <v>115</v>
      </c>
      <c r="I7" s="77"/>
      <c r="J7" s="78"/>
      <c r="K7" s="78"/>
      <c r="L7" s="53"/>
    </row>
    <row r="8" spans="1:12" ht="15" customHeight="1">
      <c r="A8" s="2"/>
      <c r="B8" s="4" t="s">
        <v>538</v>
      </c>
      <c r="C8" s="106">
        <v>51185</v>
      </c>
      <c r="D8" s="25">
        <v>8965</v>
      </c>
      <c r="E8" s="25" t="s">
        <v>539</v>
      </c>
      <c r="F8" s="25">
        <v>3784</v>
      </c>
      <c r="G8" s="25">
        <v>38436</v>
      </c>
      <c r="H8" s="25" t="s">
        <v>539</v>
      </c>
      <c r="I8" s="77"/>
      <c r="J8" s="78"/>
      <c r="K8" s="78"/>
      <c r="L8" s="53"/>
    </row>
    <row r="9" spans="1:12" s="109" customFormat="1" ht="15" customHeight="1">
      <c r="A9" s="229"/>
      <c r="B9" s="4" t="s">
        <v>540</v>
      </c>
      <c r="C9" s="24">
        <v>50513</v>
      </c>
      <c r="D9" s="26">
        <v>8922</v>
      </c>
      <c r="E9" s="25" t="s">
        <v>539</v>
      </c>
      <c r="F9" s="26">
        <v>3684</v>
      </c>
      <c r="G9" s="26">
        <v>37907</v>
      </c>
      <c r="H9" s="25" t="s">
        <v>539</v>
      </c>
      <c r="I9" s="357"/>
      <c r="J9" s="107"/>
      <c r="K9" s="107"/>
      <c r="L9" s="108"/>
    </row>
    <row r="10" spans="1:12" s="109" customFormat="1" ht="15" customHeight="1">
      <c r="A10" s="229"/>
      <c r="B10" s="23" t="s">
        <v>541</v>
      </c>
      <c r="C10" s="26">
        <v>48385</v>
      </c>
      <c r="D10" s="26">
        <v>8935</v>
      </c>
      <c r="E10" s="25">
        <v>3</v>
      </c>
      <c r="F10" s="26">
        <v>3597</v>
      </c>
      <c r="G10" s="26">
        <v>35850</v>
      </c>
      <c r="H10" s="25" t="s">
        <v>539</v>
      </c>
      <c r="I10" s="357"/>
      <c r="J10" s="107"/>
      <c r="K10" s="107"/>
      <c r="L10" s="108"/>
    </row>
    <row r="11" spans="1:12" ht="9" customHeight="1">
      <c r="A11" s="32"/>
      <c r="B11" s="33"/>
      <c r="C11" s="358"/>
      <c r="D11" s="358"/>
      <c r="E11" s="358"/>
      <c r="F11" s="358"/>
      <c r="G11" s="87"/>
      <c r="H11" s="87"/>
      <c r="I11" s="77"/>
      <c r="J11" s="78"/>
      <c r="K11" s="78"/>
      <c r="L11" s="53"/>
    </row>
    <row r="12" spans="1:12" ht="15" customHeight="1">
      <c r="A12" s="2" t="s">
        <v>542</v>
      </c>
      <c r="B12" s="2"/>
      <c r="C12" s="359"/>
      <c r="D12" s="359"/>
      <c r="E12" s="359"/>
      <c r="F12" s="359"/>
      <c r="G12" s="90"/>
      <c r="H12" s="90"/>
      <c r="I12" s="77"/>
      <c r="J12" s="78"/>
      <c r="K12" s="78"/>
    </row>
    <row r="13" spans="1:12" ht="15" customHeight="1">
      <c r="A13" s="2" t="s">
        <v>543</v>
      </c>
      <c r="B13" s="2"/>
      <c r="C13" s="359"/>
      <c r="D13" s="359"/>
      <c r="E13" s="359"/>
      <c r="F13" s="359"/>
      <c r="G13" s="89"/>
      <c r="H13" s="89"/>
      <c r="I13" s="88"/>
      <c r="J13" s="78"/>
      <c r="K13" s="78"/>
    </row>
    <row r="14" spans="1:12" ht="15" customHeight="1">
      <c r="C14" s="360"/>
      <c r="D14" s="360"/>
      <c r="E14" s="360"/>
      <c r="F14" s="360"/>
      <c r="G14" s="77"/>
      <c r="H14" s="77"/>
      <c r="I14" s="77"/>
      <c r="J14" s="78"/>
      <c r="K14" s="78"/>
    </row>
    <row r="15" spans="1:12" ht="15" customHeight="1">
      <c r="C15" s="360"/>
      <c r="D15" s="360"/>
      <c r="E15" s="360"/>
      <c r="F15" s="360"/>
      <c r="G15" s="77"/>
      <c r="H15" s="77"/>
      <c r="I15" s="77"/>
      <c r="J15" s="78"/>
      <c r="K15" s="78"/>
    </row>
    <row r="16" spans="1:12" ht="15" customHeight="1">
      <c r="C16" s="360"/>
      <c r="D16" s="360"/>
      <c r="E16" s="360"/>
      <c r="F16" s="360"/>
      <c r="G16" s="77"/>
      <c r="H16" s="77"/>
      <c r="I16" s="77"/>
      <c r="J16" s="78"/>
      <c r="K16" s="78"/>
      <c r="L16" s="65"/>
    </row>
    <row r="17" spans="3:12" ht="15" customHeight="1">
      <c r="C17" s="360"/>
      <c r="D17" s="360"/>
      <c r="E17" s="360"/>
      <c r="F17" s="360"/>
      <c r="G17" s="77"/>
      <c r="H17" s="77"/>
      <c r="I17" s="77"/>
      <c r="J17" s="78"/>
      <c r="K17" s="78"/>
      <c r="L17" s="65"/>
    </row>
    <row r="18" spans="3:12" ht="15" customHeight="1">
      <c r="C18" s="360"/>
      <c r="D18" s="360"/>
      <c r="E18" s="360"/>
      <c r="F18" s="360"/>
      <c r="G18" s="77"/>
      <c r="H18" s="77"/>
      <c r="I18" s="77"/>
      <c r="J18" s="78"/>
      <c r="K18" s="78"/>
      <c r="L18" s="65"/>
    </row>
    <row r="19" spans="3:12" ht="15" customHeight="1">
      <c r="C19" s="360"/>
      <c r="D19" s="360"/>
      <c r="E19" s="360"/>
      <c r="F19" s="360"/>
      <c r="G19" s="77"/>
      <c r="H19" s="77"/>
      <c r="I19" s="77"/>
      <c r="J19" s="78"/>
      <c r="K19" s="78"/>
      <c r="L19" s="65"/>
    </row>
    <row r="20" spans="3:12" ht="15" customHeight="1">
      <c r="C20" s="360"/>
      <c r="D20" s="360"/>
      <c r="E20" s="360"/>
      <c r="F20" s="360"/>
      <c r="G20" s="77"/>
      <c r="H20" s="77"/>
      <c r="I20" s="77"/>
      <c r="J20" s="78"/>
      <c r="K20" s="78"/>
      <c r="L20" s="65"/>
    </row>
    <row r="21" spans="3:12" ht="15" customHeight="1">
      <c r="C21" s="360"/>
      <c r="D21" s="360"/>
      <c r="E21" s="360"/>
      <c r="F21" s="360"/>
      <c r="G21" s="77"/>
      <c r="H21" s="77"/>
      <c r="I21" s="77"/>
      <c r="J21" s="78"/>
      <c r="K21" s="78"/>
      <c r="L21" s="65"/>
    </row>
    <row r="22" spans="3:12" ht="15" customHeight="1">
      <c r="C22" s="360"/>
      <c r="D22" s="360"/>
      <c r="E22" s="360"/>
      <c r="F22" s="360"/>
      <c r="G22" s="77"/>
      <c r="H22" s="77"/>
      <c r="I22" s="77"/>
      <c r="J22" s="78"/>
      <c r="K22" s="78"/>
      <c r="L22" s="65"/>
    </row>
    <row r="23" spans="3:12" ht="15" customHeight="1">
      <c r="C23" s="360"/>
      <c r="D23" s="360"/>
      <c r="E23" s="360"/>
      <c r="F23" s="360"/>
      <c r="G23" s="77"/>
      <c r="H23" s="77"/>
      <c r="I23" s="77"/>
      <c r="J23" s="78"/>
      <c r="K23" s="78"/>
      <c r="L23" s="65"/>
    </row>
    <row r="24" spans="3:12" ht="15" customHeight="1">
      <c r="C24" s="360"/>
      <c r="D24" s="360"/>
      <c r="E24" s="360"/>
      <c r="F24" s="360"/>
      <c r="G24" s="77"/>
      <c r="H24" s="77"/>
      <c r="I24" s="77"/>
      <c r="J24" s="78"/>
      <c r="K24" s="78"/>
      <c r="L24" s="65"/>
    </row>
    <row r="25" spans="3:12" ht="15" customHeight="1">
      <c r="C25" s="360"/>
      <c r="D25" s="360"/>
      <c r="E25" s="360"/>
      <c r="F25" s="360"/>
      <c r="G25" s="77"/>
      <c r="H25" s="77"/>
      <c r="I25" s="77"/>
      <c r="J25" s="78"/>
      <c r="K25" s="78"/>
      <c r="L25" s="65"/>
    </row>
    <row r="26" spans="3:12" ht="15" customHeight="1">
      <c r="C26" s="360"/>
      <c r="D26" s="360"/>
      <c r="E26" s="360"/>
      <c r="F26" s="360"/>
      <c r="G26" s="77"/>
      <c r="H26" s="77"/>
      <c r="I26" s="77"/>
      <c r="J26" s="78"/>
      <c r="K26" s="78"/>
      <c r="L26" s="65"/>
    </row>
    <row r="27" spans="3:12" ht="15" customHeight="1">
      <c r="C27" s="360"/>
      <c r="D27" s="360"/>
      <c r="E27" s="360"/>
      <c r="F27" s="360"/>
      <c r="G27" s="77"/>
      <c r="H27" s="77"/>
      <c r="I27" s="77"/>
      <c r="J27" s="78"/>
      <c r="K27" s="78"/>
      <c r="L27" s="65"/>
    </row>
    <row r="28" spans="3:12" ht="15" customHeight="1">
      <c r="C28" s="360"/>
      <c r="D28" s="360"/>
      <c r="E28" s="360"/>
      <c r="F28" s="360"/>
      <c r="G28" s="77"/>
      <c r="H28" s="77"/>
      <c r="I28" s="77"/>
      <c r="J28" s="78"/>
      <c r="K28" s="78"/>
      <c r="L28" s="65"/>
    </row>
    <row r="29" spans="3:12" ht="15" customHeight="1">
      <c r="C29" s="360"/>
      <c r="D29" s="360"/>
      <c r="E29" s="360"/>
      <c r="F29" s="360"/>
      <c r="G29" s="88"/>
      <c r="H29" s="88"/>
      <c r="I29" s="88"/>
      <c r="J29" s="78"/>
      <c r="K29" s="78"/>
      <c r="L29" s="65"/>
    </row>
    <row r="30" spans="3:12" ht="15" customHeight="1">
      <c r="C30" s="360"/>
      <c r="D30" s="360"/>
      <c r="E30" s="360"/>
      <c r="F30" s="360"/>
      <c r="G30" s="77"/>
      <c r="H30" s="77"/>
      <c r="I30" s="77"/>
      <c r="J30" s="78"/>
      <c r="K30" s="78"/>
      <c r="L30" s="65"/>
    </row>
    <row r="31" spans="3:12" ht="15" customHeight="1">
      <c r="C31" s="360"/>
      <c r="D31" s="360"/>
      <c r="E31" s="360"/>
      <c r="F31" s="360"/>
      <c r="G31" s="77"/>
      <c r="H31" s="77"/>
      <c r="I31" s="77"/>
      <c r="J31" s="78"/>
      <c r="K31" s="78"/>
      <c r="L31" s="65"/>
    </row>
    <row r="32" spans="3:12" ht="15" customHeight="1">
      <c r="C32" s="360"/>
      <c r="D32" s="360"/>
      <c r="E32" s="360"/>
      <c r="F32" s="360"/>
      <c r="G32" s="77"/>
      <c r="H32" s="77"/>
      <c r="I32" s="77"/>
      <c r="J32" s="78"/>
      <c r="K32" s="78"/>
      <c r="L32" s="65"/>
    </row>
    <row r="33" spans="2:12" ht="15" customHeight="1">
      <c r="C33" s="360"/>
      <c r="D33" s="360"/>
      <c r="E33" s="360"/>
      <c r="F33" s="360"/>
      <c r="G33" s="77"/>
      <c r="H33" s="77"/>
      <c r="I33" s="77"/>
      <c r="J33" s="78"/>
      <c r="K33" s="78"/>
      <c r="L33" s="65"/>
    </row>
    <row r="34" spans="2:12" ht="15" customHeight="1">
      <c r="C34" s="360"/>
      <c r="D34" s="360"/>
      <c r="E34" s="360"/>
      <c r="F34" s="360"/>
      <c r="G34" s="77"/>
      <c r="H34" s="77"/>
      <c r="I34" s="77"/>
      <c r="J34" s="78"/>
      <c r="K34" s="78"/>
      <c r="L34" s="65"/>
    </row>
    <row r="35" spans="2:12" ht="15" customHeight="1">
      <c r="C35" s="360"/>
      <c r="D35" s="360"/>
      <c r="E35" s="360"/>
      <c r="F35" s="360"/>
      <c r="G35" s="77"/>
      <c r="H35" s="77"/>
      <c r="I35" s="77"/>
      <c r="J35" s="78"/>
      <c r="K35" s="78"/>
      <c r="L35" s="65"/>
    </row>
    <row r="36" spans="2:12" ht="15" customHeight="1">
      <c r="C36" s="360"/>
      <c r="D36" s="360"/>
      <c r="E36" s="360"/>
      <c r="F36" s="360"/>
      <c r="G36" s="77"/>
      <c r="H36" s="77"/>
      <c r="I36" s="77"/>
      <c r="J36" s="78"/>
      <c r="K36" s="78"/>
      <c r="L36" s="65"/>
    </row>
    <row r="37" spans="2:12" ht="15" customHeight="1">
      <c r="C37" s="360"/>
      <c r="D37" s="360"/>
      <c r="E37" s="360"/>
      <c r="F37" s="360"/>
      <c r="G37" s="77"/>
      <c r="H37" s="77"/>
      <c r="I37" s="77"/>
      <c r="J37" s="78"/>
      <c r="K37" s="78"/>
      <c r="L37" s="65"/>
    </row>
    <row r="38" spans="2:12" ht="15" customHeight="1">
      <c r="C38" s="360"/>
      <c r="D38" s="360"/>
      <c r="E38" s="360"/>
      <c r="F38" s="360"/>
      <c r="G38" s="77"/>
      <c r="H38" s="77"/>
      <c r="I38" s="77"/>
      <c r="J38" s="78"/>
      <c r="K38" s="78"/>
      <c r="L38" s="53"/>
    </row>
    <row r="39" spans="2:12" ht="15" customHeight="1">
      <c r="C39" s="360"/>
      <c r="D39" s="360"/>
      <c r="E39" s="360"/>
      <c r="F39" s="360"/>
      <c r="G39" s="77"/>
      <c r="H39" s="77"/>
      <c r="I39" s="77"/>
      <c r="J39" s="78"/>
      <c r="K39" s="78"/>
      <c r="L39" s="53"/>
    </row>
    <row r="40" spans="2:12" ht="15" customHeight="1">
      <c r="C40" s="77"/>
      <c r="D40" s="77"/>
      <c r="E40" s="77"/>
      <c r="F40" s="77"/>
      <c r="G40" s="88"/>
      <c r="H40" s="77"/>
      <c r="I40" s="88"/>
      <c r="J40" s="78"/>
      <c r="K40" s="78"/>
      <c r="L40" s="53"/>
    </row>
    <row r="41" spans="2:12" ht="15" customHeight="1">
      <c r="C41" s="360"/>
      <c r="D41" s="360"/>
      <c r="E41" s="360"/>
      <c r="F41" s="360"/>
      <c r="G41" s="77"/>
      <c r="H41" s="77"/>
      <c r="I41" s="77"/>
      <c r="J41" s="78"/>
      <c r="K41" s="78"/>
      <c r="L41" s="53"/>
    </row>
    <row r="42" spans="2:12" ht="15" customHeight="1">
      <c r="C42" s="360"/>
      <c r="D42" s="360"/>
      <c r="E42" s="361"/>
      <c r="F42" s="360"/>
      <c r="G42" s="77"/>
      <c r="H42" s="77"/>
      <c r="I42" s="77"/>
      <c r="J42" s="78"/>
      <c r="K42" s="78"/>
      <c r="L42" s="53"/>
    </row>
    <row r="43" spans="2:12" ht="15" customHeight="1">
      <c r="C43" s="360"/>
      <c r="D43" s="360"/>
      <c r="E43" s="360"/>
      <c r="F43" s="360"/>
      <c r="G43" s="53"/>
      <c r="H43" s="53"/>
      <c r="I43" s="53"/>
      <c r="J43" s="53"/>
      <c r="K43" s="53"/>
      <c r="L43" s="53"/>
    </row>
    <row r="44" spans="2:12" ht="15" customHeight="1">
      <c r="B44" s="53"/>
      <c r="C44" s="360"/>
      <c r="D44" s="360"/>
      <c r="E44" s="360"/>
      <c r="F44" s="360"/>
    </row>
    <row r="45" spans="2:12" ht="15" customHeight="1">
      <c r="C45" s="360"/>
      <c r="D45" s="360"/>
      <c r="E45" s="360"/>
      <c r="F45" s="360"/>
    </row>
    <row r="46" spans="2:12" ht="15" customHeight="1">
      <c r="C46" s="360"/>
      <c r="D46" s="360"/>
      <c r="E46" s="360"/>
      <c r="F46" s="360"/>
    </row>
    <row r="47" spans="2:12" ht="15" customHeight="1">
      <c r="C47" s="360"/>
      <c r="D47" s="360"/>
      <c r="E47" s="360"/>
      <c r="F47" s="360"/>
    </row>
    <row r="48" spans="2:12" ht="15" customHeight="1">
      <c r="C48" s="362"/>
      <c r="D48" s="362"/>
      <c r="E48" s="362"/>
      <c r="F48" s="362"/>
    </row>
    <row r="49" spans="3:6" ht="15" customHeight="1">
      <c r="C49" s="362"/>
      <c r="D49" s="362"/>
      <c r="E49" s="362"/>
      <c r="F49" s="362"/>
    </row>
    <row r="50" spans="3:6" ht="15" customHeight="1">
      <c r="C50" s="362"/>
      <c r="D50" s="362"/>
      <c r="E50" s="362"/>
      <c r="F50" s="362"/>
    </row>
    <row r="51" spans="3:6" ht="15" customHeight="1">
      <c r="C51" s="362"/>
      <c r="D51" s="362"/>
      <c r="E51" s="362"/>
      <c r="F51" s="362"/>
    </row>
    <row r="52" spans="3:6" ht="15" customHeight="1">
      <c r="C52" s="362"/>
      <c r="D52" s="362"/>
      <c r="E52" s="362"/>
      <c r="F52" s="362"/>
    </row>
    <row r="53" spans="3:6" ht="15" customHeight="1">
      <c r="C53" s="362"/>
      <c r="D53" s="362"/>
      <c r="E53" s="362"/>
      <c r="F53" s="362"/>
    </row>
    <row r="54" spans="3:6" ht="15" customHeight="1">
      <c r="C54" s="362"/>
      <c r="D54" s="362"/>
      <c r="E54" s="362"/>
      <c r="F54" s="362"/>
    </row>
    <row r="55" spans="3:6" ht="15" customHeight="1">
      <c r="C55" s="362"/>
      <c r="D55" s="362"/>
      <c r="E55" s="362"/>
      <c r="F55" s="362"/>
    </row>
    <row r="56" spans="3:6" ht="15" customHeight="1">
      <c r="C56" s="362"/>
      <c r="D56" s="362"/>
      <c r="E56" s="362"/>
      <c r="F56" s="362"/>
    </row>
    <row r="57" spans="3:6" ht="15" customHeight="1">
      <c r="C57" s="362"/>
      <c r="D57" s="362"/>
      <c r="E57" s="362"/>
      <c r="F57" s="362"/>
    </row>
    <row r="58" spans="3:6" ht="15" customHeight="1">
      <c r="C58" s="362"/>
      <c r="D58" s="362"/>
      <c r="E58" s="362"/>
      <c r="F58" s="362"/>
    </row>
    <row r="59" spans="3:6" ht="15" customHeight="1">
      <c r="C59" s="362"/>
      <c r="D59" s="362"/>
      <c r="E59" s="362"/>
      <c r="F59" s="362"/>
    </row>
    <row r="60" spans="3:6" ht="15" customHeight="1">
      <c r="C60" s="362"/>
      <c r="D60" s="362"/>
      <c r="E60" s="362"/>
      <c r="F60" s="362"/>
    </row>
    <row r="61" spans="3:6" ht="15" customHeight="1">
      <c r="C61" s="362"/>
      <c r="D61" s="362"/>
      <c r="E61" s="362"/>
      <c r="F61" s="362"/>
    </row>
    <row r="62" spans="3:6" ht="15" customHeight="1">
      <c r="C62" s="362"/>
      <c r="D62" s="362"/>
      <c r="E62" s="362"/>
      <c r="F62" s="362"/>
    </row>
    <row r="63" spans="3:6" ht="15" customHeight="1">
      <c r="C63" s="362"/>
      <c r="D63" s="362"/>
      <c r="E63" s="362"/>
      <c r="F63" s="362"/>
    </row>
    <row r="64" spans="3:6" ht="15" customHeight="1">
      <c r="C64" s="362"/>
      <c r="D64" s="362"/>
      <c r="E64" s="362"/>
      <c r="F64" s="362"/>
    </row>
    <row r="65" spans="3:6" ht="15" customHeight="1">
      <c r="C65" s="362"/>
      <c r="D65" s="362"/>
      <c r="E65" s="362"/>
      <c r="F65" s="362"/>
    </row>
    <row r="66" spans="3:6" ht="15" customHeight="1">
      <c r="C66" s="362"/>
      <c r="D66" s="362"/>
      <c r="E66" s="362"/>
      <c r="F66" s="362"/>
    </row>
    <row r="67" spans="3:6" ht="15" customHeight="1">
      <c r="C67" s="362"/>
      <c r="D67" s="362"/>
      <c r="E67" s="362"/>
      <c r="F67" s="362"/>
    </row>
    <row r="68" spans="3:6" ht="15" customHeight="1">
      <c r="C68" s="362"/>
      <c r="D68" s="362"/>
      <c r="E68" s="362"/>
      <c r="F68" s="362"/>
    </row>
    <row r="69" spans="3:6" ht="15" customHeight="1">
      <c r="C69" s="362"/>
      <c r="D69" s="362"/>
      <c r="E69" s="362"/>
      <c r="F69" s="362"/>
    </row>
    <row r="70" spans="3:6" ht="15" customHeight="1">
      <c r="C70" s="362"/>
      <c r="D70" s="362"/>
      <c r="E70" s="362"/>
      <c r="F70" s="362"/>
    </row>
    <row r="71" spans="3:6" ht="15" customHeight="1">
      <c r="C71" s="362"/>
      <c r="D71" s="362"/>
      <c r="E71" s="362"/>
      <c r="F71" s="362"/>
    </row>
    <row r="72" spans="3:6" ht="15" customHeight="1">
      <c r="C72" s="362"/>
      <c r="D72" s="362"/>
      <c r="E72" s="362"/>
      <c r="F72" s="362"/>
    </row>
    <row r="73" spans="3:6" ht="15" customHeight="1">
      <c r="C73" s="362"/>
      <c r="D73" s="362"/>
      <c r="E73" s="362"/>
      <c r="F73" s="362"/>
    </row>
    <row r="74" spans="3:6" ht="15" customHeight="1">
      <c r="C74" s="362"/>
      <c r="D74" s="362"/>
      <c r="E74" s="362"/>
      <c r="F74" s="362"/>
    </row>
    <row r="75" spans="3:6" ht="15" customHeight="1">
      <c r="C75" s="362"/>
      <c r="D75" s="362"/>
      <c r="E75" s="362"/>
      <c r="F75" s="362"/>
    </row>
    <row r="76" spans="3:6" ht="15" customHeight="1">
      <c r="C76" s="362"/>
      <c r="D76" s="362"/>
      <c r="E76" s="362"/>
      <c r="F76" s="362"/>
    </row>
    <row r="77" spans="3:6" ht="15" customHeight="1">
      <c r="C77" s="362"/>
      <c r="D77" s="362"/>
      <c r="E77" s="362"/>
      <c r="F77" s="362"/>
    </row>
    <row r="78" spans="3:6" ht="15" customHeight="1">
      <c r="C78" s="362"/>
      <c r="D78" s="362"/>
      <c r="E78" s="362"/>
      <c r="F78" s="362"/>
    </row>
    <row r="79" spans="3:6" ht="15" customHeight="1">
      <c r="C79" s="362"/>
      <c r="D79" s="362"/>
      <c r="E79" s="362"/>
      <c r="F79" s="362"/>
    </row>
    <row r="80" spans="3:6" ht="15" customHeight="1">
      <c r="C80" s="362"/>
      <c r="D80" s="362"/>
      <c r="E80" s="362"/>
      <c r="F80" s="362"/>
    </row>
    <row r="81" spans="3:6" ht="15" customHeight="1">
      <c r="C81" s="362"/>
      <c r="D81" s="362"/>
      <c r="E81" s="362"/>
      <c r="F81" s="362"/>
    </row>
    <row r="82" spans="3:6" ht="15" customHeight="1">
      <c r="C82" s="362"/>
      <c r="D82" s="362"/>
      <c r="E82" s="362"/>
      <c r="F82" s="362"/>
    </row>
    <row r="83" spans="3:6" ht="15" customHeight="1">
      <c r="C83" s="362"/>
      <c r="D83" s="362"/>
      <c r="E83" s="362"/>
      <c r="F83" s="362"/>
    </row>
    <row r="84" spans="3:6" ht="15" customHeight="1">
      <c r="C84" s="362"/>
      <c r="D84" s="362"/>
      <c r="E84" s="362"/>
      <c r="F84" s="362"/>
    </row>
    <row r="85" spans="3:6" ht="15" customHeight="1">
      <c r="C85" s="362"/>
      <c r="D85" s="362"/>
      <c r="E85" s="362"/>
      <c r="F85" s="362"/>
    </row>
    <row r="86" spans="3:6" ht="15" customHeight="1">
      <c r="C86" s="362"/>
      <c r="D86" s="362"/>
      <c r="E86" s="362"/>
      <c r="F86" s="362"/>
    </row>
  </sheetData>
  <mergeCells count="2">
    <mergeCell ref="A1:H1"/>
    <mergeCell ref="A4:B4"/>
  </mergeCells>
  <phoneticPr fontId="3"/>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1C792-3269-4E75-98A9-9BFCA6309503}">
  <dimension ref="A1:M39"/>
  <sheetViews>
    <sheetView zoomScaleNormal="100" workbookViewId="0">
      <selection sqref="A1:M1"/>
    </sheetView>
  </sheetViews>
  <sheetFormatPr defaultColWidth="8.6328125" defaultRowHeight="15" customHeight="1"/>
  <cols>
    <col min="1" max="1" width="2.6328125" style="1" customWidth="1"/>
    <col min="2" max="2" width="16.08984375" style="1" customWidth="1"/>
    <col min="3" max="3" width="0.90625" style="1" customWidth="1"/>
    <col min="4" max="13" width="7.08984375" style="1" customWidth="1"/>
    <col min="14" max="256" width="8.6328125" style="1"/>
    <col min="257" max="257" width="2.6328125" style="1" customWidth="1"/>
    <col min="258" max="258" width="16.08984375" style="1" customWidth="1"/>
    <col min="259" max="259" width="0.90625" style="1" customWidth="1"/>
    <col min="260" max="269" width="7.08984375" style="1" customWidth="1"/>
    <col min="270" max="512" width="8.6328125" style="1"/>
    <col min="513" max="513" width="2.6328125" style="1" customWidth="1"/>
    <col min="514" max="514" width="16.08984375" style="1" customWidth="1"/>
    <col min="515" max="515" width="0.90625" style="1" customWidth="1"/>
    <col min="516" max="525" width="7.08984375" style="1" customWidth="1"/>
    <col min="526" max="768" width="8.6328125" style="1"/>
    <col min="769" max="769" width="2.6328125" style="1" customWidth="1"/>
    <col min="770" max="770" width="16.08984375" style="1" customWidth="1"/>
    <col min="771" max="771" width="0.90625" style="1" customWidth="1"/>
    <col min="772" max="781" width="7.08984375" style="1" customWidth="1"/>
    <col min="782" max="1024" width="8.6328125" style="1"/>
    <col min="1025" max="1025" width="2.6328125" style="1" customWidth="1"/>
    <col min="1026" max="1026" width="16.08984375" style="1" customWidth="1"/>
    <col min="1027" max="1027" width="0.90625" style="1" customWidth="1"/>
    <col min="1028" max="1037" width="7.08984375" style="1" customWidth="1"/>
    <col min="1038" max="1280" width="8.6328125" style="1"/>
    <col min="1281" max="1281" width="2.6328125" style="1" customWidth="1"/>
    <col min="1282" max="1282" width="16.08984375" style="1" customWidth="1"/>
    <col min="1283" max="1283" width="0.90625" style="1" customWidth="1"/>
    <col min="1284" max="1293" width="7.08984375" style="1" customWidth="1"/>
    <col min="1294" max="1536" width="8.6328125" style="1"/>
    <col min="1537" max="1537" width="2.6328125" style="1" customWidth="1"/>
    <col min="1538" max="1538" width="16.08984375" style="1" customWidth="1"/>
    <col min="1539" max="1539" width="0.90625" style="1" customWidth="1"/>
    <col min="1540" max="1549" width="7.08984375" style="1" customWidth="1"/>
    <col min="1550" max="1792" width="8.6328125" style="1"/>
    <col min="1793" max="1793" width="2.6328125" style="1" customWidth="1"/>
    <col min="1794" max="1794" width="16.08984375" style="1" customWidth="1"/>
    <col min="1795" max="1795" width="0.90625" style="1" customWidth="1"/>
    <col min="1796" max="1805" width="7.08984375" style="1" customWidth="1"/>
    <col min="1806" max="2048" width="8.6328125" style="1"/>
    <col min="2049" max="2049" width="2.6328125" style="1" customWidth="1"/>
    <col min="2050" max="2050" width="16.08984375" style="1" customWidth="1"/>
    <col min="2051" max="2051" width="0.90625" style="1" customWidth="1"/>
    <col min="2052" max="2061" width="7.08984375" style="1" customWidth="1"/>
    <col min="2062" max="2304" width="8.6328125" style="1"/>
    <col min="2305" max="2305" width="2.6328125" style="1" customWidth="1"/>
    <col min="2306" max="2306" width="16.08984375" style="1" customWidth="1"/>
    <col min="2307" max="2307" width="0.90625" style="1" customWidth="1"/>
    <col min="2308" max="2317" width="7.08984375" style="1" customWidth="1"/>
    <col min="2318" max="2560" width="8.6328125" style="1"/>
    <col min="2561" max="2561" width="2.6328125" style="1" customWidth="1"/>
    <col min="2562" max="2562" width="16.08984375" style="1" customWidth="1"/>
    <col min="2563" max="2563" width="0.90625" style="1" customWidth="1"/>
    <col min="2564" max="2573" width="7.08984375" style="1" customWidth="1"/>
    <col min="2574" max="2816" width="8.6328125" style="1"/>
    <col min="2817" max="2817" width="2.6328125" style="1" customWidth="1"/>
    <col min="2818" max="2818" width="16.08984375" style="1" customWidth="1"/>
    <col min="2819" max="2819" width="0.90625" style="1" customWidth="1"/>
    <col min="2820" max="2829" width="7.08984375" style="1" customWidth="1"/>
    <col min="2830" max="3072" width="8.6328125" style="1"/>
    <col min="3073" max="3073" width="2.6328125" style="1" customWidth="1"/>
    <col min="3074" max="3074" width="16.08984375" style="1" customWidth="1"/>
    <col min="3075" max="3075" width="0.90625" style="1" customWidth="1"/>
    <col min="3076" max="3085" width="7.08984375" style="1" customWidth="1"/>
    <col min="3086" max="3328" width="8.6328125" style="1"/>
    <col min="3329" max="3329" width="2.6328125" style="1" customWidth="1"/>
    <col min="3330" max="3330" width="16.08984375" style="1" customWidth="1"/>
    <col min="3331" max="3331" width="0.90625" style="1" customWidth="1"/>
    <col min="3332" max="3341" width="7.08984375" style="1" customWidth="1"/>
    <col min="3342" max="3584" width="8.6328125" style="1"/>
    <col min="3585" max="3585" width="2.6328125" style="1" customWidth="1"/>
    <col min="3586" max="3586" width="16.08984375" style="1" customWidth="1"/>
    <col min="3587" max="3587" width="0.90625" style="1" customWidth="1"/>
    <col min="3588" max="3597" width="7.08984375" style="1" customWidth="1"/>
    <col min="3598" max="3840" width="8.6328125" style="1"/>
    <col min="3841" max="3841" width="2.6328125" style="1" customWidth="1"/>
    <col min="3842" max="3842" width="16.08984375" style="1" customWidth="1"/>
    <col min="3843" max="3843" width="0.90625" style="1" customWidth="1"/>
    <col min="3844" max="3853" width="7.08984375" style="1" customWidth="1"/>
    <col min="3854" max="4096" width="8.6328125" style="1"/>
    <col min="4097" max="4097" width="2.6328125" style="1" customWidth="1"/>
    <col min="4098" max="4098" width="16.08984375" style="1" customWidth="1"/>
    <col min="4099" max="4099" width="0.90625" style="1" customWidth="1"/>
    <col min="4100" max="4109" width="7.08984375" style="1" customWidth="1"/>
    <col min="4110" max="4352" width="8.6328125" style="1"/>
    <col min="4353" max="4353" width="2.6328125" style="1" customWidth="1"/>
    <col min="4354" max="4354" width="16.08984375" style="1" customWidth="1"/>
    <col min="4355" max="4355" width="0.90625" style="1" customWidth="1"/>
    <col min="4356" max="4365" width="7.08984375" style="1" customWidth="1"/>
    <col min="4366" max="4608" width="8.6328125" style="1"/>
    <col min="4609" max="4609" width="2.6328125" style="1" customWidth="1"/>
    <col min="4610" max="4610" width="16.08984375" style="1" customWidth="1"/>
    <col min="4611" max="4611" width="0.90625" style="1" customWidth="1"/>
    <col min="4612" max="4621" width="7.08984375" style="1" customWidth="1"/>
    <col min="4622" max="4864" width="8.6328125" style="1"/>
    <col min="4865" max="4865" width="2.6328125" style="1" customWidth="1"/>
    <col min="4866" max="4866" width="16.08984375" style="1" customWidth="1"/>
    <col min="4867" max="4867" width="0.90625" style="1" customWidth="1"/>
    <col min="4868" max="4877" width="7.08984375" style="1" customWidth="1"/>
    <col min="4878" max="5120" width="8.6328125" style="1"/>
    <col min="5121" max="5121" width="2.6328125" style="1" customWidth="1"/>
    <col min="5122" max="5122" width="16.08984375" style="1" customWidth="1"/>
    <col min="5123" max="5123" width="0.90625" style="1" customWidth="1"/>
    <col min="5124" max="5133" width="7.08984375" style="1" customWidth="1"/>
    <col min="5134" max="5376" width="8.6328125" style="1"/>
    <col min="5377" max="5377" width="2.6328125" style="1" customWidth="1"/>
    <col min="5378" max="5378" width="16.08984375" style="1" customWidth="1"/>
    <col min="5379" max="5379" width="0.90625" style="1" customWidth="1"/>
    <col min="5380" max="5389" width="7.08984375" style="1" customWidth="1"/>
    <col min="5390" max="5632" width="8.6328125" style="1"/>
    <col min="5633" max="5633" width="2.6328125" style="1" customWidth="1"/>
    <col min="5634" max="5634" width="16.08984375" style="1" customWidth="1"/>
    <col min="5635" max="5635" width="0.90625" style="1" customWidth="1"/>
    <col min="5636" max="5645" width="7.08984375" style="1" customWidth="1"/>
    <col min="5646" max="5888" width="8.6328125" style="1"/>
    <col min="5889" max="5889" width="2.6328125" style="1" customWidth="1"/>
    <col min="5890" max="5890" width="16.08984375" style="1" customWidth="1"/>
    <col min="5891" max="5891" width="0.90625" style="1" customWidth="1"/>
    <col min="5892" max="5901" width="7.08984375" style="1" customWidth="1"/>
    <col min="5902" max="6144" width="8.6328125" style="1"/>
    <col min="6145" max="6145" width="2.6328125" style="1" customWidth="1"/>
    <col min="6146" max="6146" width="16.08984375" style="1" customWidth="1"/>
    <col min="6147" max="6147" width="0.90625" style="1" customWidth="1"/>
    <col min="6148" max="6157" width="7.08984375" style="1" customWidth="1"/>
    <col min="6158" max="6400" width="8.6328125" style="1"/>
    <col min="6401" max="6401" width="2.6328125" style="1" customWidth="1"/>
    <col min="6402" max="6402" width="16.08984375" style="1" customWidth="1"/>
    <col min="6403" max="6403" width="0.90625" style="1" customWidth="1"/>
    <col min="6404" max="6413" width="7.08984375" style="1" customWidth="1"/>
    <col min="6414" max="6656" width="8.6328125" style="1"/>
    <col min="6657" max="6657" width="2.6328125" style="1" customWidth="1"/>
    <col min="6658" max="6658" width="16.08984375" style="1" customWidth="1"/>
    <col min="6659" max="6659" width="0.90625" style="1" customWidth="1"/>
    <col min="6660" max="6669" width="7.08984375" style="1" customWidth="1"/>
    <col min="6670" max="6912" width="8.6328125" style="1"/>
    <col min="6913" max="6913" width="2.6328125" style="1" customWidth="1"/>
    <col min="6914" max="6914" width="16.08984375" style="1" customWidth="1"/>
    <col min="6915" max="6915" width="0.90625" style="1" customWidth="1"/>
    <col min="6916" max="6925" width="7.08984375" style="1" customWidth="1"/>
    <col min="6926" max="7168" width="8.6328125" style="1"/>
    <col min="7169" max="7169" width="2.6328125" style="1" customWidth="1"/>
    <col min="7170" max="7170" width="16.08984375" style="1" customWidth="1"/>
    <col min="7171" max="7171" width="0.90625" style="1" customWidth="1"/>
    <col min="7172" max="7181" width="7.08984375" style="1" customWidth="1"/>
    <col min="7182" max="7424" width="8.6328125" style="1"/>
    <col min="7425" max="7425" width="2.6328125" style="1" customWidth="1"/>
    <col min="7426" max="7426" width="16.08984375" style="1" customWidth="1"/>
    <col min="7427" max="7427" width="0.90625" style="1" customWidth="1"/>
    <col min="7428" max="7437" width="7.08984375" style="1" customWidth="1"/>
    <col min="7438" max="7680" width="8.6328125" style="1"/>
    <col min="7681" max="7681" width="2.6328125" style="1" customWidth="1"/>
    <col min="7682" max="7682" width="16.08984375" style="1" customWidth="1"/>
    <col min="7683" max="7683" width="0.90625" style="1" customWidth="1"/>
    <col min="7684" max="7693" width="7.08984375" style="1" customWidth="1"/>
    <col min="7694" max="7936" width="8.6328125" style="1"/>
    <col min="7937" max="7937" width="2.6328125" style="1" customWidth="1"/>
    <col min="7938" max="7938" width="16.08984375" style="1" customWidth="1"/>
    <col min="7939" max="7939" width="0.90625" style="1" customWidth="1"/>
    <col min="7940" max="7949" width="7.08984375" style="1" customWidth="1"/>
    <col min="7950" max="8192" width="8.6328125" style="1"/>
    <col min="8193" max="8193" width="2.6328125" style="1" customWidth="1"/>
    <col min="8194" max="8194" width="16.08984375" style="1" customWidth="1"/>
    <col min="8195" max="8195" width="0.90625" style="1" customWidth="1"/>
    <col min="8196" max="8205" width="7.08984375" style="1" customWidth="1"/>
    <col min="8206" max="8448" width="8.6328125" style="1"/>
    <col min="8449" max="8449" width="2.6328125" style="1" customWidth="1"/>
    <col min="8450" max="8450" width="16.08984375" style="1" customWidth="1"/>
    <col min="8451" max="8451" width="0.90625" style="1" customWidth="1"/>
    <col min="8452" max="8461" width="7.08984375" style="1" customWidth="1"/>
    <col min="8462" max="8704" width="8.6328125" style="1"/>
    <col min="8705" max="8705" width="2.6328125" style="1" customWidth="1"/>
    <col min="8706" max="8706" width="16.08984375" style="1" customWidth="1"/>
    <col min="8707" max="8707" width="0.90625" style="1" customWidth="1"/>
    <col min="8708" max="8717" width="7.08984375" style="1" customWidth="1"/>
    <col min="8718" max="8960" width="8.6328125" style="1"/>
    <col min="8961" max="8961" width="2.6328125" style="1" customWidth="1"/>
    <col min="8962" max="8962" width="16.08984375" style="1" customWidth="1"/>
    <col min="8963" max="8963" width="0.90625" style="1" customWidth="1"/>
    <col min="8964" max="8973" width="7.08984375" style="1" customWidth="1"/>
    <col min="8974" max="9216" width="8.6328125" style="1"/>
    <col min="9217" max="9217" width="2.6328125" style="1" customWidth="1"/>
    <col min="9218" max="9218" width="16.08984375" style="1" customWidth="1"/>
    <col min="9219" max="9219" width="0.90625" style="1" customWidth="1"/>
    <col min="9220" max="9229" width="7.08984375" style="1" customWidth="1"/>
    <col min="9230" max="9472" width="8.6328125" style="1"/>
    <col min="9473" max="9473" width="2.6328125" style="1" customWidth="1"/>
    <col min="9474" max="9474" width="16.08984375" style="1" customWidth="1"/>
    <col min="9475" max="9475" width="0.90625" style="1" customWidth="1"/>
    <col min="9476" max="9485" width="7.08984375" style="1" customWidth="1"/>
    <col min="9486" max="9728" width="8.6328125" style="1"/>
    <col min="9729" max="9729" width="2.6328125" style="1" customWidth="1"/>
    <col min="9730" max="9730" width="16.08984375" style="1" customWidth="1"/>
    <col min="9731" max="9731" width="0.90625" style="1" customWidth="1"/>
    <col min="9732" max="9741" width="7.08984375" style="1" customWidth="1"/>
    <col min="9742" max="9984" width="8.6328125" style="1"/>
    <col min="9985" max="9985" width="2.6328125" style="1" customWidth="1"/>
    <col min="9986" max="9986" width="16.08984375" style="1" customWidth="1"/>
    <col min="9987" max="9987" width="0.90625" style="1" customWidth="1"/>
    <col min="9988" max="9997" width="7.08984375" style="1" customWidth="1"/>
    <col min="9998" max="10240" width="8.6328125" style="1"/>
    <col min="10241" max="10241" width="2.6328125" style="1" customWidth="1"/>
    <col min="10242" max="10242" width="16.08984375" style="1" customWidth="1"/>
    <col min="10243" max="10243" width="0.90625" style="1" customWidth="1"/>
    <col min="10244" max="10253" width="7.08984375" style="1" customWidth="1"/>
    <col min="10254" max="10496" width="8.6328125" style="1"/>
    <col min="10497" max="10497" width="2.6328125" style="1" customWidth="1"/>
    <col min="10498" max="10498" width="16.08984375" style="1" customWidth="1"/>
    <col min="10499" max="10499" width="0.90625" style="1" customWidth="1"/>
    <col min="10500" max="10509" width="7.08984375" style="1" customWidth="1"/>
    <col min="10510" max="10752" width="8.6328125" style="1"/>
    <col min="10753" max="10753" width="2.6328125" style="1" customWidth="1"/>
    <col min="10754" max="10754" width="16.08984375" style="1" customWidth="1"/>
    <col min="10755" max="10755" width="0.90625" style="1" customWidth="1"/>
    <col min="10756" max="10765" width="7.08984375" style="1" customWidth="1"/>
    <col min="10766" max="11008" width="8.6328125" style="1"/>
    <col min="11009" max="11009" width="2.6328125" style="1" customWidth="1"/>
    <col min="11010" max="11010" width="16.08984375" style="1" customWidth="1"/>
    <col min="11011" max="11011" width="0.90625" style="1" customWidth="1"/>
    <col min="11012" max="11021" width="7.08984375" style="1" customWidth="1"/>
    <col min="11022" max="11264" width="8.6328125" style="1"/>
    <col min="11265" max="11265" width="2.6328125" style="1" customWidth="1"/>
    <col min="11266" max="11266" width="16.08984375" style="1" customWidth="1"/>
    <col min="11267" max="11267" width="0.90625" style="1" customWidth="1"/>
    <col min="11268" max="11277" width="7.08984375" style="1" customWidth="1"/>
    <col min="11278" max="11520" width="8.6328125" style="1"/>
    <col min="11521" max="11521" width="2.6328125" style="1" customWidth="1"/>
    <col min="11522" max="11522" width="16.08984375" style="1" customWidth="1"/>
    <col min="11523" max="11523" width="0.90625" style="1" customWidth="1"/>
    <col min="11524" max="11533" width="7.08984375" style="1" customWidth="1"/>
    <col min="11534" max="11776" width="8.6328125" style="1"/>
    <col min="11777" max="11777" width="2.6328125" style="1" customWidth="1"/>
    <col min="11778" max="11778" width="16.08984375" style="1" customWidth="1"/>
    <col min="11779" max="11779" width="0.90625" style="1" customWidth="1"/>
    <col min="11780" max="11789" width="7.08984375" style="1" customWidth="1"/>
    <col min="11790" max="12032" width="8.6328125" style="1"/>
    <col min="12033" max="12033" width="2.6328125" style="1" customWidth="1"/>
    <col min="12034" max="12034" width="16.08984375" style="1" customWidth="1"/>
    <col min="12035" max="12035" width="0.90625" style="1" customWidth="1"/>
    <col min="12036" max="12045" width="7.08984375" style="1" customWidth="1"/>
    <col min="12046" max="12288" width="8.6328125" style="1"/>
    <col min="12289" max="12289" width="2.6328125" style="1" customWidth="1"/>
    <col min="12290" max="12290" width="16.08984375" style="1" customWidth="1"/>
    <col min="12291" max="12291" width="0.90625" style="1" customWidth="1"/>
    <col min="12292" max="12301" width="7.08984375" style="1" customWidth="1"/>
    <col min="12302" max="12544" width="8.6328125" style="1"/>
    <col min="12545" max="12545" width="2.6328125" style="1" customWidth="1"/>
    <col min="12546" max="12546" width="16.08984375" style="1" customWidth="1"/>
    <col min="12547" max="12547" width="0.90625" style="1" customWidth="1"/>
    <col min="12548" max="12557" width="7.08984375" style="1" customWidth="1"/>
    <col min="12558" max="12800" width="8.6328125" style="1"/>
    <col min="12801" max="12801" width="2.6328125" style="1" customWidth="1"/>
    <col min="12802" max="12802" width="16.08984375" style="1" customWidth="1"/>
    <col min="12803" max="12803" width="0.90625" style="1" customWidth="1"/>
    <col min="12804" max="12813" width="7.08984375" style="1" customWidth="1"/>
    <col min="12814" max="13056" width="8.6328125" style="1"/>
    <col min="13057" max="13057" width="2.6328125" style="1" customWidth="1"/>
    <col min="13058" max="13058" width="16.08984375" style="1" customWidth="1"/>
    <col min="13059" max="13059" width="0.90625" style="1" customWidth="1"/>
    <col min="13060" max="13069" width="7.08984375" style="1" customWidth="1"/>
    <col min="13070" max="13312" width="8.6328125" style="1"/>
    <col min="13313" max="13313" width="2.6328125" style="1" customWidth="1"/>
    <col min="13314" max="13314" width="16.08984375" style="1" customWidth="1"/>
    <col min="13315" max="13315" width="0.90625" style="1" customWidth="1"/>
    <col min="13316" max="13325" width="7.08984375" style="1" customWidth="1"/>
    <col min="13326" max="13568" width="8.6328125" style="1"/>
    <col min="13569" max="13569" width="2.6328125" style="1" customWidth="1"/>
    <col min="13570" max="13570" width="16.08984375" style="1" customWidth="1"/>
    <col min="13571" max="13571" width="0.90625" style="1" customWidth="1"/>
    <col min="13572" max="13581" width="7.08984375" style="1" customWidth="1"/>
    <col min="13582" max="13824" width="8.6328125" style="1"/>
    <col min="13825" max="13825" width="2.6328125" style="1" customWidth="1"/>
    <col min="13826" max="13826" width="16.08984375" style="1" customWidth="1"/>
    <col min="13827" max="13827" width="0.90625" style="1" customWidth="1"/>
    <col min="13828" max="13837" width="7.08984375" style="1" customWidth="1"/>
    <col min="13838" max="14080" width="8.6328125" style="1"/>
    <col min="14081" max="14081" width="2.6328125" style="1" customWidth="1"/>
    <col min="14082" max="14082" width="16.08984375" style="1" customWidth="1"/>
    <col min="14083" max="14083" width="0.90625" style="1" customWidth="1"/>
    <col min="14084" max="14093" width="7.08984375" style="1" customWidth="1"/>
    <col min="14094" max="14336" width="8.6328125" style="1"/>
    <col min="14337" max="14337" width="2.6328125" style="1" customWidth="1"/>
    <col min="14338" max="14338" width="16.08984375" style="1" customWidth="1"/>
    <col min="14339" max="14339" width="0.90625" style="1" customWidth="1"/>
    <col min="14340" max="14349" width="7.08984375" style="1" customWidth="1"/>
    <col min="14350" max="14592" width="8.6328125" style="1"/>
    <col min="14593" max="14593" width="2.6328125" style="1" customWidth="1"/>
    <col min="14594" max="14594" width="16.08984375" style="1" customWidth="1"/>
    <col min="14595" max="14595" width="0.90625" style="1" customWidth="1"/>
    <col min="14596" max="14605" width="7.08984375" style="1" customWidth="1"/>
    <col min="14606" max="14848" width="8.6328125" style="1"/>
    <col min="14849" max="14849" width="2.6328125" style="1" customWidth="1"/>
    <col min="14850" max="14850" width="16.08984375" style="1" customWidth="1"/>
    <col min="14851" max="14851" width="0.90625" style="1" customWidth="1"/>
    <col min="14852" max="14861" width="7.08984375" style="1" customWidth="1"/>
    <col min="14862" max="15104" width="8.6328125" style="1"/>
    <col min="15105" max="15105" width="2.6328125" style="1" customWidth="1"/>
    <col min="15106" max="15106" width="16.08984375" style="1" customWidth="1"/>
    <col min="15107" max="15107" width="0.90625" style="1" customWidth="1"/>
    <col min="15108" max="15117" width="7.08984375" style="1" customWidth="1"/>
    <col min="15118" max="15360" width="8.6328125" style="1"/>
    <col min="15361" max="15361" width="2.6328125" style="1" customWidth="1"/>
    <col min="15362" max="15362" width="16.08984375" style="1" customWidth="1"/>
    <col min="15363" max="15363" width="0.90625" style="1" customWidth="1"/>
    <col min="15364" max="15373" width="7.08984375" style="1" customWidth="1"/>
    <col min="15374" max="15616" width="8.6328125" style="1"/>
    <col min="15617" max="15617" width="2.6328125" style="1" customWidth="1"/>
    <col min="15618" max="15618" width="16.08984375" style="1" customWidth="1"/>
    <col min="15619" max="15619" width="0.90625" style="1" customWidth="1"/>
    <col min="15620" max="15629" width="7.08984375" style="1" customWidth="1"/>
    <col min="15630" max="15872" width="8.6328125" style="1"/>
    <col min="15873" max="15873" width="2.6328125" style="1" customWidth="1"/>
    <col min="15874" max="15874" width="16.08984375" style="1" customWidth="1"/>
    <col min="15875" max="15875" width="0.90625" style="1" customWidth="1"/>
    <col min="15876" max="15885" width="7.08984375" style="1" customWidth="1"/>
    <col min="15886" max="16128" width="8.6328125" style="1"/>
    <col min="16129" max="16129" width="2.6328125" style="1" customWidth="1"/>
    <col min="16130" max="16130" width="16.08984375" style="1" customWidth="1"/>
    <col min="16131" max="16131" width="0.90625" style="1" customWidth="1"/>
    <col min="16132" max="16141" width="7.08984375" style="1" customWidth="1"/>
    <col min="16142" max="16384" width="8.6328125" style="1"/>
  </cols>
  <sheetData>
    <row r="1" spans="1:13" ht="24.75" customHeight="1">
      <c r="A1" s="52" t="s">
        <v>544</v>
      </c>
      <c r="B1" s="52"/>
      <c r="C1" s="52"/>
      <c r="D1" s="52"/>
      <c r="E1" s="52"/>
      <c r="F1" s="52"/>
      <c r="G1" s="52"/>
      <c r="H1" s="52"/>
      <c r="I1" s="52"/>
      <c r="J1" s="52"/>
      <c r="K1" s="52"/>
      <c r="L1" s="52"/>
      <c r="M1" s="52"/>
    </row>
    <row r="2" spans="1:13" ht="15" customHeight="1">
      <c r="A2" s="2"/>
      <c r="B2" s="2"/>
      <c r="C2" s="2"/>
      <c r="D2" s="2"/>
      <c r="E2" s="2"/>
      <c r="F2" s="2"/>
      <c r="G2" s="2"/>
      <c r="H2" s="54"/>
      <c r="I2" s="2"/>
      <c r="J2" s="2"/>
      <c r="K2" s="2"/>
      <c r="L2" s="2"/>
      <c r="M2" s="2"/>
    </row>
    <row r="3" spans="1:13" s="59" customFormat="1" ht="15" customHeight="1">
      <c r="A3" s="5" t="s">
        <v>545</v>
      </c>
      <c r="B3" s="5"/>
      <c r="C3" s="363"/>
      <c r="D3" s="7" t="s">
        <v>546</v>
      </c>
      <c r="E3" s="9"/>
      <c r="F3" s="7" t="s">
        <v>524</v>
      </c>
      <c r="G3" s="9"/>
      <c r="H3" s="7" t="s">
        <v>525</v>
      </c>
      <c r="I3" s="9"/>
      <c r="J3" s="7" t="s">
        <v>526</v>
      </c>
      <c r="K3" s="8"/>
      <c r="L3" s="7" t="s">
        <v>527</v>
      </c>
      <c r="M3" s="8"/>
    </row>
    <row r="4" spans="1:13" s="59" customFormat="1" ht="25.5" customHeight="1">
      <c r="A4" s="15"/>
      <c r="B4" s="15"/>
      <c r="C4" s="364"/>
      <c r="D4" s="103" t="s">
        <v>547</v>
      </c>
      <c r="E4" s="365" t="s">
        <v>548</v>
      </c>
      <c r="F4" s="103" t="s">
        <v>547</v>
      </c>
      <c r="G4" s="365" t="s">
        <v>548</v>
      </c>
      <c r="H4" s="103" t="s">
        <v>547</v>
      </c>
      <c r="I4" s="365" t="s">
        <v>548</v>
      </c>
      <c r="J4" s="103" t="s">
        <v>547</v>
      </c>
      <c r="K4" s="365" t="s">
        <v>548</v>
      </c>
      <c r="L4" s="103" t="s">
        <v>547</v>
      </c>
      <c r="M4" s="365" t="s">
        <v>548</v>
      </c>
    </row>
    <row r="5" spans="1:13" ht="9" customHeight="1">
      <c r="A5" s="2"/>
      <c r="B5" s="22"/>
      <c r="C5" s="366"/>
      <c r="D5" s="22"/>
      <c r="E5" s="22"/>
      <c r="F5" s="22"/>
      <c r="G5" s="22"/>
      <c r="H5" s="367"/>
      <c r="I5" s="367"/>
      <c r="J5" s="22"/>
      <c r="K5" s="22"/>
      <c r="L5" s="367"/>
      <c r="M5" s="367"/>
    </row>
    <row r="6" spans="1:13" ht="15" customHeight="1">
      <c r="A6" s="368" t="s">
        <v>549</v>
      </c>
      <c r="B6" s="368"/>
      <c r="C6" s="82"/>
      <c r="D6" s="369">
        <v>3508</v>
      </c>
      <c r="E6" s="369">
        <v>4821</v>
      </c>
      <c r="F6" s="25">
        <v>3386</v>
      </c>
      <c r="G6" s="25">
        <v>3379</v>
      </c>
      <c r="H6" s="25">
        <v>3133</v>
      </c>
      <c r="I6" s="25">
        <v>2523</v>
      </c>
      <c r="J6" s="83">
        <v>3486</v>
      </c>
      <c r="K6" s="83">
        <v>3108</v>
      </c>
      <c r="L6" s="83">
        <v>3512</v>
      </c>
      <c r="M6" s="83">
        <v>3307</v>
      </c>
    </row>
    <row r="7" spans="1:13" ht="10.5" customHeight="1">
      <c r="A7" s="79"/>
      <c r="B7" s="79"/>
      <c r="C7" s="211"/>
      <c r="D7" s="369"/>
      <c r="E7" s="370"/>
      <c r="F7" s="25"/>
      <c r="G7" s="83"/>
      <c r="H7" s="25"/>
      <c r="I7" s="83"/>
      <c r="J7" s="83"/>
      <c r="K7" s="83"/>
      <c r="L7" s="83"/>
      <c r="M7" s="83"/>
    </row>
    <row r="8" spans="1:13" ht="15" customHeight="1">
      <c r="A8" s="368" t="s">
        <v>550</v>
      </c>
      <c r="B8" s="368"/>
      <c r="C8" s="82"/>
      <c r="D8" s="369">
        <v>497</v>
      </c>
      <c r="E8" s="369">
        <v>253</v>
      </c>
      <c r="F8" s="25">
        <v>529</v>
      </c>
      <c r="G8" s="25">
        <v>244</v>
      </c>
      <c r="H8" s="25">
        <v>531</v>
      </c>
      <c r="I8" s="25">
        <v>445</v>
      </c>
      <c r="J8" s="83">
        <v>554</v>
      </c>
      <c r="K8" s="83">
        <v>495</v>
      </c>
      <c r="L8" s="83">
        <v>555</v>
      </c>
      <c r="M8" s="83">
        <v>524</v>
      </c>
    </row>
    <row r="9" spans="1:13" ht="15" customHeight="1">
      <c r="A9" s="79"/>
      <c r="B9" s="79" t="s">
        <v>551</v>
      </c>
      <c r="C9" s="82"/>
      <c r="D9" s="369">
        <v>91</v>
      </c>
      <c r="E9" s="369">
        <v>57</v>
      </c>
      <c r="F9" s="25">
        <v>91</v>
      </c>
      <c r="G9" s="25">
        <v>54</v>
      </c>
      <c r="H9" s="25">
        <v>91</v>
      </c>
      <c r="I9" s="25">
        <v>95</v>
      </c>
      <c r="J9" s="83">
        <v>92</v>
      </c>
      <c r="K9" s="83">
        <v>102</v>
      </c>
      <c r="L9" s="83">
        <v>103</v>
      </c>
      <c r="M9" s="83">
        <v>117</v>
      </c>
    </row>
    <row r="10" spans="1:13" ht="15" customHeight="1">
      <c r="A10" s="79"/>
      <c r="B10" s="79" t="s">
        <v>552</v>
      </c>
      <c r="C10" s="82"/>
      <c r="D10" s="369">
        <v>114</v>
      </c>
      <c r="E10" s="369">
        <v>46</v>
      </c>
      <c r="F10" s="25">
        <v>118</v>
      </c>
      <c r="G10" s="25">
        <v>43</v>
      </c>
      <c r="H10" s="25">
        <v>126</v>
      </c>
      <c r="I10" s="25">
        <v>89</v>
      </c>
      <c r="J10" s="83">
        <v>129</v>
      </c>
      <c r="K10" s="83">
        <v>94</v>
      </c>
      <c r="L10" s="83">
        <v>132</v>
      </c>
      <c r="M10" s="83">
        <v>112</v>
      </c>
    </row>
    <row r="11" spans="1:13" ht="15" customHeight="1">
      <c r="A11" s="79"/>
      <c r="B11" s="79" t="s">
        <v>553</v>
      </c>
      <c r="C11" s="82"/>
      <c r="D11" s="369">
        <v>21</v>
      </c>
      <c r="E11" s="369" t="s">
        <v>554</v>
      </c>
      <c r="F11" s="25">
        <v>26</v>
      </c>
      <c r="G11" s="25">
        <v>21</v>
      </c>
      <c r="H11" s="25">
        <v>20</v>
      </c>
      <c r="I11" s="25">
        <v>1</v>
      </c>
      <c r="J11" s="83">
        <v>25</v>
      </c>
      <c r="K11" s="83">
        <v>9</v>
      </c>
      <c r="L11" s="83">
        <v>16</v>
      </c>
      <c r="M11" s="83">
        <v>6</v>
      </c>
    </row>
    <row r="12" spans="1:13" ht="15" customHeight="1">
      <c r="A12" s="79"/>
      <c r="B12" s="79" t="s">
        <v>555</v>
      </c>
      <c r="C12" s="82"/>
      <c r="D12" s="369">
        <v>271</v>
      </c>
      <c r="E12" s="369">
        <v>150</v>
      </c>
      <c r="F12" s="25">
        <v>294</v>
      </c>
      <c r="G12" s="25">
        <v>126</v>
      </c>
      <c r="H12" s="25">
        <v>294</v>
      </c>
      <c r="I12" s="25">
        <v>260</v>
      </c>
      <c r="J12" s="83">
        <v>308</v>
      </c>
      <c r="K12" s="83">
        <v>290</v>
      </c>
      <c r="L12" s="83">
        <v>304</v>
      </c>
      <c r="M12" s="83">
        <v>289</v>
      </c>
    </row>
    <row r="13" spans="1:13" ht="10.5" customHeight="1">
      <c r="A13" s="79"/>
      <c r="B13" s="79"/>
      <c r="C13" s="82"/>
      <c r="D13" s="369"/>
      <c r="E13" s="369"/>
      <c r="F13" s="25"/>
      <c r="G13" s="25"/>
      <c r="H13" s="25"/>
      <c r="I13" s="25"/>
      <c r="J13" s="83"/>
      <c r="K13" s="83"/>
      <c r="L13" s="83"/>
      <c r="M13" s="83"/>
    </row>
    <row r="14" spans="1:13" ht="15" customHeight="1">
      <c r="A14" s="368" t="s">
        <v>556</v>
      </c>
      <c r="B14" s="368"/>
      <c r="C14" s="82"/>
      <c r="D14" s="369">
        <v>125</v>
      </c>
      <c r="E14" s="369">
        <v>153</v>
      </c>
      <c r="F14" s="25">
        <v>120</v>
      </c>
      <c r="G14" s="25">
        <v>86</v>
      </c>
      <c r="H14" s="25">
        <v>122</v>
      </c>
      <c r="I14" s="25">
        <v>85</v>
      </c>
      <c r="J14" s="83">
        <v>116</v>
      </c>
      <c r="K14" s="83">
        <v>77</v>
      </c>
      <c r="L14" s="83">
        <v>128</v>
      </c>
      <c r="M14" s="83">
        <v>164</v>
      </c>
    </row>
    <row r="15" spans="1:13" ht="15" customHeight="1">
      <c r="A15" s="368" t="s">
        <v>557</v>
      </c>
      <c r="B15" s="368"/>
      <c r="C15" s="82"/>
      <c r="D15" s="369">
        <v>168</v>
      </c>
      <c r="E15" s="369">
        <v>589</v>
      </c>
      <c r="F15" s="25">
        <v>149</v>
      </c>
      <c r="G15" s="25">
        <v>407</v>
      </c>
      <c r="H15" s="25">
        <v>115</v>
      </c>
      <c r="I15" s="25">
        <v>266</v>
      </c>
      <c r="J15" s="83">
        <v>160</v>
      </c>
      <c r="K15" s="83">
        <v>338</v>
      </c>
      <c r="L15" s="83">
        <v>161</v>
      </c>
      <c r="M15" s="83">
        <v>349</v>
      </c>
    </row>
    <row r="16" spans="1:13" ht="15" customHeight="1">
      <c r="A16" s="368" t="s">
        <v>558</v>
      </c>
      <c r="B16" s="368"/>
      <c r="C16" s="82"/>
      <c r="D16" s="369">
        <v>456</v>
      </c>
      <c r="E16" s="369">
        <v>785</v>
      </c>
      <c r="F16" s="25">
        <v>430</v>
      </c>
      <c r="G16" s="25">
        <v>542</v>
      </c>
      <c r="H16" s="25">
        <v>384</v>
      </c>
      <c r="I16" s="25">
        <v>354</v>
      </c>
      <c r="J16" s="83">
        <v>444</v>
      </c>
      <c r="K16" s="83">
        <v>451</v>
      </c>
      <c r="L16" s="83">
        <v>447</v>
      </c>
      <c r="M16" s="83">
        <v>466</v>
      </c>
    </row>
    <row r="17" spans="1:13" ht="15" customHeight="1">
      <c r="A17" s="368" t="s">
        <v>559</v>
      </c>
      <c r="B17" s="368"/>
      <c r="C17" s="82"/>
      <c r="D17" s="369">
        <v>683</v>
      </c>
      <c r="E17" s="369">
        <v>1079</v>
      </c>
      <c r="F17" s="25">
        <v>646</v>
      </c>
      <c r="G17" s="25">
        <v>745</v>
      </c>
      <c r="H17" s="25">
        <v>583</v>
      </c>
      <c r="I17" s="25">
        <v>487</v>
      </c>
      <c r="J17" s="83">
        <v>665</v>
      </c>
      <c r="K17" s="83">
        <v>620</v>
      </c>
      <c r="L17" s="83">
        <v>668</v>
      </c>
      <c r="M17" s="83">
        <v>640</v>
      </c>
    </row>
    <row r="18" spans="1:13" ht="10.5" customHeight="1">
      <c r="A18" s="79"/>
      <c r="B18" s="79"/>
      <c r="C18" s="82"/>
      <c r="D18" s="369"/>
      <c r="E18" s="369"/>
      <c r="F18" s="25"/>
      <c r="G18" s="25"/>
      <c r="H18" s="25"/>
      <c r="I18" s="25"/>
      <c r="J18" s="83"/>
      <c r="K18" s="83"/>
      <c r="L18" s="83"/>
      <c r="M18" s="83"/>
    </row>
    <row r="19" spans="1:13" ht="15" customHeight="1">
      <c r="A19" s="368" t="s">
        <v>560</v>
      </c>
      <c r="B19" s="368"/>
      <c r="C19" s="82"/>
      <c r="D19" s="369">
        <v>1529</v>
      </c>
      <c r="E19" s="369">
        <v>1962</v>
      </c>
      <c r="F19" s="25">
        <v>1462</v>
      </c>
      <c r="G19" s="25">
        <v>1355</v>
      </c>
      <c r="H19" s="25">
        <v>1348</v>
      </c>
      <c r="I19" s="25">
        <v>886</v>
      </c>
      <c r="J19" s="83">
        <v>1497</v>
      </c>
      <c r="K19" s="83">
        <v>1127</v>
      </c>
      <c r="L19" s="83">
        <v>1503</v>
      </c>
      <c r="M19" s="83">
        <v>1164</v>
      </c>
    </row>
    <row r="20" spans="1:13" ht="15" customHeight="1">
      <c r="A20" s="368" t="s">
        <v>561</v>
      </c>
      <c r="B20" s="368"/>
      <c r="C20" s="82"/>
      <c r="D20" s="369">
        <v>1</v>
      </c>
      <c r="E20" s="369" t="s">
        <v>554</v>
      </c>
      <c r="F20" s="25">
        <v>1</v>
      </c>
      <c r="G20" s="25">
        <v>0</v>
      </c>
      <c r="H20" s="25">
        <v>1</v>
      </c>
      <c r="I20" s="25">
        <v>0</v>
      </c>
      <c r="J20" s="83">
        <v>1</v>
      </c>
      <c r="K20" s="83">
        <v>0</v>
      </c>
      <c r="L20" s="83">
        <v>1</v>
      </c>
      <c r="M20" s="83">
        <v>0</v>
      </c>
    </row>
    <row r="21" spans="1:13" ht="15" customHeight="1">
      <c r="A21" s="368" t="s">
        <v>562</v>
      </c>
      <c r="B21" s="368"/>
      <c r="C21" s="82"/>
      <c r="D21" s="369">
        <v>17</v>
      </c>
      <c r="E21" s="369" t="s">
        <v>554</v>
      </c>
      <c r="F21" s="25">
        <v>17</v>
      </c>
      <c r="G21" s="25">
        <v>0</v>
      </c>
      <c r="H21" s="25">
        <v>17</v>
      </c>
      <c r="I21" s="25">
        <v>0</v>
      </c>
      <c r="J21" s="83">
        <v>17</v>
      </c>
      <c r="K21" s="83">
        <v>0</v>
      </c>
      <c r="L21" s="83">
        <v>17</v>
      </c>
      <c r="M21" s="83">
        <v>0</v>
      </c>
    </row>
    <row r="22" spans="1:13" ht="25.5" customHeight="1">
      <c r="A22" s="371" t="s">
        <v>563</v>
      </c>
      <c r="B22" s="372"/>
      <c r="C22" s="82"/>
      <c r="D22" s="373">
        <v>32</v>
      </c>
      <c r="E22" s="373" t="s">
        <v>554</v>
      </c>
      <c r="F22" s="374">
        <v>32</v>
      </c>
      <c r="G22" s="374">
        <v>0</v>
      </c>
      <c r="H22" s="374">
        <v>32</v>
      </c>
      <c r="I22" s="374">
        <v>0</v>
      </c>
      <c r="J22" s="375">
        <v>32</v>
      </c>
      <c r="K22" s="375">
        <v>0</v>
      </c>
      <c r="L22" s="375">
        <v>32</v>
      </c>
      <c r="M22" s="375">
        <v>0</v>
      </c>
    </row>
    <row r="23" spans="1:13" ht="9" customHeight="1">
      <c r="A23" s="32"/>
      <c r="B23" s="32"/>
      <c r="C23" s="33"/>
      <c r="D23" s="213"/>
      <c r="E23" s="213"/>
      <c r="F23" s="213"/>
      <c r="G23" s="213"/>
      <c r="H23" s="213"/>
      <c r="I23" s="213"/>
      <c r="J23" s="213"/>
      <c r="K23" s="213"/>
      <c r="L23" s="213"/>
      <c r="M23" s="213"/>
    </row>
    <row r="24" spans="1:13" ht="15" customHeight="1">
      <c r="A24" s="2" t="s">
        <v>564</v>
      </c>
      <c r="B24" s="2"/>
      <c r="C24" s="2"/>
      <c r="D24" s="50"/>
      <c r="E24" s="50"/>
      <c r="F24" s="50"/>
      <c r="G24" s="50"/>
      <c r="H24" s="50"/>
      <c r="I24" s="2"/>
      <c r="J24" s="2"/>
      <c r="K24" s="2"/>
      <c r="L24" s="2"/>
      <c r="M24" s="2"/>
    </row>
    <row r="25" spans="1:13" ht="15" customHeight="1">
      <c r="A25" s="54" t="s">
        <v>565</v>
      </c>
      <c r="B25" s="2"/>
      <c r="C25" s="2"/>
      <c r="D25" s="50"/>
      <c r="E25" s="50"/>
      <c r="F25" s="50"/>
      <c r="G25" s="50"/>
      <c r="H25" s="50"/>
      <c r="I25" s="2"/>
      <c r="J25" s="2"/>
      <c r="K25" s="2"/>
      <c r="L25" s="376"/>
      <c r="M25" s="376"/>
    </row>
    <row r="26" spans="1:13" ht="15" customHeight="1">
      <c r="A26" s="2"/>
      <c r="B26" s="2"/>
      <c r="C26" s="2"/>
      <c r="D26" s="50"/>
      <c r="E26" s="50"/>
      <c r="F26" s="50"/>
      <c r="G26" s="50"/>
      <c r="H26" s="50"/>
      <c r="I26" s="2"/>
      <c r="J26" s="377"/>
      <c r="K26" s="377"/>
      <c r="L26" s="2"/>
      <c r="M26" s="2"/>
    </row>
    <row r="27" spans="1:13" ht="15" customHeight="1">
      <c r="A27" s="2"/>
      <c r="B27" s="54"/>
      <c r="C27" s="54"/>
      <c r="D27" s="50"/>
      <c r="E27" s="50"/>
      <c r="F27" s="50"/>
      <c r="G27" s="50"/>
      <c r="H27" s="50"/>
      <c r="I27" s="377"/>
      <c r="J27" s="2"/>
      <c r="K27" s="2"/>
      <c r="L27" s="2"/>
      <c r="M27" s="2"/>
    </row>
    <row r="28" spans="1:13" ht="15" customHeight="1">
      <c r="A28" s="2"/>
      <c r="B28" s="54"/>
      <c r="C28" s="54"/>
      <c r="D28" s="50"/>
      <c r="E28" s="50"/>
      <c r="F28" s="50"/>
      <c r="G28" s="50"/>
      <c r="H28" s="50"/>
      <c r="I28" s="2"/>
      <c r="J28" s="2"/>
      <c r="K28" s="2"/>
      <c r="L28" s="2"/>
      <c r="M28" s="2"/>
    </row>
    <row r="29" spans="1:13" ht="15" customHeight="1">
      <c r="A29" s="2"/>
      <c r="B29" s="54"/>
      <c r="C29" s="54"/>
      <c r="D29" s="50"/>
      <c r="E29" s="50"/>
      <c r="F29" s="50"/>
      <c r="G29" s="50"/>
      <c r="H29" s="50"/>
      <c r="I29" s="2"/>
      <c r="J29" s="2"/>
      <c r="K29" s="2"/>
      <c r="L29" s="2"/>
      <c r="M29" s="2"/>
    </row>
    <row r="30" spans="1:13" ht="15" customHeight="1">
      <c r="A30" s="2"/>
      <c r="B30" s="54"/>
      <c r="C30" s="54"/>
      <c r="D30" s="50"/>
      <c r="E30" s="50"/>
      <c r="F30" s="50"/>
      <c r="G30" s="50"/>
      <c r="H30" s="50"/>
      <c r="I30" s="2"/>
      <c r="J30" s="2"/>
      <c r="K30" s="2"/>
      <c r="L30" s="2"/>
      <c r="M30" s="2"/>
    </row>
    <row r="31" spans="1:13" ht="15" customHeight="1">
      <c r="A31" s="2"/>
      <c r="B31" s="54"/>
      <c r="C31" s="54"/>
      <c r="D31" s="50"/>
      <c r="E31" s="50"/>
      <c r="F31" s="50"/>
      <c r="G31" s="50"/>
      <c r="H31" s="50"/>
      <c r="I31" s="2"/>
      <c r="J31" s="2"/>
      <c r="K31" s="2"/>
      <c r="L31" s="2"/>
      <c r="M31" s="2"/>
    </row>
    <row r="32" spans="1:13" ht="15" customHeight="1">
      <c r="B32" s="53"/>
      <c r="C32" s="53"/>
      <c r="D32" s="65"/>
      <c r="E32" s="65"/>
      <c r="F32" s="65"/>
      <c r="G32" s="65"/>
      <c r="H32" s="65"/>
    </row>
    <row r="33" spans="2:8" ht="15" customHeight="1">
      <c r="B33" s="53"/>
      <c r="C33" s="53"/>
      <c r="D33" s="65"/>
      <c r="E33" s="65"/>
      <c r="F33" s="65"/>
      <c r="G33" s="65"/>
      <c r="H33" s="65"/>
    </row>
    <row r="34" spans="2:8" ht="15" customHeight="1">
      <c r="B34" s="53"/>
      <c r="C34" s="53"/>
      <c r="D34" s="65"/>
      <c r="E34" s="65"/>
      <c r="F34" s="65"/>
      <c r="G34" s="65"/>
      <c r="H34" s="65"/>
    </row>
    <row r="35" spans="2:8" ht="15" customHeight="1">
      <c r="B35" s="53"/>
      <c r="C35" s="53"/>
      <c r="D35" s="53"/>
      <c r="E35" s="53"/>
      <c r="F35" s="53"/>
      <c r="G35" s="53"/>
      <c r="H35" s="53"/>
    </row>
    <row r="36" spans="2:8" ht="15" customHeight="1">
      <c r="B36" s="53"/>
      <c r="C36" s="53"/>
      <c r="D36" s="53"/>
      <c r="E36" s="53"/>
      <c r="F36" s="53"/>
      <c r="G36" s="53"/>
      <c r="H36" s="53"/>
    </row>
    <row r="37" spans="2:8" ht="15" customHeight="1">
      <c r="B37" s="53"/>
      <c r="C37" s="53"/>
      <c r="D37" s="53"/>
      <c r="E37" s="53"/>
      <c r="F37" s="53"/>
      <c r="G37" s="53"/>
      <c r="H37" s="53"/>
    </row>
    <row r="38" spans="2:8" ht="15" customHeight="1">
      <c r="B38" s="53"/>
      <c r="C38" s="53"/>
      <c r="D38" s="53"/>
      <c r="E38" s="53"/>
      <c r="F38" s="53"/>
      <c r="G38" s="53"/>
      <c r="H38" s="53"/>
    </row>
    <row r="39" spans="2:8" ht="15" customHeight="1">
      <c r="B39" s="53"/>
      <c r="C39" s="53"/>
      <c r="D39" s="53"/>
      <c r="E39" s="53"/>
      <c r="F39" s="53"/>
      <c r="G39" s="53"/>
      <c r="H39" s="53"/>
    </row>
  </sheetData>
  <mergeCells count="17">
    <mergeCell ref="A19:B19"/>
    <mergeCell ref="A20:B20"/>
    <mergeCell ref="A21:B21"/>
    <mergeCell ref="A22:B22"/>
    <mergeCell ref="A6:B6"/>
    <mergeCell ref="A8:B8"/>
    <mergeCell ref="A14:B14"/>
    <mergeCell ref="A15:B15"/>
    <mergeCell ref="A16:B16"/>
    <mergeCell ref="A17:B17"/>
    <mergeCell ref="A1:M1"/>
    <mergeCell ref="A3:B4"/>
    <mergeCell ref="D3:E3"/>
    <mergeCell ref="F3:G3"/>
    <mergeCell ref="H3:I3"/>
    <mergeCell ref="J3:K3"/>
    <mergeCell ref="L3:M3"/>
  </mergeCells>
  <phoneticPr fontId="3"/>
  <pageMargins left="0.59055118110236227" right="0.59055118110236227" top="0.78740157480314965" bottom="0.59055118110236227" header="0.51181102362204722" footer="0.51181102362204722"/>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F3C-6B2B-4365-9E24-9DB37C5A250D}">
  <dimension ref="A1:Q34"/>
  <sheetViews>
    <sheetView zoomScaleNormal="100" workbookViewId="0">
      <selection sqref="A1:N1"/>
    </sheetView>
  </sheetViews>
  <sheetFormatPr defaultColWidth="8.6328125" defaultRowHeight="15" customHeight="1"/>
  <cols>
    <col min="1" max="1" width="4.6328125" style="1" customWidth="1"/>
    <col min="2" max="2" width="6.36328125" style="1" customWidth="1"/>
    <col min="3" max="3" width="6.6328125" style="1" customWidth="1"/>
    <col min="4" max="4" width="7.6328125" style="1" customWidth="1"/>
    <col min="5" max="5" width="5.6328125" style="1" customWidth="1"/>
    <col min="6" max="6" width="7.6328125" style="1" customWidth="1"/>
    <col min="7" max="7" width="6.08984375" style="1" customWidth="1"/>
    <col min="8" max="10" width="7.6328125" style="1" customWidth="1"/>
    <col min="11" max="14" width="7.08984375" style="1" customWidth="1"/>
    <col min="15" max="256" width="8.6328125" style="1"/>
    <col min="257" max="257" width="4.6328125" style="1" customWidth="1"/>
    <col min="258" max="258" width="6.36328125" style="1" customWidth="1"/>
    <col min="259" max="259" width="6.6328125" style="1" customWidth="1"/>
    <col min="260" max="260" width="7.6328125" style="1" customWidth="1"/>
    <col min="261" max="261" width="5.6328125" style="1" customWidth="1"/>
    <col min="262" max="262" width="7.6328125" style="1" customWidth="1"/>
    <col min="263" max="263" width="6.08984375" style="1" customWidth="1"/>
    <col min="264" max="266" width="7.6328125" style="1" customWidth="1"/>
    <col min="267" max="270" width="7.08984375" style="1" customWidth="1"/>
    <col min="271" max="512" width="8.6328125" style="1"/>
    <col min="513" max="513" width="4.6328125" style="1" customWidth="1"/>
    <col min="514" max="514" width="6.36328125" style="1" customWidth="1"/>
    <col min="515" max="515" width="6.6328125" style="1" customWidth="1"/>
    <col min="516" max="516" width="7.6328125" style="1" customWidth="1"/>
    <col min="517" max="517" width="5.6328125" style="1" customWidth="1"/>
    <col min="518" max="518" width="7.6328125" style="1" customWidth="1"/>
    <col min="519" max="519" width="6.08984375" style="1" customWidth="1"/>
    <col min="520" max="522" width="7.6328125" style="1" customWidth="1"/>
    <col min="523" max="526" width="7.08984375" style="1" customWidth="1"/>
    <col min="527" max="768" width="8.6328125" style="1"/>
    <col min="769" max="769" width="4.6328125" style="1" customWidth="1"/>
    <col min="770" max="770" width="6.36328125" style="1" customWidth="1"/>
    <col min="771" max="771" width="6.6328125" style="1" customWidth="1"/>
    <col min="772" max="772" width="7.6328125" style="1" customWidth="1"/>
    <col min="773" max="773" width="5.6328125" style="1" customWidth="1"/>
    <col min="774" max="774" width="7.6328125" style="1" customWidth="1"/>
    <col min="775" max="775" width="6.08984375" style="1" customWidth="1"/>
    <col min="776" max="778" width="7.6328125" style="1" customWidth="1"/>
    <col min="779" max="782" width="7.08984375" style="1" customWidth="1"/>
    <col min="783" max="1024" width="8.6328125" style="1"/>
    <col min="1025" max="1025" width="4.6328125" style="1" customWidth="1"/>
    <col min="1026" max="1026" width="6.36328125" style="1" customWidth="1"/>
    <col min="1027" max="1027" width="6.6328125" style="1" customWidth="1"/>
    <col min="1028" max="1028" width="7.6328125" style="1" customWidth="1"/>
    <col min="1029" max="1029" width="5.6328125" style="1" customWidth="1"/>
    <col min="1030" max="1030" width="7.6328125" style="1" customWidth="1"/>
    <col min="1031" max="1031" width="6.08984375" style="1" customWidth="1"/>
    <col min="1032" max="1034" width="7.6328125" style="1" customWidth="1"/>
    <col min="1035" max="1038" width="7.08984375" style="1" customWidth="1"/>
    <col min="1039" max="1280" width="8.6328125" style="1"/>
    <col min="1281" max="1281" width="4.6328125" style="1" customWidth="1"/>
    <col min="1282" max="1282" width="6.36328125" style="1" customWidth="1"/>
    <col min="1283" max="1283" width="6.6328125" style="1" customWidth="1"/>
    <col min="1284" max="1284" width="7.6328125" style="1" customWidth="1"/>
    <col min="1285" max="1285" width="5.6328125" style="1" customWidth="1"/>
    <col min="1286" max="1286" width="7.6328125" style="1" customWidth="1"/>
    <col min="1287" max="1287" width="6.08984375" style="1" customWidth="1"/>
    <col min="1288" max="1290" width="7.6328125" style="1" customWidth="1"/>
    <col min="1291" max="1294" width="7.08984375" style="1" customWidth="1"/>
    <col min="1295" max="1536" width="8.6328125" style="1"/>
    <col min="1537" max="1537" width="4.6328125" style="1" customWidth="1"/>
    <col min="1538" max="1538" width="6.36328125" style="1" customWidth="1"/>
    <col min="1539" max="1539" width="6.6328125" style="1" customWidth="1"/>
    <col min="1540" max="1540" width="7.6328125" style="1" customWidth="1"/>
    <col min="1541" max="1541" width="5.6328125" style="1" customWidth="1"/>
    <col min="1542" max="1542" width="7.6328125" style="1" customWidth="1"/>
    <col min="1543" max="1543" width="6.08984375" style="1" customWidth="1"/>
    <col min="1544" max="1546" width="7.6328125" style="1" customWidth="1"/>
    <col min="1547" max="1550" width="7.08984375" style="1" customWidth="1"/>
    <col min="1551" max="1792" width="8.6328125" style="1"/>
    <col min="1793" max="1793" width="4.6328125" style="1" customWidth="1"/>
    <col min="1794" max="1794" width="6.36328125" style="1" customWidth="1"/>
    <col min="1795" max="1795" width="6.6328125" style="1" customWidth="1"/>
    <col min="1796" max="1796" width="7.6328125" style="1" customWidth="1"/>
    <col min="1797" max="1797" width="5.6328125" style="1" customWidth="1"/>
    <col min="1798" max="1798" width="7.6328125" style="1" customWidth="1"/>
    <col min="1799" max="1799" width="6.08984375" style="1" customWidth="1"/>
    <col min="1800" max="1802" width="7.6328125" style="1" customWidth="1"/>
    <col min="1803" max="1806" width="7.08984375" style="1" customWidth="1"/>
    <col min="1807" max="2048" width="8.6328125" style="1"/>
    <col min="2049" max="2049" width="4.6328125" style="1" customWidth="1"/>
    <col min="2050" max="2050" width="6.36328125" style="1" customWidth="1"/>
    <col min="2051" max="2051" width="6.6328125" style="1" customWidth="1"/>
    <col min="2052" max="2052" width="7.6328125" style="1" customWidth="1"/>
    <col min="2053" max="2053" width="5.6328125" style="1" customWidth="1"/>
    <col min="2054" max="2054" width="7.6328125" style="1" customWidth="1"/>
    <col min="2055" max="2055" width="6.08984375" style="1" customWidth="1"/>
    <col min="2056" max="2058" width="7.6328125" style="1" customWidth="1"/>
    <col min="2059" max="2062" width="7.08984375" style="1" customWidth="1"/>
    <col min="2063" max="2304" width="8.6328125" style="1"/>
    <col min="2305" max="2305" width="4.6328125" style="1" customWidth="1"/>
    <col min="2306" max="2306" width="6.36328125" style="1" customWidth="1"/>
    <col min="2307" max="2307" width="6.6328125" style="1" customWidth="1"/>
    <col min="2308" max="2308" width="7.6328125" style="1" customWidth="1"/>
    <col min="2309" max="2309" width="5.6328125" style="1" customWidth="1"/>
    <col min="2310" max="2310" width="7.6328125" style="1" customWidth="1"/>
    <col min="2311" max="2311" width="6.08984375" style="1" customWidth="1"/>
    <col min="2312" max="2314" width="7.6328125" style="1" customWidth="1"/>
    <col min="2315" max="2318" width="7.08984375" style="1" customWidth="1"/>
    <col min="2319" max="2560" width="8.6328125" style="1"/>
    <col min="2561" max="2561" width="4.6328125" style="1" customWidth="1"/>
    <col min="2562" max="2562" width="6.36328125" style="1" customWidth="1"/>
    <col min="2563" max="2563" width="6.6328125" style="1" customWidth="1"/>
    <col min="2564" max="2564" width="7.6328125" style="1" customWidth="1"/>
    <col min="2565" max="2565" width="5.6328125" style="1" customWidth="1"/>
    <col min="2566" max="2566" width="7.6328125" style="1" customWidth="1"/>
    <col min="2567" max="2567" width="6.08984375" style="1" customWidth="1"/>
    <col min="2568" max="2570" width="7.6328125" style="1" customWidth="1"/>
    <col min="2571" max="2574" width="7.08984375" style="1" customWidth="1"/>
    <col min="2575" max="2816" width="8.6328125" style="1"/>
    <col min="2817" max="2817" width="4.6328125" style="1" customWidth="1"/>
    <col min="2818" max="2818" width="6.36328125" style="1" customWidth="1"/>
    <col min="2819" max="2819" width="6.6328125" style="1" customWidth="1"/>
    <col min="2820" max="2820" width="7.6328125" style="1" customWidth="1"/>
    <col min="2821" max="2821" width="5.6328125" style="1" customWidth="1"/>
    <col min="2822" max="2822" width="7.6328125" style="1" customWidth="1"/>
    <col min="2823" max="2823" width="6.08984375" style="1" customWidth="1"/>
    <col min="2824" max="2826" width="7.6328125" style="1" customWidth="1"/>
    <col min="2827" max="2830" width="7.08984375" style="1" customWidth="1"/>
    <col min="2831" max="3072" width="8.6328125" style="1"/>
    <col min="3073" max="3073" width="4.6328125" style="1" customWidth="1"/>
    <col min="3074" max="3074" width="6.36328125" style="1" customWidth="1"/>
    <col min="3075" max="3075" width="6.6328125" style="1" customWidth="1"/>
    <col min="3076" max="3076" width="7.6328125" style="1" customWidth="1"/>
    <col min="3077" max="3077" width="5.6328125" style="1" customWidth="1"/>
    <col min="3078" max="3078" width="7.6328125" style="1" customWidth="1"/>
    <col min="3079" max="3079" width="6.08984375" style="1" customWidth="1"/>
    <col min="3080" max="3082" width="7.6328125" style="1" customWidth="1"/>
    <col min="3083" max="3086" width="7.08984375" style="1" customWidth="1"/>
    <col min="3087" max="3328" width="8.6328125" style="1"/>
    <col min="3329" max="3329" width="4.6328125" style="1" customWidth="1"/>
    <col min="3330" max="3330" width="6.36328125" style="1" customWidth="1"/>
    <col min="3331" max="3331" width="6.6328125" style="1" customWidth="1"/>
    <col min="3332" max="3332" width="7.6328125" style="1" customWidth="1"/>
    <col min="3333" max="3333" width="5.6328125" style="1" customWidth="1"/>
    <col min="3334" max="3334" width="7.6328125" style="1" customWidth="1"/>
    <col min="3335" max="3335" width="6.08984375" style="1" customWidth="1"/>
    <col min="3336" max="3338" width="7.6328125" style="1" customWidth="1"/>
    <col min="3339" max="3342" width="7.08984375" style="1" customWidth="1"/>
    <col min="3343" max="3584" width="8.6328125" style="1"/>
    <col min="3585" max="3585" width="4.6328125" style="1" customWidth="1"/>
    <col min="3586" max="3586" width="6.36328125" style="1" customWidth="1"/>
    <col min="3587" max="3587" width="6.6328125" style="1" customWidth="1"/>
    <col min="3588" max="3588" width="7.6328125" style="1" customWidth="1"/>
    <col min="3589" max="3589" width="5.6328125" style="1" customWidth="1"/>
    <col min="3590" max="3590" width="7.6328125" style="1" customWidth="1"/>
    <col min="3591" max="3591" width="6.08984375" style="1" customWidth="1"/>
    <col min="3592" max="3594" width="7.6328125" style="1" customWidth="1"/>
    <col min="3595" max="3598" width="7.08984375" style="1" customWidth="1"/>
    <col min="3599" max="3840" width="8.6328125" style="1"/>
    <col min="3841" max="3841" width="4.6328125" style="1" customWidth="1"/>
    <col min="3842" max="3842" width="6.36328125" style="1" customWidth="1"/>
    <col min="3843" max="3843" width="6.6328125" style="1" customWidth="1"/>
    <col min="3844" max="3844" width="7.6328125" style="1" customWidth="1"/>
    <col min="3845" max="3845" width="5.6328125" style="1" customWidth="1"/>
    <col min="3846" max="3846" width="7.6328125" style="1" customWidth="1"/>
    <col min="3847" max="3847" width="6.08984375" style="1" customWidth="1"/>
    <col min="3848" max="3850" width="7.6328125" style="1" customWidth="1"/>
    <col min="3851" max="3854" width="7.08984375" style="1" customWidth="1"/>
    <col min="3855" max="4096" width="8.6328125" style="1"/>
    <col min="4097" max="4097" width="4.6328125" style="1" customWidth="1"/>
    <col min="4098" max="4098" width="6.36328125" style="1" customWidth="1"/>
    <col min="4099" max="4099" width="6.6328125" style="1" customWidth="1"/>
    <col min="4100" max="4100" width="7.6328125" style="1" customWidth="1"/>
    <col min="4101" max="4101" width="5.6328125" style="1" customWidth="1"/>
    <col min="4102" max="4102" width="7.6328125" style="1" customWidth="1"/>
    <col min="4103" max="4103" width="6.08984375" style="1" customWidth="1"/>
    <col min="4104" max="4106" width="7.6328125" style="1" customWidth="1"/>
    <col min="4107" max="4110" width="7.08984375" style="1" customWidth="1"/>
    <col min="4111" max="4352" width="8.6328125" style="1"/>
    <col min="4353" max="4353" width="4.6328125" style="1" customWidth="1"/>
    <col min="4354" max="4354" width="6.36328125" style="1" customWidth="1"/>
    <col min="4355" max="4355" width="6.6328125" style="1" customWidth="1"/>
    <col min="4356" max="4356" width="7.6328125" style="1" customWidth="1"/>
    <col min="4357" max="4357" width="5.6328125" style="1" customWidth="1"/>
    <col min="4358" max="4358" width="7.6328125" style="1" customWidth="1"/>
    <col min="4359" max="4359" width="6.08984375" style="1" customWidth="1"/>
    <col min="4360" max="4362" width="7.6328125" style="1" customWidth="1"/>
    <col min="4363" max="4366" width="7.08984375" style="1" customWidth="1"/>
    <col min="4367" max="4608" width="8.6328125" style="1"/>
    <col min="4609" max="4609" width="4.6328125" style="1" customWidth="1"/>
    <col min="4610" max="4610" width="6.36328125" style="1" customWidth="1"/>
    <col min="4611" max="4611" width="6.6328125" style="1" customWidth="1"/>
    <col min="4612" max="4612" width="7.6328125" style="1" customWidth="1"/>
    <col min="4613" max="4613" width="5.6328125" style="1" customWidth="1"/>
    <col min="4614" max="4614" width="7.6328125" style="1" customWidth="1"/>
    <col min="4615" max="4615" width="6.08984375" style="1" customWidth="1"/>
    <col min="4616" max="4618" width="7.6328125" style="1" customWidth="1"/>
    <col min="4619" max="4622" width="7.08984375" style="1" customWidth="1"/>
    <col min="4623" max="4864" width="8.6328125" style="1"/>
    <col min="4865" max="4865" width="4.6328125" style="1" customWidth="1"/>
    <col min="4866" max="4866" width="6.36328125" style="1" customWidth="1"/>
    <col min="4867" max="4867" width="6.6328125" style="1" customWidth="1"/>
    <col min="4868" max="4868" width="7.6328125" style="1" customWidth="1"/>
    <col min="4869" max="4869" width="5.6328125" style="1" customWidth="1"/>
    <col min="4870" max="4870" width="7.6328125" style="1" customWidth="1"/>
    <col min="4871" max="4871" width="6.08984375" style="1" customWidth="1"/>
    <col min="4872" max="4874" width="7.6328125" style="1" customWidth="1"/>
    <col min="4875" max="4878" width="7.08984375" style="1" customWidth="1"/>
    <col min="4879" max="5120" width="8.6328125" style="1"/>
    <col min="5121" max="5121" width="4.6328125" style="1" customWidth="1"/>
    <col min="5122" max="5122" width="6.36328125" style="1" customWidth="1"/>
    <col min="5123" max="5123" width="6.6328125" style="1" customWidth="1"/>
    <col min="5124" max="5124" width="7.6328125" style="1" customWidth="1"/>
    <col min="5125" max="5125" width="5.6328125" style="1" customWidth="1"/>
    <col min="5126" max="5126" width="7.6328125" style="1" customWidth="1"/>
    <col min="5127" max="5127" width="6.08984375" style="1" customWidth="1"/>
    <col min="5128" max="5130" width="7.6328125" style="1" customWidth="1"/>
    <col min="5131" max="5134" width="7.08984375" style="1" customWidth="1"/>
    <col min="5135" max="5376" width="8.6328125" style="1"/>
    <col min="5377" max="5377" width="4.6328125" style="1" customWidth="1"/>
    <col min="5378" max="5378" width="6.36328125" style="1" customWidth="1"/>
    <col min="5379" max="5379" width="6.6328125" style="1" customWidth="1"/>
    <col min="5380" max="5380" width="7.6328125" style="1" customWidth="1"/>
    <col min="5381" max="5381" width="5.6328125" style="1" customWidth="1"/>
    <col min="5382" max="5382" width="7.6328125" style="1" customWidth="1"/>
    <col min="5383" max="5383" width="6.08984375" style="1" customWidth="1"/>
    <col min="5384" max="5386" width="7.6328125" style="1" customWidth="1"/>
    <col min="5387" max="5390" width="7.08984375" style="1" customWidth="1"/>
    <col min="5391" max="5632" width="8.6328125" style="1"/>
    <col min="5633" max="5633" width="4.6328125" style="1" customWidth="1"/>
    <col min="5634" max="5634" width="6.36328125" style="1" customWidth="1"/>
    <col min="5635" max="5635" width="6.6328125" style="1" customWidth="1"/>
    <col min="5636" max="5636" width="7.6328125" style="1" customWidth="1"/>
    <col min="5637" max="5637" width="5.6328125" style="1" customWidth="1"/>
    <col min="5638" max="5638" width="7.6328125" style="1" customWidth="1"/>
    <col min="5639" max="5639" width="6.08984375" style="1" customWidth="1"/>
    <col min="5640" max="5642" width="7.6328125" style="1" customWidth="1"/>
    <col min="5643" max="5646" width="7.08984375" style="1" customWidth="1"/>
    <col min="5647" max="5888" width="8.6328125" style="1"/>
    <col min="5889" max="5889" width="4.6328125" style="1" customWidth="1"/>
    <col min="5890" max="5890" width="6.36328125" style="1" customWidth="1"/>
    <col min="5891" max="5891" width="6.6328125" style="1" customWidth="1"/>
    <col min="5892" max="5892" width="7.6328125" style="1" customWidth="1"/>
    <col min="5893" max="5893" width="5.6328125" style="1" customWidth="1"/>
    <col min="5894" max="5894" width="7.6328125" style="1" customWidth="1"/>
    <col min="5895" max="5895" width="6.08984375" style="1" customWidth="1"/>
    <col min="5896" max="5898" width="7.6328125" style="1" customWidth="1"/>
    <col min="5899" max="5902" width="7.08984375" style="1" customWidth="1"/>
    <col min="5903" max="6144" width="8.6328125" style="1"/>
    <col min="6145" max="6145" width="4.6328125" style="1" customWidth="1"/>
    <col min="6146" max="6146" width="6.36328125" style="1" customWidth="1"/>
    <col min="6147" max="6147" width="6.6328125" style="1" customWidth="1"/>
    <col min="6148" max="6148" width="7.6328125" style="1" customWidth="1"/>
    <col min="6149" max="6149" width="5.6328125" style="1" customWidth="1"/>
    <col min="6150" max="6150" width="7.6328125" style="1" customWidth="1"/>
    <col min="6151" max="6151" width="6.08984375" style="1" customWidth="1"/>
    <col min="6152" max="6154" width="7.6328125" style="1" customWidth="1"/>
    <col min="6155" max="6158" width="7.08984375" style="1" customWidth="1"/>
    <col min="6159" max="6400" width="8.6328125" style="1"/>
    <col min="6401" max="6401" width="4.6328125" style="1" customWidth="1"/>
    <col min="6402" max="6402" width="6.36328125" style="1" customWidth="1"/>
    <col min="6403" max="6403" width="6.6328125" style="1" customWidth="1"/>
    <col min="6404" max="6404" width="7.6328125" style="1" customWidth="1"/>
    <col min="6405" max="6405" width="5.6328125" style="1" customWidth="1"/>
    <col min="6406" max="6406" width="7.6328125" style="1" customWidth="1"/>
    <col min="6407" max="6407" width="6.08984375" style="1" customWidth="1"/>
    <col min="6408" max="6410" width="7.6328125" style="1" customWidth="1"/>
    <col min="6411" max="6414" width="7.08984375" style="1" customWidth="1"/>
    <col min="6415" max="6656" width="8.6328125" style="1"/>
    <col min="6657" max="6657" width="4.6328125" style="1" customWidth="1"/>
    <col min="6658" max="6658" width="6.36328125" style="1" customWidth="1"/>
    <col min="6659" max="6659" width="6.6328125" style="1" customWidth="1"/>
    <col min="6660" max="6660" width="7.6328125" style="1" customWidth="1"/>
    <col min="6661" max="6661" width="5.6328125" style="1" customWidth="1"/>
    <col min="6662" max="6662" width="7.6328125" style="1" customWidth="1"/>
    <col min="6663" max="6663" width="6.08984375" style="1" customWidth="1"/>
    <col min="6664" max="6666" width="7.6328125" style="1" customWidth="1"/>
    <col min="6667" max="6670" width="7.08984375" style="1" customWidth="1"/>
    <col min="6671" max="6912" width="8.6328125" style="1"/>
    <col min="6913" max="6913" width="4.6328125" style="1" customWidth="1"/>
    <col min="6914" max="6914" width="6.36328125" style="1" customWidth="1"/>
    <col min="6915" max="6915" width="6.6328125" style="1" customWidth="1"/>
    <col min="6916" max="6916" width="7.6328125" style="1" customWidth="1"/>
    <col min="6917" max="6917" width="5.6328125" style="1" customWidth="1"/>
    <col min="6918" max="6918" width="7.6328125" style="1" customWidth="1"/>
    <col min="6919" max="6919" width="6.08984375" style="1" customWidth="1"/>
    <col min="6920" max="6922" width="7.6328125" style="1" customWidth="1"/>
    <col min="6923" max="6926" width="7.08984375" style="1" customWidth="1"/>
    <col min="6927" max="7168" width="8.6328125" style="1"/>
    <col min="7169" max="7169" width="4.6328125" style="1" customWidth="1"/>
    <col min="7170" max="7170" width="6.36328125" style="1" customWidth="1"/>
    <col min="7171" max="7171" width="6.6328125" style="1" customWidth="1"/>
    <col min="7172" max="7172" width="7.6328125" style="1" customWidth="1"/>
    <col min="7173" max="7173" width="5.6328125" style="1" customWidth="1"/>
    <col min="7174" max="7174" width="7.6328125" style="1" customWidth="1"/>
    <col min="7175" max="7175" width="6.08984375" style="1" customWidth="1"/>
    <col min="7176" max="7178" width="7.6328125" style="1" customWidth="1"/>
    <col min="7179" max="7182" width="7.08984375" style="1" customWidth="1"/>
    <col min="7183" max="7424" width="8.6328125" style="1"/>
    <col min="7425" max="7425" width="4.6328125" style="1" customWidth="1"/>
    <col min="7426" max="7426" width="6.36328125" style="1" customWidth="1"/>
    <col min="7427" max="7427" width="6.6328125" style="1" customWidth="1"/>
    <col min="7428" max="7428" width="7.6328125" style="1" customWidth="1"/>
    <col min="7429" max="7429" width="5.6328125" style="1" customWidth="1"/>
    <col min="7430" max="7430" width="7.6328125" style="1" customWidth="1"/>
    <col min="7431" max="7431" width="6.08984375" style="1" customWidth="1"/>
    <col min="7432" max="7434" width="7.6328125" style="1" customWidth="1"/>
    <col min="7435" max="7438" width="7.08984375" style="1" customWidth="1"/>
    <col min="7439" max="7680" width="8.6328125" style="1"/>
    <col min="7681" max="7681" width="4.6328125" style="1" customWidth="1"/>
    <col min="7682" max="7682" width="6.36328125" style="1" customWidth="1"/>
    <col min="7683" max="7683" width="6.6328125" style="1" customWidth="1"/>
    <col min="7684" max="7684" width="7.6328125" style="1" customWidth="1"/>
    <col min="7685" max="7685" width="5.6328125" style="1" customWidth="1"/>
    <col min="7686" max="7686" width="7.6328125" style="1" customWidth="1"/>
    <col min="7687" max="7687" width="6.08984375" style="1" customWidth="1"/>
    <col min="7688" max="7690" width="7.6328125" style="1" customWidth="1"/>
    <col min="7691" max="7694" width="7.08984375" style="1" customWidth="1"/>
    <col min="7695" max="7936" width="8.6328125" style="1"/>
    <col min="7937" max="7937" width="4.6328125" style="1" customWidth="1"/>
    <col min="7938" max="7938" width="6.36328125" style="1" customWidth="1"/>
    <col min="7939" max="7939" width="6.6328125" style="1" customWidth="1"/>
    <col min="7940" max="7940" width="7.6328125" style="1" customWidth="1"/>
    <col min="7941" max="7941" width="5.6328125" style="1" customWidth="1"/>
    <col min="7942" max="7942" width="7.6328125" style="1" customWidth="1"/>
    <col min="7943" max="7943" width="6.08984375" style="1" customWidth="1"/>
    <col min="7944" max="7946" width="7.6328125" style="1" customWidth="1"/>
    <col min="7947" max="7950" width="7.08984375" style="1" customWidth="1"/>
    <col min="7951" max="8192" width="8.6328125" style="1"/>
    <col min="8193" max="8193" width="4.6328125" style="1" customWidth="1"/>
    <col min="8194" max="8194" width="6.36328125" style="1" customWidth="1"/>
    <col min="8195" max="8195" width="6.6328125" style="1" customWidth="1"/>
    <col min="8196" max="8196" width="7.6328125" style="1" customWidth="1"/>
    <col min="8197" max="8197" width="5.6328125" style="1" customWidth="1"/>
    <col min="8198" max="8198" width="7.6328125" style="1" customWidth="1"/>
    <col min="8199" max="8199" width="6.08984375" style="1" customWidth="1"/>
    <col min="8200" max="8202" width="7.6328125" style="1" customWidth="1"/>
    <col min="8203" max="8206" width="7.08984375" style="1" customWidth="1"/>
    <col min="8207" max="8448" width="8.6328125" style="1"/>
    <col min="8449" max="8449" width="4.6328125" style="1" customWidth="1"/>
    <col min="8450" max="8450" width="6.36328125" style="1" customWidth="1"/>
    <col min="8451" max="8451" width="6.6328125" style="1" customWidth="1"/>
    <col min="8452" max="8452" width="7.6328125" style="1" customWidth="1"/>
    <col min="8453" max="8453" width="5.6328125" style="1" customWidth="1"/>
    <col min="8454" max="8454" width="7.6328125" style="1" customWidth="1"/>
    <col min="8455" max="8455" width="6.08984375" style="1" customWidth="1"/>
    <col min="8456" max="8458" width="7.6328125" style="1" customWidth="1"/>
    <col min="8459" max="8462" width="7.08984375" style="1" customWidth="1"/>
    <col min="8463" max="8704" width="8.6328125" style="1"/>
    <col min="8705" max="8705" width="4.6328125" style="1" customWidth="1"/>
    <col min="8706" max="8706" width="6.36328125" style="1" customWidth="1"/>
    <col min="8707" max="8707" width="6.6328125" style="1" customWidth="1"/>
    <col min="8708" max="8708" width="7.6328125" style="1" customWidth="1"/>
    <col min="8709" max="8709" width="5.6328125" style="1" customWidth="1"/>
    <col min="8710" max="8710" width="7.6328125" style="1" customWidth="1"/>
    <col min="8711" max="8711" width="6.08984375" style="1" customWidth="1"/>
    <col min="8712" max="8714" width="7.6328125" style="1" customWidth="1"/>
    <col min="8715" max="8718" width="7.08984375" style="1" customWidth="1"/>
    <col min="8719" max="8960" width="8.6328125" style="1"/>
    <col min="8961" max="8961" width="4.6328125" style="1" customWidth="1"/>
    <col min="8962" max="8962" width="6.36328125" style="1" customWidth="1"/>
    <col min="8963" max="8963" width="6.6328125" style="1" customWidth="1"/>
    <col min="8964" max="8964" width="7.6328125" style="1" customWidth="1"/>
    <col min="8965" max="8965" width="5.6328125" style="1" customWidth="1"/>
    <col min="8966" max="8966" width="7.6328125" style="1" customWidth="1"/>
    <col min="8967" max="8967" width="6.08984375" style="1" customWidth="1"/>
    <col min="8968" max="8970" width="7.6328125" style="1" customWidth="1"/>
    <col min="8971" max="8974" width="7.08984375" style="1" customWidth="1"/>
    <col min="8975" max="9216" width="8.6328125" style="1"/>
    <col min="9217" max="9217" width="4.6328125" style="1" customWidth="1"/>
    <col min="9218" max="9218" width="6.36328125" style="1" customWidth="1"/>
    <col min="9219" max="9219" width="6.6328125" style="1" customWidth="1"/>
    <col min="9220" max="9220" width="7.6328125" style="1" customWidth="1"/>
    <col min="9221" max="9221" width="5.6328125" style="1" customWidth="1"/>
    <col min="9222" max="9222" width="7.6328125" style="1" customWidth="1"/>
    <col min="9223" max="9223" width="6.08984375" style="1" customWidth="1"/>
    <col min="9224" max="9226" width="7.6328125" style="1" customWidth="1"/>
    <col min="9227" max="9230" width="7.08984375" style="1" customWidth="1"/>
    <col min="9231" max="9472" width="8.6328125" style="1"/>
    <col min="9473" max="9473" width="4.6328125" style="1" customWidth="1"/>
    <col min="9474" max="9474" width="6.36328125" style="1" customWidth="1"/>
    <col min="9475" max="9475" width="6.6328125" style="1" customWidth="1"/>
    <col min="9476" max="9476" width="7.6328125" style="1" customWidth="1"/>
    <col min="9477" max="9477" width="5.6328125" style="1" customWidth="1"/>
    <col min="9478" max="9478" width="7.6328125" style="1" customWidth="1"/>
    <col min="9479" max="9479" width="6.08984375" style="1" customWidth="1"/>
    <col min="9480" max="9482" width="7.6328125" style="1" customWidth="1"/>
    <col min="9483" max="9486" width="7.08984375" style="1" customWidth="1"/>
    <col min="9487" max="9728" width="8.6328125" style="1"/>
    <col min="9729" max="9729" width="4.6328125" style="1" customWidth="1"/>
    <col min="9730" max="9730" width="6.36328125" style="1" customWidth="1"/>
    <col min="9731" max="9731" width="6.6328125" style="1" customWidth="1"/>
    <col min="9732" max="9732" width="7.6328125" style="1" customWidth="1"/>
    <col min="9733" max="9733" width="5.6328125" style="1" customWidth="1"/>
    <col min="9734" max="9734" width="7.6328125" style="1" customWidth="1"/>
    <col min="9735" max="9735" width="6.08984375" style="1" customWidth="1"/>
    <col min="9736" max="9738" width="7.6328125" style="1" customWidth="1"/>
    <col min="9739" max="9742" width="7.08984375" style="1" customWidth="1"/>
    <col min="9743" max="9984" width="8.6328125" style="1"/>
    <col min="9985" max="9985" width="4.6328125" style="1" customWidth="1"/>
    <col min="9986" max="9986" width="6.36328125" style="1" customWidth="1"/>
    <col min="9987" max="9987" width="6.6328125" style="1" customWidth="1"/>
    <col min="9988" max="9988" width="7.6328125" style="1" customWidth="1"/>
    <col min="9989" max="9989" width="5.6328125" style="1" customWidth="1"/>
    <col min="9990" max="9990" width="7.6328125" style="1" customWidth="1"/>
    <col min="9991" max="9991" width="6.08984375" style="1" customWidth="1"/>
    <col min="9992" max="9994" width="7.6328125" style="1" customWidth="1"/>
    <col min="9995" max="9998" width="7.08984375" style="1" customWidth="1"/>
    <col min="9999" max="10240" width="8.6328125" style="1"/>
    <col min="10241" max="10241" width="4.6328125" style="1" customWidth="1"/>
    <col min="10242" max="10242" width="6.36328125" style="1" customWidth="1"/>
    <col min="10243" max="10243" width="6.6328125" style="1" customWidth="1"/>
    <col min="10244" max="10244" width="7.6328125" style="1" customWidth="1"/>
    <col min="10245" max="10245" width="5.6328125" style="1" customWidth="1"/>
    <col min="10246" max="10246" width="7.6328125" style="1" customWidth="1"/>
    <col min="10247" max="10247" width="6.08984375" style="1" customWidth="1"/>
    <col min="10248" max="10250" width="7.6328125" style="1" customWidth="1"/>
    <col min="10251" max="10254" width="7.08984375" style="1" customWidth="1"/>
    <col min="10255" max="10496" width="8.6328125" style="1"/>
    <col min="10497" max="10497" width="4.6328125" style="1" customWidth="1"/>
    <col min="10498" max="10498" width="6.36328125" style="1" customWidth="1"/>
    <col min="10499" max="10499" width="6.6328125" style="1" customWidth="1"/>
    <col min="10500" max="10500" width="7.6328125" style="1" customWidth="1"/>
    <col min="10501" max="10501" width="5.6328125" style="1" customWidth="1"/>
    <col min="10502" max="10502" width="7.6328125" style="1" customWidth="1"/>
    <col min="10503" max="10503" width="6.08984375" style="1" customWidth="1"/>
    <col min="10504" max="10506" width="7.6328125" style="1" customWidth="1"/>
    <col min="10507" max="10510" width="7.08984375" style="1" customWidth="1"/>
    <col min="10511" max="10752" width="8.6328125" style="1"/>
    <col min="10753" max="10753" width="4.6328125" style="1" customWidth="1"/>
    <col min="10754" max="10754" width="6.36328125" style="1" customWidth="1"/>
    <col min="10755" max="10755" width="6.6328125" style="1" customWidth="1"/>
    <col min="10756" max="10756" width="7.6328125" style="1" customWidth="1"/>
    <col min="10757" max="10757" width="5.6328125" style="1" customWidth="1"/>
    <col min="10758" max="10758" width="7.6328125" style="1" customWidth="1"/>
    <col min="10759" max="10759" width="6.08984375" style="1" customWidth="1"/>
    <col min="10760" max="10762" width="7.6328125" style="1" customWidth="1"/>
    <col min="10763" max="10766" width="7.08984375" style="1" customWidth="1"/>
    <col min="10767" max="11008" width="8.6328125" style="1"/>
    <col min="11009" max="11009" width="4.6328125" style="1" customWidth="1"/>
    <col min="11010" max="11010" width="6.36328125" style="1" customWidth="1"/>
    <col min="11011" max="11011" width="6.6328125" style="1" customWidth="1"/>
    <col min="11012" max="11012" width="7.6328125" style="1" customWidth="1"/>
    <col min="11013" max="11013" width="5.6328125" style="1" customWidth="1"/>
    <col min="11014" max="11014" width="7.6328125" style="1" customWidth="1"/>
    <col min="11015" max="11015" width="6.08984375" style="1" customWidth="1"/>
    <col min="11016" max="11018" width="7.6328125" style="1" customWidth="1"/>
    <col min="11019" max="11022" width="7.08984375" style="1" customWidth="1"/>
    <col min="11023" max="11264" width="8.6328125" style="1"/>
    <col min="11265" max="11265" width="4.6328125" style="1" customWidth="1"/>
    <col min="11266" max="11266" width="6.36328125" style="1" customWidth="1"/>
    <col min="11267" max="11267" width="6.6328125" style="1" customWidth="1"/>
    <col min="11268" max="11268" width="7.6328125" style="1" customWidth="1"/>
    <col min="11269" max="11269" width="5.6328125" style="1" customWidth="1"/>
    <col min="11270" max="11270" width="7.6328125" style="1" customWidth="1"/>
    <col min="11271" max="11271" width="6.08984375" style="1" customWidth="1"/>
    <col min="11272" max="11274" width="7.6328125" style="1" customWidth="1"/>
    <col min="11275" max="11278" width="7.08984375" style="1" customWidth="1"/>
    <col min="11279" max="11520" width="8.6328125" style="1"/>
    <col min="11521" max="11521" width="4.6328125" style="1" customWidth="1"/>
    <col min="11522" max="11522" width="6.36328125" style="1" customWidth="1"/>
    <col min="11523" max="11523" width="6.6328125" style="1" customWidth="1"/>
    <col min="11524" max="11524" width="7.6328125" style="1" customWidth="1"/>
    <col min="11525" max="11525" width="5.6328125" style="1" customWidth="1"/>
    <col min="11526" max="11526" width="7.6328125" style="1" customWidth="1"/>
    <col min="11527" max="11527" width="6.08984375" style="1" customWidth="1"/>
    <col min="11528" max="11530" width="7.6328125" style="1" customWidth="1"/>
    <col min="11531" max="11534" width="7.08984375" style="1" customWidth="1"/>
    <col min="11535" max="11776" width="8.6328125" style="1"/>
    <col min="11777" max="11777" width="4.6328125" style="1" customWidth="1"/>
    <col min="11778" max="11778" width="6.36328125" style="1" customWidth="1"/>
    <col min="11779" max="11779" width="6.6328125" style="1" customWidth="1"/>
    <col min="11780" max="11780" width="7.6328125" style="1" customWidth="1"/>
    <col min="11781" max="11781" width="5.6328125" style="1" customWidth="1"/>
    <col min="11782" max="11782" width="7.6328125" style="1" customWidth="1"/>
    <col min="11783" max="11783" width="6.08984375" style="1" customWidth="1"/>
    <col min="11784" max="11786" width="7.6328125" style="1" customWidth="1"/>
    <col min="11787" max="11790" width="7.08984375" style="1" customWidth="1"/>
    <col min="11791" max="12032" width="8.6328125" style="1"/>
    <col min="12033" max="12033" width="4.6328125" style="1" customWidth="1"/>
    <col min="12034" max="12034" width="6.36328125" style="1" customWidth="1"/>
    <col min="12035" max="12035" width="6.6328125" style="1" customWidth="1"/>
    <col min="12036" max="12036" width="7.6328125" style="1" customWidth="1"/>
    <col min="12037" max="12037" width="5.6328125" style="1" customWidth="1"/>
    <col min="12038" max="12038" width="7.6328125" style="1" customWidth="1"/>
    <col min="12039" max="12039" width="6.08984375" style="1" customWidth="1"/>
    <col min="12040" max="12042" width="7.6328125" style="1" customWidth="1"/>
    <col min="12043" max="12046" width="7.08984375" style="1" customWidth="1"/>
    <col min="12047" max="12288" width="8.6328125" style="1"/>
    <col min="12289" max="12289" width="4.6328125" style="1" customWidth="1"/>
    <col min="12290" max="12290" width="6.36328125" style="1" customWidth="1"/>
    <col min="12291" max="12291" width="6.6328125" style="1" customWidth="1"/>
    <col min="12292" max="12292" width="7.6328125" style="1" customWidth="1"/>
    <col min="12293" max="12293" width="5.6328125" style="1" customWidth="1"/>
    <col min="12294" max="12294" width="7.6328125" style="1" customWidth="1"/>
    <col min="12295" max="12295" width="6.08984375" style="1" customWidth="1"/>
    <col min="12296" max="12298" width="7.6328125" style="1" customWidth="1"/>
    <col min="12299" max="12302" width="7.08984375" style="1" customWidth="1"/>
    <col min="12303" max="12544" width="8.6328125" style="1"/>
    <col min="12545" max="12545" width="4.6328125" style="1" customWidth="1"/>
    <col min="12546" max="12546" width="6.36328125" style="1" customWidth="1"/>
    <col min="12547" max="12547" width="6.6328125" style="1" customWidth="1"/>
    <col min="12548" max="12548" width="7.6328125" style="1" customWidth="1"/>
    <col min="12549" max="12549" width="5.6328125" style="1" customWidth="1"/>
    <col min="12550" max="12550" width="7.6328125" style="1" customWidth="1"/>
    <col min="12551" max="12551" width="6.08984375" style="1" customWidth="1"/>
    <col min="12552" max="12554" width="7.6328125" style="1" customWidth="1"/>
    <col min="12555" max="12558" width="7.08984375" style="1" customWidth="1"/>
    <col min="12559" max="12800" width="8.6328125" style="1"/>
    <col min="12801" max="12801" width="4.6328125" style="1" customWidth="1"/>
    <col min="12802" max="12802" width="6.36328125" style="1" customWidth="1"/>
    <col min="12803" max="12803" width="6.6328125" style="1" customWidth="1"/>
    <col min="12804" max="12804" width="7.6328125" style="1" customWidth="1"/>
    <col min="12805" max="12805" width="5.6328125" style="1" customWidth="1"/>
    <col min="12806" max="12806" width="7.6328125" style="1" customWidth="1"/>
    <col min="12807" max="12807" width="6.08984375" style="1" customWidth="1"/>
    <col min="12808" max="12810" width="7.6328125" style="1" customWidth="1"/>
    <col min="12811" max="12814" width="7.08984375" style="1" customWidth="1"/>
    <col min="12815" max="13056" width="8.6328125" style="1"/>
    <col min="13057" max="13057" width="4.6328125" style="1" customWidth="1"/>
    <col min="13058" max="13058" width="6.36328125" style="1" customWidth="1"/>
    <col min="13059" max="13059" width="6.6328125" style="1" customWidth="1"/>
    <col min="13060" max="13060" width="7.6328125" style="1" customWidth="1"/>
    <col min="13061" max="13061" width="5.6328125" style="1" customWidth="1"/>
    <col min="13062" max="13062" width="7.6328125" style="1" customWidth="1"/>
    <col min="13063" max="13063" width="6.08984375" style="1" customWidth="1"/>
    <col min="13064" max="13066" width="7.6328125" style="1" customWidth="1"/>
    <col min="13067" max="13070" width="7.08984375" style="1" customWidth="1"/>
    <col min="13071" max="13312" width="8.6328125" style="1"/>
    <col min="13313" max="13313" width="4.6328125" style="1" customWidth="1"/>
    <col min="13314" max="13314" width="6.36328125" style="1" customWidth="1"/>
    <col min="13315" max="13315" width="6.6328125" style="1" customWidth="1"/>
    <col min="13316" max="13316" width="7.6328125" style="1" customWidth="1"/>
    <col min="13317" max="13317" width="5.6328125" style="1" customWidth="1"/>
    <col min="13318" max="13318" width="7.6328125" style="1" customWidth="1"/>
    <col min="13319" max="13319" width="6.08984375" style="1" customWidth="1"/>
    <col min="13320" max="13322" width="7.6328125" style="1" customWidth="1"/>
    <col min="13323" max="13326" width="7.08984375" style="1" customWidth="1"/>
    <col min="13327" max="13568" width="8.6328125" style="1"/>
    <col min="13569" max="13569" width="4.6328125" style="1" customWidth="1"/>
    <col min="13570" max="13570" width="6.36328125" style="1" customWidth="1"/>
    <col min="13571" max="13571" width="6.6328125" style="1" customWidth="1"/>
    <col min="13572" max="13572" width="7.6328125" style="1" customWidth="1"/>
    <col min="13573" max="13573" width="5.6328125" style="1" customWidth="1"/>
    <col min="13574" max="13574" width="7.6328125" style="1" customWidth="1"/>
    <col min="13575" max="13575" width="6.08984375" style="1" customWidth="1"/>
    <col min="13576" max="13578" width="7.6328125" style="1" customWidth="1"/>
    <col min="13579" max="13582" width="7.08984375" style="1" customWidth="1"/>
    <col min="13583" max="13824" width="8.6328125" style="1"/>
    <col min="13825" max="13825" width="4.6328125" style="1" customWidth="1"/>
    <col min="13826" max="13826" width="6.36328125" style="1" customWidth="1"/>
    <col min="13827" max="13827" width="6.6328125" style="1" customWidth="1"/>
    <col min="13828" max="13828" width="7.6328125" style="1" customWidth="1"/>
    <col min="13829" max="13829" width="5.6328125" style="1" customWidth="1"/>
    <col min="13830" max="13830" width="7.6328125" style="1" customWidth="1"/>
    <col min="13831" max="13831" width="6.08984375" style="1" customWidth="1"/>
    <col min="13832" max="13834" width="7.6328125" style="1" customWidth="1"/>
    <col min="13835" max="13838" width="7.08984375" style="1" customWidth="1"/>
    <col min="13839" max="14080" width="8.6328125" style="1"/>
    <col min="14081" max="14081" width="4.6328125" style="1" customWidth="1"/>
    <col min="14082" max="14082" width="6.36328125" style="1" customWidth="1"/>
    <col min="14083" max="14083" width="6.6328125" style="1" customWidth="1"/>
    <col min="14084" max="14084" width="7.6328125" style="1" customWidth="1"/>
    <col min="14085" max="14085" width="5.6328125" style="1" customWidth="1"/>
    <col min="14086" max="14086" width="7.6328125" style="1" customWidth="1"/>
    <col min="14087" max="14087" width="6.08984375" style="1" customWidth="1"/>
    <col min="14088" max="14090" width="7.6328125" style="1" customWidth="1"/>
    <col min="14091" max="14094" width="7.08984375" style="1" customWidth="1"/>
    <col min="14095" max="14336" width="8.6328125" style="1"/>
    <col min="14337" max="14337" width="4.6328125" style="1" customWidth="1"/>
    <col min="14338" max="14338" width="6.36328125" style="1" customWidth="1"/>
    <col min="14339" max="14339" width="6.6328125" style="1" customWidth="1"/>
    <col min="14340" max="14340" width="7.6328125" style="1" customWidth="1"/>
    <col min="14341" max="14341" width="5.6328125" style="1" customWidth="1"/>
    <col min="14342" max="14342" width="7.6328125" style="1" customWidth="1"/>
    <col min="14343" max="14343" width="6.08984375" style="1" customWidth="1"/>
    <col min="14344" max="14346" width="7.6328125" style="1" customWidth="1"/>
    <col min="14347" max="14350" width="7.08984375" style="1" customWidth="1"/>
    <col min="14351" max="14592" width="8.6328125" style="1"/>
    <col min="14593" max="14593" width="4.6328125" style="1" customWidth="1"/>
    <col min="14594" max="14594" width="6.36328125" style="1" customWidth="1"/>
    <col min="14595" max="14595" width="6.6328125" style="1" customWidth="1"/>
    <col min="14596" max="14596" width="7.6328125" style="1" customWidth="1"/>
    <col min="14597" max="14597" width="5.6328125" style="1" customWidth="1"/>
    <col min="14598" max="14598" width="7.6328125" style="1" customWidth="1"/>
    <col min="14599" max="14599" width="6.08984375" style="1" customWidth="1"/>
    <col min="14600" max="14602" width="7.6328125" style="1" customWidth="1"/>
    <col min="14603" max="14606" width="7.08984375" style="1" customWidth="1"/>
    <col min="14607" max="14848" width="8.6328125" style="1"/>
    <col min="14849" max="14849" width="4.6328125" style="1" customWidth="1"/>
    <col min="14850" max="14850" width="6.36328125" style="1" customWidth="1"/>
    <col min="14851" max="14851" width="6.6328125" style="1" customWidth="1"/>
    <col min="14852" max="14852" width="7.6328125" style="1" customWidth="1"/>
    <col min="14853" max="14853" width="5.6328125" style="1" customWidth="1"/>
    <col min="14854" max="14854" width="7.6328125" style="1" customWidth="1"/>
    <col min="14855" max="14855" width="6.08984375" style="1" customWidth="1"/>
    <col min="14856" max="14858" width="7.6328125" style="1" customWidth="1"/>
    <col min="14859" max="14862" width="7.08984375" style="1" customWidth="1"/>
    <col min="14863" max="15104" width="8.6328125" style="1"/>
    <col min="15105" max="15105" width="4.6328125" style="1" customWidth="1"/>
    <col min="15106" max="15106" width="6.36328125" style="1" customWidth="1"/>
    <col min="15107" max="15107" width="6.6328125" style="1" customWidth="1"/>
    <col min="15108" max="15108" width="7.6328125" style="1" customWidth="1"/>
    <col min="15109" max="15109" width="5.6328125" style="1" customWidth="1"/>
    <col min="15110" max="15110" width="7.6328125" style="1" customWidth="1"/>
    <col min="15111" max="15111" width="6.08984375" style="1" customWidth="1"/>
    <col min="15112" max="15114" width="7.6328125" style="1" customWidth="1"/>
    <col min="15115" max="15118" width="7.08984375" style="1" customWidth="1"/>
    <col min="15119" max="15360" width="8.6328125" style="1"/>
    <col min="15361" max="15361" width="4.6328125" style="1" customWidth="1"/>
    <col min="15362" max="15362" width="6.36328125" style="1" customWidth="1"/>
    <col min="15363" max="15363" width="6.6328125" style="1" customWidth="1"/>
    <col min="15364" max="15364" width="7.6328125" style="1" customWidth="1"/>
    <col min="15365" max="15365" width="5.6328125" style="1" customWidth="1"/>
    <col min="15366" max="15366" width="7.6328125" style="1" customWidth="1"/>
    <col min="15367" max="15367" width="6.08984375" style="1" customWidth="1"/>
    <col min="15368" max="15370" width="7.6328125" style="1" customWidth="1"/>
    <col min="15371" max="15374" width="7.08984375" style="1" customWidth="1"/>
    <col min="15375" max="15616" width="8.6328125" style="1"/>
    <col min="15617" max="15617" width="4.6328125" style="1" customWidth="1"/>
    <col min="15618" max="15618" width="6.36328125" style="1" customWidth="1"/>
    <col min="15619" max="15619" width="6.6328125" style="1" customWidth="1"/>
    <col min="15620" max="15620" width="7.6328125" style="1" customWidth="1"/>
    <col min="15621" max="15621" width="5.6328125" style="1" customWidth="1"/>
    <col min="15622" max="15622" width="7.6328125" style="1" customWidth="1"/>
    <col min="15623" max="15623" width="6.08984375" style="1" customWidth="1"/>
    <col min="15624" max="15626" width="7.6328125" style="1" customWidth="1"/>
    <col min="15627" max="15630" width="7.08984375" style="1" customWidth="1"/>
    <col min="15631" max="15872" width="8.6328125" style="1"/>
    <col min="15873" max="15873" width="4.6328125" style="1" customWidth="1"/>
    <col min="15874" max="15874" width="6.36328125" style="1" customWidth="1"/>
    <col min="15875" max="15875" width="6.6328125" style="1" customWidth="1"/>
    <col min="15876" max="15876" width="7.6328125" style="1" customWidth="1"/>
    <col min="15877" max="15877" width="5.6328125" style="1" customWidth="1"/>
    <col min="15878" max="15878" width="7.6328125" style="1" customWidth="1"/>
    <col min="15879" max="15879" width="6.08984375" style="1" customWidth="1"/>
    <col min="15880" max="15882" width="7.6328125" style="1" customWidth="1"/>
    <col min="15883" max="15886" width="7.08984375" style="1" customWidth="1"/>
    <col min="15887" max="16128" width="8.6328125" style="1"/>
    <col min="16129" max="16129" width="4.6328125" style="1" customWidth="1"/>
    <col min="16130" max="16130" width="6.36328125" style="1" customWidth="1"/>
    <col min="16131" max="16131" width="6.6328125" style="1" customWidth="1"/>
    <col min="16132" max="16132" width="7.6328125" style="1" customWidth="1"/>
    <col min="16133" max="16133" width="5.6328125" style="1" customWidth="1"/>
    <col min="16134" max="16134" width="7.6328125" style="1" customWidth="1"/>
    <col min="16135" max="16135" width="6.08984375" style="1" customWidth="1"/>
    <col min="16136" max="16138" width="7.6328125" style="1" customWidth="1"/>
    <col min="16139" max="16142" width="7.08984375" style="1" customWidth="1"/>
    <col min="16143" max="16384" width="8.6328125" style="1"/>
  </cols>
  <sheetData>
    <row r="1" spans="1:17" ht="24.75" customHeight="1">
      <c r="A1" s="52" t="s">
        <v>43</v>
      </c>
      <c r="B1" s="52"/>
      <c r="C1" s="52"/>
      <c r="D1" s="52"/>
      <c r="E1" s="52"/>
      <c r="F1" s="52"/>
      <c r="G1" s="52"/>
      <c r="H1" s="52"/>
      <c r="I1" s="52"/>
      <c r="J1" s="52"/>
      <c r="K1" s="52"/>
      <c r="L1" s="52"/>
      <c r="M1" s="52"/>
      <c r="N1" s="52"/>
      <c r="O1" s="53"/>
      <c r="P1" s="53"/>
      <c r="Q1" s="53"/>
    </row>
    <row r="2" spans="1:17" ht="15" customHeight="1">
      <c r="A2" s="2"/>
      <c r="B2" s="54"/>
      <c r="C2" s="54"/>
      <c r="D2" s="54"/>
      <c r="E2" s="54"/>
      <c r="F2" s="54"/>
      <c r="G2" s="54"/>
      <c r="H2" s="54"/>
      <c r="I2" s="54"/>
      <c r="J2" s="54"/>
      <c r="K2" s="54"/>
      <c r="L2" s="54"/>
      <c r="M2" s="4"/>
      <c r="N2" s="54"/>
      <c r="O2" s="53"/>
      <c r="P2" s="53"/>
      <c r="Q2" s="53"/>
    </row>
    <row r="3" spans="1:17" ht="15" customHeight="1">
      <c r="A3" s="2"/>
      <c r="B3" s="54"/>
      <c r="C3" s="54"/>
      <c r="D3" s="54"/>
      <c r="E3" s="54"/>
      <c r="F3" s="54"/>
      <c r="G3" s="54"/>
      <c r="H3" s="54"/>
      <c r="I3" s="54"/>
      <c r="J3" s="54"/>
      <c r="K3" s="54"/>
      <c r="L3" s="54"/>
      <c r="M3" s="2"/>
      <c r="N3" s="4" t="s">
        <v>44</v>
      </c>
      <c r="O3" s="53"/>
      <c r="P3" s="53"/>
      <c r="Q3" s="53"/>
    </row>
    <row r="4" spans="1:17" ht="15" customHeight="1">
      <c r="A4" s="5" t="s">
        <v>4</v>
      </c>
      <c r="B4" s="5"/>
      <c r="C4" s="55" t="s">
        <v>45</v>
      </c>
      <c r="D4" s="6"/>
      <c r="E4" s="55" t="s">
        <v>46</v>
      </c>
      <c r="F4" s="6"/>
      <c r="G4" s="55" t="s">
        <v>47</v>
      </c>
      <c r="H4" s="6"/>
      <c r="I4" s="56" t="s">
        <v>48</v>
      </c>
      <c r="J4" s="56" t="s">
        <v>49</v>
      </c>
      <c r="K4" s="56" t="s">
        <v>50</v>
      </c>
      <c r="L4" s="56" t="s">
        <v>51</v>
      </c>
      <c r="M4" s="56" t="s">
        <v>52</v>
      </c>
      <c r="N4" s="57" t="s">
        <v>53</v>
      </c>
      <c r="O4" s="53"/>
      <c r="P4" s="53"/>
      <c r="Q4" s="53"/>
    </row>
    <row r="5" spans="1:17" s="59" customFormat="1" ht="15" customHeight="1">
      <c r="A5" s="15"/>
      <c r="B5" s="15"/>
      <c r="C5" s="46"/>
      <c r="D5" s="16"/>
      <c r="E5" s="46" t="s">
        <v>46</v>
      </c>
      <c r="F5" s="16"/>
      <c r="G5" s="46"/>
      <c r="H5" s="16"/>
      <c r="I5" s="45"/>
      <c r="J5" s="45"/>
      <c r="K5" s="45"/>
      <c r="L5" s="45"/>
      <c r="M5" s="45"/>
      <c r="N5" s="46"/>
      <c r="O5" s="58"/>
      <c r="P5" s="58"/>
      <c r="Q5" s="58"/>
    </row>
    <row r="6" spans="1:17" ht="9" customHeight="1">
      <c r="A6" s="2"/>
      <c r="B6" s="22"/>
      <c r="C6" s="60"/>
      <c r="D6" s="61"/>
      <c r="E6" s="62"/>
      <c r="F6" s="62"/>
      <c r="G6" s="61"/>
      <c r="H6" s="61"/>
      <c r="I6" s="61"/>
      <c r="J6" s="61"/>
      <c r="K6" s="61"/>
      <c r="L6" s="61"/>
      <c r="M6" s="61"/>
      <c r="N6" s="61"/>
      <c r="O6" s="53"/>
      <c r="P6" s="53"/>
      <c r="Q6" s="53"/>
    </row>
    <row r="7" spans="1:17" ht="15" customHeight="1">
      <c r="A7" s="4" t="s">
        <v>17</v>
      </c>
      <c r="B7" s="4" t="s">
        <v>54</v>
      </c>
      <c r="C7" s="63" t="s">
        <v>55</v>
      </c>
      <c r="D7" s="64" t="s">
        <v>55</v>
      </c>
      <c r="E7" s="64" t="s">
        <v>55</v>
      </c>
      <c r="F7" s="64" t="s">
        <v>55</v>
      </c>
      <c r="G7" s="64" t="s">
        <v>55</v>
      </c>
      <c r="H7" s="64" t="s">
        <v>55</v>
      </c>
      <c r="I7" s="64" t="s">
        <v>55</v>
      </c>
      <c r="J7" s="64" t="s">
        <v>55</v>
      </c>
      <c r="K7" s="64" t="s">
        <v>55</v>
      </c>
      <c r="L7" s="64" t="s">
        <v>55</v>
      </c>
      <c r="M7" s="64" t="s">
        <v>55</v>
      </c>
      <c r="N7" s="64" t="s">
        <v>55</v>
      </c>
      <c r="O7" s="65"/>
      <c r="P7" s="65"/>
      <c r="Q7" s="65"/>
    </row>
    <row r="8" spans="1:17" ht="15" customHeight="1">
      <c r="A8" s="4"/>
      <c r="B8" s="4" t="s">
        <v>56</v>
      </c>
      <c r="C8" s="63">
        <v>2445</v>
      </c>
      <c r="D8" s="64">
        <v>-2603</v>
      </c>
      <c r="E8" s="64">
        <v>596</v>
      </c>
      <c r="F8" s="64">
        <v>-616</v>
      </c>
      <c r="G8" s="64">
        <v>1001</v>
      </c>
      <c r="H8" s="64">
        <v>-1607</v>
      </c>
      <c r="I8" s="64">
        <v>7879</v>
      </c>
      <c r="J8" s="64">
        <v>3527</v>
      </c>
      <c r="K8" s="64">
        <v>202</v>
      </c>
      <c r="L8" s="64">
        <v>252</v>
      </c>
      <c r="M8" s="64">
        <v>885</v>
      </c>
      <c r="N8" s="64">
        <v>329</v>
      </c>
      <c r="O8" s="65"/>
      <c r="P8" s="65"/>
      <c r="Q8" s="65"/>
    </row>
    <row r="9" spans="1:17" ht="15" customHeight="1">
      <c r="A9" s="4"/>
      <c r="B9" s="4" t="s">
        <v>57</v>
      </c>
      <c r="C9" s="63" t="s">
        <v>55</v>
      </c>
      <c r="D9" s="64" t="s">
        <v>55</v>
      </c>
      <c r="E9" s="64" t="s">
        <v>55</v>
      </c>
      <c r="F9" s="64" t="s">
        <v>55</v>
      </c>
      <c r="G9" s="64" t="s">
        <v>55</v>
      </c>
      <c r="H9" s="64" t="s">
        <v>55</v>
      </c>
      <c r="I9" s="64" t="s">
        <v>55</v>
      </c>
      <c r="J9" s="64" t="s">
        <v>55</v>
      </c>
      <c r="K9" s="64" t="s">
        <v>55</v>
      </c>
      <c r="L9" s="64" t="s">
        <v>55</v>
      </c>
      <c r="M9" s="64" t="s">
        <v>55</v>
      </c>
      <c r="N9" s="64" t="s">
        <v>55</v>
      </c>
      <c r="O9" s="65"/>
      <c r="P9" s="65"/>
      <c r="Q9" s="65"/>
    </row>
    <row r="10" spans="1:17" ht="15" customHeight="1">
      <c r="A10" s="4"/>
      <c r="B10" s="4" t="s">
        <v>58</v>
      </c>
      <c r="C10" s="63">
        <v>2498</v>
      </c>
      <c r="D10" s="64">
        <v>-2653</v>
      </c>
      <c r="E10" s="64">
        <v>576</v>
      </c>
      <c r="F10" s="64">
        <v>-596</v>
      </c>
      <c r="G10" s="64">
        <v>1120</v>
      </c>
      <c r="H10" s="64">
        <v>-1763</v>
      </c>
      <c r="I10" s="64">
        <v>8742</v>
      </c>
      <c r="J10" s="64">
        <v>3501</v>
      </c>
      <c r="K10" s="64">
        <v>204</v>
      </c>
      <c r="L10" s="64">
        <v>279</v>
      </c>
      <c r="M10" s="64">
        <v>918</v>
      </c>
      <c r="N10" s="64">
        <v>369</v>
      </c>
      <c r="O10" s="65"/>
      <c r="P10" s="65"/>
      <c r="Q10" s="65"/>
    </row>
    <row r="11" spans="1:17" ht="15" customHeight="1">
      <c r="A11" s="4"/>
      <c r="B11" s="48" t="s">
        <v>59</v>
      </c>
      <c r="C11" s="66" t="s">
        <v>55</v>
      </c>
      <c r="D11" s="67" t="s">
        <v>55</v>
      </c>
      <c r="E11" s="67" t="s">
        <v>55</v>
      </c>
      <c r="F11" s="67" t="s">
        <v>55</v>
      </c>
      <c r="G11" s="67" t="s">
        <v>55</v>
      </c>
      <c r="H11" s="67" t="s">
        <v>55</v>
      </c>
      <c r="I11" s="67" t="s">
        <v>55</v>
      </c>
      <c r="J11" s="67" t="s">
        <v>55</v>
      </c>
      <c r="K11" s="67" t="s">
        <v>55</v>
      </c>
      <c r="L11" s="67" t="s">
        <v>55</v>
      </c>
      <c r="M11" s="67" t="s">
        <v>55</v>
      </c>
      <c r="N11" s="67" t="s">
        <v>55</v>
      </c>
      <c r="O11" s="65"/>
      <c r="P11" s="65"/>
      <c r="Q11" s="65"/>
    </row>
    <row r="12" spans="1:17" ht="9" customHeight="1">
      <c r="A12" s="32"/>
      <c r="B12" s="32"/>
      <c r="C12" s="68"/>
      <c r="D12" s="69"/>
      <c r="E12" s="70"/>
      <c r="F12" s="70"/>
      <c r="G12" s="69"/>
      <c r="H12" s="69"/>
      <c r="I12" s="69"/>
      <c r="J12" s="69"/>
      <c r="K12" s="69"/>
      <c r="L12" s="69"/>
      <c r="M12" s="69"/>
      <c r="N12" s="69"/>
      <c r="O12" s="65"/>
      <c r="P12" s="65"/>
      <c r="Q12" s="65"/>
    </row>
    <row r="13" spans="1:17" ht="15" customHeight="1">
      <c r="A13" s="54" t="s">
        <v>60</v>
      </c>
      <c r="B13" s="54"/>
      <c r="C13" s="50"/>
      <c r="D13" s="50"/>
      <c r="E13" s="54"/>
      <c r="F13" s="54"/>
      <c r="G13" s="50"/>
      <c r="H13" s="50"/>
      <c r="I13" s="50"/>
      <c r="J13" s="50"/>
      <c r="K13" s="50"/>
      <c r="L13" s="50"/>
      <c r="M13" s="50"/>
      <c r="N13" s="50"/>
      <c r="O13" s="65"/>
      <c r="P13" s="65"/>
      <c r="Q13" s="65"/>
    </row>
    <row r="14" spans="1:17" ht="15" customHeight="1">
      <c r="A14" s="54" t="s">
        <v>61</v>
      </c>
      <c r="B14" s="2"/>
      <c r="C14" s="50"/>
      <c r="D14" s="50"/>
      <c r="E14" s="54"/>
      <c r="F14" s="54"/>
      <c r="G14" s="50"/>
      <c r="H14" s="50"/>
      <c r="I14" s="50"/>
      <c r="J14" s="50"/>
      <c r="K14" s="50"/>
      <c r="L14" s="50"/>
      <c r="M14" s="50"/>
      <c r="N14" s="50"/>
      <c r="O14" s="65"/>
      <c r="P14" s="65"/>
      <c r="Q14" s="65"/>
    </row>
    <row r="15" spans="1:17" ht="15" customHeight="1">
      <c r="A15" s="54" t="s">
        <v>62</v>
      </c>
      <c r="B15" s="2"/>
      <c r="C15" s="50"/>
      <c r="D15" s="50"/>
      <c r="E15" s="54"/>
      <c r="F15" s="54"/>
      <c r="G15" s="50"/>
      <c r="H15" s="50"/>
      <c r="I15" s="50"/>
      <c r="J15" s="50"/>
      <c r="K15" s="50"/>
      <c r="L15" s="50"/>
      <c r="M15" s="50"/>
      <c r="N15" s="50"/>
      <c r="O15" s="65"/>
      <c r="P15" s="65"/>
      <c r="Q15" s="65"/>
    </row>
    <row r="16" spans="1:17" ht="15" customHeight="1">
      <c r="A16" s="2"/>
      <c r="B16" s="2"/>
      <c r="C16" s="50"/>
      <c r="D16" s="50"/>
      <c r="E16" s="54"/>
      <c r="F16" s="54"/>
      <c r="G16" s="50"/>
      <c r="H16" s="50"/>
      <c r="I16" s="50"/>
      <c r="J16" s="50"/>
      <c r="K16" s="50"/>
      <c r="L16" s="50"/>
      <c r="M16" s="50"/>
      <c r="N16" s="50"/>
      <c r="O16" s="65"/>
      <c r="P16" s="65"/>
      <c r="Q16" s="65"/>
    </row>
    <row r="17" spans="1:17" ht="15" customHeight="1">
      <c r="A17" s="2"/>
      <c r="B17" s="54"/>
      <c r="C17" s="50"/>
      <c r="D17" s="50"/>
      <c r="E17" s="54"/>
      <c r="F17" s="54"/>
      <c r="G17" s="50"/>
      <c r="H17" s="50"/>
      <c r="I17" s="50"/>
      <c r="J17" s="50"/>
      <c r="K17" s="50"/>
      <c r="L17" s="50"/>
      <c r="M17" s="50"/>
      <c r="N17" s="50"/>
      <c r="O17" s="65"/>
      <c r="P17" s="65"/>
      <c r="Q17" s="65"/>
    </row>
    <row r="18" spans="1:17" ht="15" customHeight="1">
      <c r="A18" s="2"/>
      <c r="B18" s="54"/>
      <c r="C18" s="50"/>
      <c r="D18" s="50"/>
      <c r="E18" s="54"/>
      <c r="F18" s="54"/>
      <c r="G18" s="50"/>
      <c r="H18" s="50"/>
      <c r="I18" s="50"/>
      <c r="J18" s="50"/>
      <c r="K18" s="50"/>
      <c r="L18" s="50"/>
      <c r="M18" s="50"/>
      <c r="N18" s="50"/>
      <c r="O18" s="65"/>
      <c r="P18" s="65"/>
      <c r="Q18" s="65"/>
    </row>
    <row r="19" spans="1:17" ht="15" customHeight="1">
      <c r="A19" s="2"/>
      <c r="B19" s="54"/>
      <c r="C19" s="50"/>
      <c r="D19" s="50"/>
      <c r="E19" s="54"/>
      <c r="F19" s="54"/>
      <c r="G19" s="50"/>
      <c r="H19" s="50"/>
      <c r="I19" s="50"/>
      <c r="J19" s="71"/>
      <c r="K19" s="50"/>
      <c r="L19" s="50"/>
      <c r="M19" s="50"/>
      <c r="N19" s="50"/>
      <c r="O19" s="65"/>
      <c r="P19" s="65"/>
      <c r="Q19" s="65"/>
    </row>
    <row r="20" spans="1:17" ht="15" customHeight="1">
      <c r="B20" s="53"/>
      <c r="C20" s="65"/>
      <c r="D20" s="65"/>
      <c r="E20" s="53"/>
      <c r="F20" s="72"/>
      <c r="G20" s="72"/>
      <c r="H20" s="72"/>
      <c r="I20" s="72"/>
      <c r="J20" s="72"/>
      <c r="K20" s="65"/>
      <c r="L20" s="65"/>
      <c r="M20" s="65"/>
      <c r="N20" s="65"/>
      <c r="O20" s="65"/>
      <c r="P20" s="65"/>
      <c r="Q20" s="65"/>
    </row>
    <row r="21" spans="1:17" ht="15" customHeight="1">
      <c r="B21" s="53"/>
      <c r="C21" s="65"/>
      <c r="D21" s="65"/>
      <c r="E21" s="53"/>
      <c r="F21" s="53"/>
      <c r="G21" s="65"/>
      <c r="H21" s="65"/>
      <c r="I21" s="65"/>
      <c r="J21" s="65"/>
      <c r="K21" s="65"/>
      <c r="L21" s="65"/>
      <c r="M21" s="65"/>
      <c r="N21" s="65"/>
      <c r="O21" s="65"/>
      <c r="P21" s="65"/>
      <c r="Q21" s="65"/>
    </row>
    <row r="22" spans="1:17" ht="15" customHeight="1">
      <c r="B22" s="53"/>
      <c r="C22" s="65"/>
      <c r="D22" s="65"/>
      <c r="E22" s="53"/>
      <c r="F22" s="53"/>
      <c r="G22" s="65"/>
      <c r="H22" s="65"/>
      <c r="I22" s="65"/>
      <c r="J22" s="65"/>
      <c r="K22" s="65"/>
      <c r="L22" s="65"/>
      <c r="M22" s="65"/>
      <c r="N22" s="65"/>
      <c r="O22" s="65"/>
      <c r="P22" s="65"/>
      <c r="Q22" s="65"/>
    </row>
    <row r="23" spans="1:17" ht="15" customHeight="1">
      <c r="B23" s="53"/>
      <c r="C23" s="65"/>
      <c r="D23" s="65"/>
      <c r="E23" s="53"/>
      <c r="F23" s="53"/>
      <c r="G23" s="65"/>
      <c r="H23" s="65"/>
      <c r="I23" s="65"/>
      <c r="J23" s="65"/>
      <c r="K23" s="65"/>
      <c r="L23" s="65"/>
      <c r="M23" s="65"/>
      <c r="N23" s="65"/>
      <c r="O23" s="65"/>
      <c r="P23" s="65"/>
      <c r="Q23" s="65"/>
    </row>
    <row r="24" spans="1:17" ht="15" customHeight="1">
      <c r="B24" s="53"/>
      <c r="C24" s="65"/>
      <c r="D24" s="65"/>
      <c r="E24" s="53"/>
      <c r="F24" s="53"/>
      <c r="G24" s="65"/>
      <c r="H24" s="65"/>
      <c r="I24" s="65"/>
      <c r="J24" s="65"/>
      <c r="K24" s="65"/>
      <c r="L24" s="65"/>
      <c r="M24" s="65"/>
      <c r="N24" s="65"/>
      <c r="O24" s="65"/>
      <c r="P24" s="65"/>
      <c r="Q24" s="65"/>
    </row>
    <row r="25" spans="1:17" ht="15" customHeight="1">
      <c r="B25" s="53"/>
      <c r="C25" s="65"/>
      <c r="D25" s="65"/>
      <c r="E25" s="53"/>
      <c r="F25" s="53"/>
      <c r="G25" s="65"/>
      <c r="H25" s="65"/>
      <c r="I25" s="65"/>
      <c r="J25" s="65"/>
      <c r="K25" s="65"/>
      <c r="L25" s="65"/>
      <c r="M25" s="65"/>
      <c r="N25" s="65"/>
      <c r="O25" s="65"/>
      <c r="P25" s="65"/>
      <c r="Q25" s="65"/>
    </row>
    <row r="26" spans="1:17" ht="15" customHeight="1">
      <c r="B26" s="53"/>
      <c r="C26" s="65"/>
      <c r="D26" s="65"/>
      <c r="E26" s="53"/>
      <c r="F26" s="53"/>
      <c r="G26" s="65"/>
      <c r="H26" s="65"/>
      <c r="I26" s="65"/>
      <c r="J26" s="65"/>
      <c r="K26" s="65"/>
      <c r="L26" s="65"/>
      <c r="M26" s="65"/>
      <c r="N26" s="65"/>
      <c r="O26" s="65"/>
      <c r="P26" s="65"/>
      <c r="Q26" s="65"/>
    </row>
    <row r="27" spans="1:17" ht="15" customHeight="1">
      <c r="B27" s="53"/>
      <c r="C27" s="65"/>
      <c r="D27" s="65"/>
      <c r="E27" s="53"/>
      <c r="F27" s="53"/>
      <c r="G27" s="65"/>
      <c r="H27" s="65"/>
      <c r="I27" s="65"/>
      <c r="J27" s="65"/>
      <c r="K27" s="65"/>
      <c r="L27" s="65"/>
      <c r="M27" s="65"/>
      <c r="N27" s="65"/>
      <c r="O27" s="65"/>
      <c r="P27" s="65"/>
      <c r="Q27" s="65"/>
    </row>
    <row r="28" spans="1:17" ht="15" customHeight="1">
      <c r="B28" s="53"/>
      <c r="C28" s="65"/>
      <c r="D28" s="65"/>
      <c r="E28" s="53"/>
      <c r="F28" s="53"/>
      <c r="G28" s="65"/>
      <c r="H28" s="65"/>
      <c r="I28" s="65"/>
      <c r="J28" s="65"/>
      <c r="K28" s="65"/>
      <c r="L28" s="65"/>
      <c r="M28" s="65"/>
      <c r="N28" s="65"/>
      <c r="O28" s="65"/>
      <c r="P28" s="65"/>
      <c r="Q28" s="65"/>
    </row>
    <row r="29" spans="1:17" ht="15" customHeight="1">
      <c r="B29" s="53"/>
      <c r="C29" s="65"/>
      <c r="D29" s="65"/>
      <c r="E29" s="53"/>
      <c r="F29" s="53"/>
      <c r="G29" s="65"/>
      <c r="H29" s="65"/>
      <c r="I29" s="65"/>
      <c r="J29" s="65"/>
      <c r="K29" s="65"/>
      <c r="L29" s="65"/>
      <c r="M29" s="65"/>
      <c r="N29" s="65"/>
      <c r="O29" s="65"/>
      <c r="P29" s="65"/>
      <c r="Q29" s="65"/>
    </row>
    <row r="30" spans="1:17" ht="15" customHeight="1">
      <c r="B30" s="53"/>
      <c r="C30" s="53"/>
      <c r="D30" s="53"/>
      <c r="E30" s="53"/>
      <c r="F30" s="53"/>
      <c r="G30" s="53"/>
      <c r="H30" s="53"/>
      <c r="I30" s="53"/>
      <c r="J30" s="53"/>
      <c r="K30" s="53"/>
      <c r="L30" s="53"/>
      <c r="M30" s="53"/>
      <c r="N30" s="53"/>
      <c r="O30" s="53"/>
      <c r="P30" s="53"/>
      <c r="Q30" s="53"/>
    </row>
    <row r="31" spans="1:17" ht="15" customHeight="1">
      <c r="B31" s="53"/>
      <c r="C31" s="53"/>
      <c r="D31" s="53"/>
      <c r="E31" s="53"/>
      <c r="F31" s="53"/>
      <c r="G31" s="53"/>
      <c r="H31" s="53"/>
      <c r="I31" s="53"/>
      <c r="J31" s="53"/>
      <c r="K31" s="53"/>
      <c r="L31" s="53"/>
      <c r="M31" s="53"/>
      <c r="N31" s="53"/>
      <c r="O31" s="53"/>
      <c r="P31" s="53"/>
      <c r="Q31" s="53"/>
    </row>
    <row r="32" spans="1:17" ht="15" customHeight="1">
      <c r="B32" s="53"/>
      <c r="C32" s="53"/>
      <c r="D32" s="53"/>
      <c r="E32" s="53"/>
      <c r="F32" s="53"/>
      <c r="G32" s="53"/>
      <c r="H32" s="53"/>
      <c r="I32" s="53"/>
      <c r="J32" s="53"/>
      <c r="K32" s="53"/>
      <c r="L32" s="53"/>
      <c r="M32" s="53"/>
      <c r="N32" s="53"/>
      <c r="O32" s="53"/>
      <c r="P32" s="53"/>
      <c r="Q32" s="53"/>
    </row>
    <row r="33" spans="2:17" ht="15" customHeight="1">
      <c r="B33" s="53"/>
      <c r="C33" s="53"/>
      <c r="D33" s="53"/>
      <c r="E33" s="53"/>
      <c r="F33" s="53"/>
      <c r="G33" s="53"/>
      <c r="H33" s="53"/>
      <c r="I33" s="53"/>
      <c r="J33" s="53"/>
      <c r="K33" s="53"/>
      <c r="L33" s="53"/>
      <c r="M33" s="53"/>
      <c r="N33" s="53"/>
      <c r="O33" s="53"/>
      <c r="P33" s="53"/>
      <c r="Q33" s="53"/>
    </row>
    <row r="34" spans="2:17" ht="15" customHeight="1">
      <c r="B34" s="53"/>
      <c r="C34" s="53"/>
      <c r="D34" s="53"/>
      <c r="E34" s="53"/>
      <c r="F34" s="53"/>
      <c r="G34" s="53"/>
      <c r="H34" s="53"/>
      <c r="I34" s="53"/>
      <c r="J34" s="53"/>
      <c r="K34" s="53"/>
      <c r="L34" s="53"/>
      <c r="M34" s="53"/>
      <c r="N34" s="53"/>
      <c r="O34" s="53"/>
      <c r="P34" s="53"/>
      <c r="Q34" s="53"/>
    </row>
  </sheetData>
  <mergeCells count="11">
    <mergeCell ref="N4:N5"/>
    <mergeCell ref="A1:N1"/>
    <mergeCell ref="A4:B5"/>
    <mergeCell ref="C4:D5"/>
    <mergeCell ref="E4:F5"/>
    <mergeCell ref="G4:H5"/>
    <mergeCell ref="I4:I5"/>
    <mergeCell ref="J4:J5"/>
    <mergeCell ref="K4:K5"/>
    <mergeCell ref="L4:L5"/>
    <mergeCell ref="M4:M5"/>
  </mergeCells>
  <phoneticPr fontId="3"/>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0555-4CD6-40F7-B109-7E8E491306CC}">
  <dimension ref="A1:M80"/>
  <sheetViews>
    <sheetView workbookViewId="0">
      <selection sqref="A1:M1"/>
    </sheetView>
  </sheetViews>
  <sheetFormatPr defaultColWidth="8.6328125" defaultRowHeight="15" customHeight="1"/>
  <cols>
    <col min="1" max="1" width="2.08984375" style="1" customWidth="1"/>
    <col min="2" max="2" width="19.36328125" style="1" customWidth="1"/>
    <col min="3" max="3" width="0.90625" style="1" customWidth="1"/>
    <col min="4" max="13" width="7.08984375" style="1" customWidth="1"/>
    <col min="14" max="256" width="8.6328125" style="1"/>
    <col min="257" max="257" width="2.08984375" style="1" customWidth="1"/>
    <col min="258" max="258" width="19.36328125" style="1" customWidth="1"/>
    <col min="259" max="259" width="0.90625" style="1" customWidth="1"/>
    <col min="260" max="269" width="7.08984375" style="1" customWidth="1"/>
    <col min="270" max="512" width="8.6328125" style="1"/>
    <col min="513" max="513" width="2.08984375" style="1" customWidth="1"/>
    <col min="514" max="514" width="19.36328125" style="1" customWidth="1"/>
    <col min="515" max="515" width="0.90625" style="1" customWidth="1"/>
    <col min="516" max="525" width="7.08984375" style="1" customWidth="1"/>
    <col min="526" max="768" width="8.6328125" style="1"/>
    <col min="769" max="769" width="2.08984375" style="1" customWidth="1"/>
    <col min="770" max="770" width="19.36328125" style="1" customWidth="1"/>
    <col min="771" max="771" width="0.90625" style="1" customWidth="1"/>
    <col min="772" max="781" width="7.08984375" style="1" customWidth="1"/>
    <col min="782" max="1024" width="8.6328125" style="1"/>
    <col min="1025" max="1025" width="2.08984375" style="1" customWidth="1"/>
    <col min="1026" max="1026" width="19.36328125" style="1" customWidth="1"/>
    <col min="1027" max="1027" width="0.90625" style="1" customWidth="1"/>
    <col min="1028" max="1037" width="7.08984375" style="1" customWidth="1"/>
    <col min="1038" max="1280" width="8.6328125" style="1"/>
    <col min="1281" max="1281" width="2.08984375" style="1" customWidth="1"/>
    <col min="1282" max="1282" width="19.36328125" style="1" customWidth="1"/>
    <col min="1283" max="1283" width="0.90625" style="1" customWidth="1"/>
    <col min="1284" max="1293" width="7.08984375" style="1" customWidth="1"/>
    <col min="1294" max="1536" width="8.6328125" style="1"/>
    <col min="1537" max="1537" width="2.08984375" style="1" customWidth="1"/>
    <col min="1538" max="1538" width="19.36328125" style="1" customWidth="1"/>
    <col min="1539" max="1539" width="0.90625" style="1" customWidth="1"/>
    <col min="1540" max="1549" width="7.08984375" style="1" customWidth="1"/>
    <col min="1550" max="1792" width="8.6328125" style="1"/>
    <col min="1793" max="1793" width="2.08984375" style="1" customWidth="1"/>
    <col min="1794" max="1794" width="19.36328125" style="1" customWidth="1"/>
    <col min="1795" max="1795" width="0.90625" style="1" customWidth="1"/>
    <col min="1796" max="1805" width="7.08984375" style="1" customWidth="1"/>
    <col min="1806" max="2048" width="8.6328125" style="1"/>
    <col min="2049" max="2049" width="2.08984375" style="1" customWidth="1"/>
    <col min="2050" max="2050" width="19.36328125" style="1" customWidth="1"/>
    <col min="2051" max="2051" width="0.90625" style="1" customWidth="1"/>
    <col min="2052" max="2061" width="7.08984375" style="1" customWidth="1"/>
    <col min="2062" max="2304" width="8.6328125" style="1"/>
    <col min="2305" max="2305" width="2.08984375" style="1" customWidth="1"/>
    <col min="2306" max="2306" width="19.36328125" style="1" customWidth="1"/>
    <col min="2307" max="2307" width="0.90625" style="1" customWidth="1"/>
    <col min="2308" max="2317" width="7.08984375" style="1" customWidth="1"/>
    <col min="2318" max="2560" width="8.6328125" style="1"/>
    <col min="2561" max="2561" width="2.08984375" style="1" customWidth="1"/>
    <col min="2562" max="2562" width="19.36328125" style="1" customWidth="1"/>
    <col min="2563" max="2563" width="0.90625" style="1" customWidth="1"/>
    <col min="2564" max="2573" width="7.08984375" style="1" customWidth="1"/>
    <col min="2574" max="2816" width="8.6328125" style="1"/>
    <col min="2817" max="2817" width="2.08984375" style="1" customWidth="1"/>
    <col min="2818" max="2818" width="19.36328125" style="1" customWidth="1"/>
    <col min="2819" max="2819" width="0.90625" style="1" customWidth="1"/>
    <col min="2820" max="2829" width="7.08984375" style="1" customWidth="1"/>
    <col min="2830" max="3072" width="8.6328125" style="1"/>
    <col min="3073" max="3073" width="2.08984375" style="1" customWidth="1"/>
    <col min="3074" max="3074" width="19.36328125" style="1" customWidth="1"/>
    <col min="3075" max="3075" width="0.90625" style="1" customWidth="1"/>
    <col min="3076" max="3085" width="7.08984375" style="1" customWidth="1"/>
    <col min="3086" max="3328" width="8.6328125" style="1"/>
    <col min="3329" max="3329" width="2.08984375" style="1" customWidth="1"/>
    <col min="3330" max="3330" width="19.36328125" style="1" customWidth="1"/>
    <col min="3331" max="3331" width="0.90625" style="1" customWidth="1"/>
    <col min="3332" max="3341" width="7.08984375" style="1" customWidth="1"/>
    <col min="3342" max="3584" width="8.6328125" style="1"/>
    <col min="3585" max="3585" width="2.08984375" style="1" customWidth="1"/>
    <col min="3586" max="3586" width="19.36328125" style="1" customWidth="1"/>
    <col min="3587" max="3587" width="0.90625" style="1" customWidth="1"/>
    <col min="3588" max="3597" width="7.08984375" style="1" customWidth="1"/>
    <col min="3598" max="3840" width="8.6328125" style="1"/>
    <col min="3841" max="3841" width="2.08984375" style="1" customWidth="1"/>
    <col min="3842" max="3842" width="19.36328125" style="1" customWidth="1"/>
    <col min="3843" max="3843" width="0.90625" style="1" customWidth="1"/>
    <col min="3844" max="3853" width="7.08984375" style="1" customWidth="1"/>
    <col min="3854" max="4096" width="8.6328125" style="1"/>
    <col min="4097" max="4097" width="2.08984375" style="1" customWidth="1"/>
    <col min="4098" max="4098" width="19.36328125" style="1" customWidth="1"/>
    <col min="4099" max="4099" width="0.90625" style="1" customWidth="1"/>
    <col min="4100" max="4109" width="7.08984375" style="1" customWidth="1"/>
    <col min="4110" max="4352" width="8.6328125" style="1"/>
    <col min="4353" max="4353" width="2.08984375" style="1" customWidth="1"/>
    <col min="4354" max="4354" width="19.36328125" style="1" customWidth="1"/>
    <col min="4355" max="4355" width="0.90625" style="1" customWidth="1"/>
    <col min="4356" max="4365" width="7.08984375" style="1" customWidth="1"/>
    <col min="4366" max="4608" width="8.6328125" style="1"/>
    <col min="4609" max="4609" width="2.08984375" style="1" customWidth="1"/>
    <col min="4610" max="4610" width="19.36328125" style="1" customWidth="1"/>
    <col min="4611" max="4611" width="0.90625" style="1" customWidth="1"/>
    <col min="4612" max="4621" width="7.08984375" style="1" customWidth="1"/>
    <col min="4622" max="4864" width="8.6328125" style="1"/>
    <col min="4865" max="4865" width="2.08984375" style="1" customWidth="1"/>
    <col min="4866" max="4866" width="19.36328125" style="1" customWidth="1"/>
    <col min="4867" max="4867" width="0.90625" style="1" customWidth="1"/>
    <col min="4868" max="4877" width="7.08984375" style="1" customWidth="1"/>
    <col min="4878" max="5120" width="8.6328125" style="1"/>
    <col min="5121" max="5121" width="2.08984375" style="1" customWidth="1"/>
    <col min="5122" max="5122" width="19.36328125" style="1" customWidth="1"/>
    <col min="5123" max="5123" width="0.90625" style="1" customWidth="1"/>
    <col min="5124" max="5133" width="7.08984375" style="1" customWidth="1"/>
    <col min="5134" max="5376" width="8.6328125" style="1"/>
    <col min="5377" max="5377" width="2.08984375" style="1" customWidth="1"/>
    <col min="5378" max="5378" width="19.36328125" style="1" customWidth="1"/>
    <col min="5379" max="5379" width="0.90625" style="1" customWidth="1"/>
    <col min="5380" max="5389" width="7.08984375" style="1" customWidth="1"/>
    <col min="5390" max="5632" width="8.6328125" style="1"/>
    <col min="5633" max="5633" width="2.08984375" style="1" customWidth="1"/>
    <col min="5634" max="5634" width="19.36328125" style="1" customWidth="1"/>
    <col min="5635" max="5635" width="0.90625" style="1" customWidth="1"/>
    <col min="5636" max="5645" width="7.08984375" style="1" customWidth="1"/>
    <col min="5646" max="5888" width="8.6328125" style="1"/>
    <col min="5889" max="5889" width="2.08984375" style="1" customWidth="1"/>
    <col min="5890" max="5890" width="19.36328125" style="1" customWidth="1"/>
    <col min="5891" max="5891" width="0.90625" style="1" customWidth="1"/>
    <col min="5892" max="5901" width="7.08984375" style="1" customWidth="1"/>
    <col min="5902" max="6144" width="8.6328125" style="1"/>
    <col min="6145" max="6145" width="2.08984375" style="1" customWidth="1"/>
    <col min="6146" max="6146" width="19.36328125" style="1" customWidth="1"/>
    <col min="6147" max="6147" width="0.90625" style="1" customWidth="1"/>
    <col min="6148" max="6157" width="7.08984375" style="1" customWidth="1"/>
    <col min="6158" max="6400" width="8.6328125" style="1"/>
    <col min="6401" max="6401" width="2.08984375" style="1" customWidth="1"/>
    <col min="6402" max="6402" width="19.36328125" style="1" customWidth="1"/>
    <col min="6403" max="6403" width="0.90625" style="1" customWidth="1"/>
    <col min="6404" max="6413" width="7.08984375" style="1" customWidth="1"/>
    <col min="6414" max="6656" width="8.6328125" style="1"/>
    <col min="6657" max="6657" width="2.08984375" style="1" customWidth="1"/>
    <col min="6658" max="6658" width="19.36328125" style="1" customWidth="1"/>
    <col min="6659" max="6659" width="0.90625" style="1" customWidth="1"/>
    <col min="6660" max="6669" width="7.08984375" style="1" customWidth="1"/>
    <col min="6670" max="6912" width="8.6328125" style="1"/>
    <col min="6913" max="6913" width="2.08984375" style="1" customWidth="1"/>
    <col min="6914" max="6914" width="19.36328125" style="1" customWidth="1"/>
    <col min="6915" max="6915" width="0.90625" style="1" customWidth="1"/>
    <col min="6916" max="6925" width="7.08984375" style="1" customWidth="1"/>
    <col min="6926" max="7168" width="8.6328125" style="1"/>
    <col min="7169" max="7169" width="2.08984375" style="1" customWidth="1"/>
    <col min="7170" max="7170" width="19.36328125" style="1" customWidth="1"/>
    <col min="7171" max="7171" width="0.90625" style="1" customWidth="1"/>
    <col min="7172" max="7181" width="7.08984375" style="1" customWidth="1"/>
    <col min="7182" max="7424" width="8.6328125" style="1"/>
    <col min="7425" max="7425" width="2.08984375" style="1" customWidth="1"/>
    <col min="7426" max="7426" width="19.36328125" style="1" customWidth="1"/>
    <col min="7427" max="7427" width="0.90625" style="1" customWidth="1"/>
    <col min="7428" max="7437" width="7.08984375" style="1" customWidth="1"/>
    <col min="7438" max="7680" width="8.6328125" style="1"/>
    <col min="7681" max="7681" width="2.08984375" style="1" customWidth="1"/>
    <col min="7682" max="7682" width="19.36328125" style="1" customWidth="1"/>
    <col min="7683" max="7683" width="0.90625" style="1" customWidth="1"/>
    <col min="7684" max="7693" width="7.08984375" style="1" customWidth="1"/>
    <col min="7694" max="7936" width="8.6328125" style="1"/>
    <col min="7937" max="7937" width="2.08984375" style="1" customWidth="1"/>
    <col min="7938" max="7938" width="19.36328125" style="1" customWidth="1"/>
    <col min="7939" max="7939" width="0.90625" style="1" customWidth="1"/>
    <col min="7940" max="7949" width="7.08984375" style="1" customWidth="1"/>
    <col min="7950" max="8192" width="8.6328125" style="1"/>
    <col min="8193" max="8193" width="2.08984375" style="1" customWidth="1"/>
    <col min="8194" max="8194" width="19.36328125" style="1" customWidth="1"/>
    <col min="8195" max="8195" width="0.90625" style="1" customWidth="1"/>
    <col min="8196" max="8205" width="7.08984375" style="1" customWidth="1"/>
    <col min="8206" max="8448" width="8.6328125" style="1"/>
    <col min="8449" max="8449" width="2.08984375" style="1" customWidth="1"/>
    <col min="8450" max="8450" width="19.36328125" style="1" customWidth="1"/>
    <col min="8451" max="8451" width="0.90625" style="1" customWidth="1"/>
    <col min="8452" max="8461" width="7.08984375" style="1" customWidth="1"/>
    <col min="8462" max="8704" width="8.6328125" style="1"/>
    <col min="8705" max="8705" width="2.08984375" style="1" customWidth="1"/>
    <col min="8706" max="8706" width="19.36328125" style="1" customWidth="1"/>
    <col min="8707" max="8707" width="0.90625" style="1" customWidth="1"/>
    <col min="8708" max="8717" width="7.08984375" style="1" customWidth="1"/>
    <col min="8718" max="8960" width="8.6328125" style="1"/>
    <col min="8961" max="8961" width="2.08984375" style="1" customWidth="1"/>
    <col min="8962" max="8962" width="19.36328125" style="1" customWidth="1"/>
    <col min="8963" max="8963" width="0.90625" style="1" customWidth="1"/>
    <col min="8964" max="8973" width="7.08984375" style="1" customWidth="1"/>
    <col min="8974" max="9216" width="8.6328125" style="1"/>
    <col min="9217" max="9217" width="2.08984375" style="1" customWidth="1"/>
    <col min="9218" max="9218" width="19.36328125" style="1" customWidth="1"/>
    <col min="9219" max="9219" width="0.90625" style="1" customWidth="1"/>
    <col min="9220" max="9229" width="7.08984375" style="1" customWidth="1"/>
    <col min="9230" max="9472" width="8.6328125" style="1"/>
    <col min="9473" max="9473" width="2.08984375" style="1" customWidth="1"/>
    <col min="9474" max="9474" width="19.36328125" style="1" customWidth="1"/>
    <col min="9475" max="9475" width="0.90625" style="1" customWidth="1"/>
    <col min="9476" max="9485" width="7.08984375" style="1" customWidth="1"/>
    <col min="9486" max="9728" width="8.6328125" style="1"/>
    <col min="9729" max="9729" width="2.08984375" style="1" customWidth="1"/>
    <col min="9730" max="9730" width="19.36328125" style="1" customWidth="1"/>
    <col min="9731" max="9731" width="0.90625" style="1" customWidth="1"/>
    <col min="9732" max="9741" width="7.08984375" style="1" customWidth="1"/>
    <col min="9742" max="9984" width="8.6328125" style="1"/>
    <col min="9985" max="9985" width="2.08984375" style="1" customWidth="1"/>
    <col min="9986" max="9986" width="19.36328125" style="1" customWidth="1"/>
    <col min="9987" max="9987" width="0.90625" style="1" customWidth="1"/>
    <col min="9988" max="9997" width="7.08984375" style="1" customWidth="1"/>
    <col min="9998" max="10240" width="8.6328125" style="1"/>
    <col min="10241" max="10241" width="2.08984375" style="1" customWidth="1"/>
    <col min="10242" max="10242" width="19.36328125" style="1" customWidth="1"/>
    <col min="10243" max="10243" width="0.90625" style="1" customWidth="1"/>
    <col min="10244" max="10253" width="7.08984375" style="1" customWidth="1"/>
    <col min="10254" max="10496" width="8.6328125" style="1"/>
    <col min="10497" max="10497" width="2.08984375" style="1" customWidth="1"/>
    <col min="10498" max="10498" width="19.36328125" style="1" customWidth="1"/>
    <col min="10499" max="10499" width="0.90625" style="1" customWidth="1"/>
    <col min="10500" max="10509" width="7.08984375" style="1" customWidth="1"/>
    <col min="10510" max="10752" width="8.6328125" style="1"/>
    <col min="10753" max="10753" width="2.08984375" style="1" customWidth="1"/>
    <col min="10754" max="10754" width="19.36328125" style="1" customWidth="1"/>
    <col min="10755" max="10755" width="0.90625" style="1" customWidth="1"/>
    <col min="10756" max="10765" width="7.08984375" style="1" customWidth="1"/>
    <col min="10766" max="11008" width="8.6328125" style="1"/>
    <col min="11009" max="11009" width="2.08984375" style="1" customWidth="1"/>
    <col min="11010" max="11010" width="19.36328125" style="1" customWidth="1"/>
    <col min="11011" max="11011" width="0.90625" style="1" customWidth="1"/>
    <col min="11012" max="11021" width="7.08984375" style="1" customWidth="1"/>
    <col min="11022" max="11264" width="8.6328125" style="1"/>
    <col min="11265" max="11265" width="2.08984375" style="1" customWidth="1"/>
    <col min="11266" max="11266" width="19.36328125" style="1" customWidth="1"/>
    <col min="11267" max="11267" width="0.90625" style="1" customWidth="1"/>
    <col min="11268" max="11277" width="7.08984375" style="1" customWidth="1"/>
    <col min="11278" max="11520" width="8.6328125" style="1"/>
    <col min="11521" max="11521" width="2.08984375" style="1" customWidth="1"/>
    <col min="11522" max="11522" width="19.36328125" style="1" customWidth="1"/>
    <col min="11523" max="11523" width="0.90625" style="1" customWidth="1"/>
    <col min="11524" max="11533" width="7.08984375" style="1" customWidth="1"/>
    <col min="11534" max="11776" width="8.6328125" style="1"/>
    <col min="11777" max="11777" width="2.08984375" style="1" customWidth="1"/>
    <col min="11778" max="11778" width="19.36328125" style="1" customWidth="1"/>
    <col min="11779" max="11779" width="0.90625" style="1" customWidth="1"/>
    <col min="11780" max="11789" width="7.08984375" style="1" customWidth="1"/>
    <col min="11790" max="12032" width="8.6328125" style="1"/>
    <col min="12033" max="12033" width="2.08984375" style="1" customWidth="1"/>
    <col min="12034" max="12034" width="19.36328125" style="1" customWidth="1"/>
    <col min="12035" max="12035" width="0.90625" style="1" customWidth="1"/>
    <col min="12036" max="12045" width="7.08984375" style="1" customWidth="1"/>
    <col min="12046" max="12288" width="8.6328125" style="1"/>
    <col min="12289" max="12289" width="2.08984375" style="1" customWidth="1"/>
    <col min="12290" max="12290" width="19.36328125" style="1" customWidth="1"/>
    <col min="12291" max="12291" width="0.90625" style="1" customWidth="1"/>
    <col min="12292" max="12301" width="7.08984375" style="1" customWidth="1"/>
    <col min="12302" max="12544" width="8.6328125" style="1"/>
    <col min="12545" max="12545" width="2.08984375" style="1" customWidth="1"/>
    <col min="12546" max="12546" width="19.36328125" style="1" customWidth="1"/>
    <col min="12547" max="12547" width="0.90625" style="1" customWidth="1"/>
    <col min="12548" max="12557" width="7.08984375" style="1" customWidth="1"/>
    <col min="12558" max="12800" width="8.6328125" style="1"/>
    <col min="12801" max="12801" width="2.08984375" style="1" customWidth="1"/>
    <col min="12802" max="12802" width="19.36328125" style="1" customWidth="1"/>
    <col min="12803" max="12803" width="0.90625" style="1" customWidth="1"/>
    <col min="12804" max="12813" width="7.08984375" style="1" customWidth="1"/>
    <col min="12814" max="13056" width="8.6328125" style="1"/>
    <col min="13057" max="13057" width="2.08984375" style="1" customWidth="1"/>
    <col min="13058" max="13058" width="19.36328125" style="1" customWidth="1"/>
    <col min="13059" max="13059" width="0.90625" style="1" customWidth="1"/>
    <col min="13060" max="13069" width="7.08984375" style="1" customWidth="1"/>
    <col min="13070" max="13312" width="8.6328125" style="1"/>
    <col min="13313" max="13313" width="2.08984375" style="1" customWidth="1"/>
    <col min="13314" max="13314" width="19.36328125" style="1" customWidth="1"/>
    <col min="13315" max="13315" width="0.90625" style="1" customWidth="1"/>
    <col min="13316" max="13325" width="7.08984375" style="1" customWidth="1"/>
    <col min="13326" max="13568" width="8.6328125" style="1"/>
    <col min="13569" max="13569" width="2.08984375" style="1" customWidth="1"/>
    <col min="13570" max="13570" width="19.36328125" style="1" customWidth="1"/>
    <col min="13571" max="13571" width="0.90625" style="1" customWidth="1"/>
    <col min="13572" max="13581" width="7.08984375" style="1" customWidth="1"/>
    <col min="13582" max="13824" width="8.6328125" style="1"/>
    <col min="13825" max="13825" width="2.08984375" style="1" customWidth="1"/>
    <col min="13826" max="13826" width="19.36328125" style="1" customWidth="1"/>
    <col min="13827" max="13827" width="0.90625" style="1" customWidth="1"/>
    <col min="13828" max="13837" width="7.08984375" style="1" customWidth="1"/>
    <col min="13838" max="14080" width="8.6328125" style="1"/>
    <col min="14081" max="14081" width="2.08984375" style="1" customWidth="1"/>
    <col min="14082" max="14082" width="19.36328125" style="1" customWidth="1"/>
    <col min="14083" max="14083" width="0.90625" style="1" customWidth="1"/>
    <col min="14084" max="14093" width="7.08984375" style="1" customWidth="1"/>
    <col min="14094" max="14336" width="8.6328125" style="1"/>
    <col min="14337" max="14337" width="2.08984375" style="1" customWidth="1"/>
    <col min="14338" max="14338" width="19.36328125" style="1" customWidth="1"/>
    <col min="14339" max="14339" width="0.90625" style="1" customWidth="1"/>
    <col min="14340" max="14349" width="7.08984375" style="1" customWidth="1"/>
    <col min="14350" max="14592" width="8.6328125" style="1"/>
    <col min="14593" max="14593" width="2.08984375" style="1" customWidth="1"/>
    <col min="14594" max="14594" width="19.36328125" style="1" customWidth="1"/>
    <col min="14595" max="14595" width="0.90625" style="1" customWidth="1"/>
    <col min="14596" max="14605" width="7.08984375" style="1" customWidth="1"/>
    <col min="14606" max="14848" width="8.6328125" style="1"/>
    <col min="14849" max="14849" width="2.08984375" style="1" customWidth="1"/>
    <col min="14850" max="14850" width="19.36328125" style="1" customWidth="1"/>
    <col min="14851" max="14851" width="0.90625" style="1" customWidth="1"/>
    <col min="14852" max="14861" width="7.08984375" style="1" customWidth="1"/>
    <col min="14862" max="15104" width="8.6328125" style="1"/>
    <col min="15105" max="15105" width="2.08984375" style="1" customWidth="1"/>
    <col min="15106" max="15106" width="19.36328125" style="1" customWidth="1"/>
    <col min="15107" max="15107" width="0.90625" style="1" customWidth="1"/>
    <col min="15108" max="15117" width="7.08984375" style="1" customWidth="1"/>
    <col min="15118" max="15360" width="8.6328125" style="1"/>
    <col min="15361" max="15361" width="2.08984375" style="1" customWidth="1"/>
    <col min="15362" max="15362" width="19.36328125" style="1" customWidth="1"/>
    <col min="15363" max="15363" width="0.90625" style="1" customWidth="1"/>
    <col min="15364" max="15373" width="7.08984375" style="1" customWidth="1"/>
    <col min="15374" max="15616" width="8.6328125" style="1"/>
    <col min="15617" max="15617" width="2.08984375" style="1" customWidth="1"/>
    <col min="15618" max="15618" width="19.36328125" style="1" customWidth="1"/>
    <col min="15619" max="15619" width="0.90625" style="1" customWidth="1"/>
    <col min="15620" max="15629" width="7.08984375" style="1" customWidth="1"/>
    <col min="15630" max="15872" width="8.6328125" style="1"/>
    <col min="15873" max="15873" width="2.08984375" style="1" customWidth="1"/>
    <col min="15874" max="15874" width="19.36328125" style="1" customWidth="1"/>
    <col min="15875" max="15875" width="0.90625" style="1" customWidth="1"/>
    <col min="15876" max="15885" width="7.08984375" style="1" customWidth="1"/>
    <col min="15886" max="16128" width="8.6328125" style="1"/>
    <col min="16129" max="16129" width="2.08984375" style="1" customWidth="1"/>
    <col min="16130" max="16130" width="19.36328125" style="1" customWidth="1"/>
    <col min="16131" max="16131" width="0.90625" style="1" customWidth="1"/>
    <col min="16132" max="16141" width="7.08984375" style="1" customWidth="1"/>
    <col min="16142" max="16384" width="8.6328125" style="1"/>
  </cols>
  <sheetData>
    <row r="1" spans="1:13" ht="24.75" customHeight="1">
      <c r="A1" s="52" t="s">
        <v>566</v>
      </c>
      <c r="B1" s="52"/>
      <c r="C1" s="52"/>
      <c r="D1" s="52"/>
      <c r="E1" s="52"/>
      <c r="F1" s="52"/>
      <c r="G1" s="52"/>
      <c r="H1" s="52"/>
      <c r="I1" s="52"/>
      <c r="J1" s="52"/>
      <c r="K1" s="52"/>
      <c r="L1" s="52"/>
      <c r="M1" s="52"/>
    </row>
    <row r="2" spans="1:13" ht="15" customHeight="1">
      <c r="A2" s="2"/>
      <c r="B2" s="2"/>
      <c r="C2" s="2"/>
      <c r="D2" s="2"/>
      <c r="E2" s="2"/>
      <c r="F2" s="2"/>
      <c r="G2" s="2"/>
      <c r="H2" s="54"/>
      <c r="I2" s="2"/>
      <c r="J2" s="2"/>
      <c r="K2" s="2"/>
      <c r="L2" s="2"/>
      <c r="M2" s="2"/>
    </row>
    <row r="3" spans="1:13" s="59" customFormat="1" ht="15" customHeight="1">
      <c r="A3" s="5" t="s">
        <v>567</v>
      </c>
      <c r="B3" s="5"/>
      <c r="C3" s="363"/>
      <c r="D3" s="7" t="s">
        <v>546</v>
      </c>
      <c r="E3" s="9"/>
      <c r="F3" s="7" t="s">
        <v>524</v>
      </c>
      <c r="G3" s="8"/>
      <c r="H3" s="7" t="s">
        <v>525</v>
      </c>
      <c r="I3" s="8"/>
      <c r="J3" s="242" t="s">
        <v>526</v>
      </c>
      <c r="K3" s="7"/>
      <c r="L3" s="242" t="s">
        <v>527</v>
      </c>
      <c r="M3" s="7"/>
    </row>
    <row r="4" spans="1:13" s="59" customFormat="1" ht="24.75" customHeight="1">
      <c r="A4" s="15"/>
      <c r="B4" s="15"/>
      <c r="C4" s="364"/>
      <c r="D4" s="103" t="s">
        <v>547</v>
      </c>
      <c r="E4" s="365" t="s">
        <v>548</v>
      </c>
      <c r="F4" s="103" t="s">
        <v>547</v>
      </c>
      <c r="G4" s="365" t="s">
        <v>548</v>
      </c>
      <c r="H4" s="103" t="s">
        <v>547</v>
      </c>
      <c r="I4" s="365" t="s">
        <v>548</v>
      </c>
      <c r="J4" s="350" t="s">
        <v>547</v>
      </c>
      <c r="K4" s="365" t="s">
        <v>548</v>
      </c>
      <c r="L4" s="350" t="s">
        <v>547</v>
      </c>
      <c r="M4" s="365" t="s">
        <v>548</v>
      </c>
    </row>
    <row r="5" spans="1:13" ht="9" customHeight="1">
      <c r="A5" s="2"/>
      <c r="B5" s="22"/>
      <c r="C5" s="366"/>
      <c r="D5" s="22"/>
      <c r="E5" s="22"/>
      <c r="F5" s="22"/>
      <c r="G5" s="22"/>
      <c r="H5" s="367"/>
      <c r="I5" s="367"/>
      <c r="J5" s="2"/>
      <c r="K5" s="2"/>
      <c r="L5" s="2"/>
      <c r="M5" s="2"/>
    </row>
    <row r="6" spans="1:13" ht="15" customHeight="1">
      <c r="A6" s="368" t="s">
        <v>568</v>
      </c>
      <c r="B6" s="368"/>
      <c r="C6" s="82"/>
      <c r="D6" s="369">
        <v>13122</v>
      </c>
      <c r="E6" s="369">
        <v>11018</v>
      </c>
      <c r="F6" s="26">
        <v>13102</v>
      </c>
      <c r="G6" s="26">
        <v>9168</v>
      </c>
      <c r="H6" s="26">
        <v>12860</v>
      </c>
      <c r="I6" s="26">
        <v>9518</v>
      </c>
      <c r="J6" s="26">
        <v>12815</v>
      </c>
      <c r="K6" s="26">
        <v>10110</v>
      </c>
      <c r="L6" s="26">
        <v>13631</v>
      </c>
      <c r="M6" s="26">
        <v>9388</v>
      </c>
    </row>
    <row r="7" spans="1:13" ht="10.5" customHeight="1">
      <c r="A7" s="2"/>
      <c r="B7" s="2"/>
      <c r="C7" s="211"/>
      <c r="D7" s="369"/>
      <c r="E7" s="369"/>
      <c r="F7" s="26"/>
      <c r="G7" s="26"/>
      <c r="H7" s="26"/>
      <c r="I7" s="26"/>
      <c r="J7" s="26"/>
      <c r="K7" s="26"/>
      <c r="L7" s="26"/>
      <c r="M7" s="26"/>
    </row>
    <row r="8" spans="1:13" ht="15" customHeight="1">
      <c r="A8" s="2"/>
      <c r="B8" s="378" t="s">
        <v>569</v>
      </c>
      <c r="C8" s="379"/>
      <c r="D8" s="369">
        <v>8249</v>
      </c>
      <c r="E8" s="369">
        <v>4738</v>
      </c>
      <c r="F8" s="26">
        <v>8239</v>
      </c>
      <c r="G8" s="26">
        <v>4191</v>
      </c>
      <c r="H8" s="26">
        <v>7979</v>
      </c>
      <c r="I8" s="26">
        <v>4746</v>
      </c>
      <c r="J8" s="26">
        <v>7822</v>
      </c>
      <c r="K8" s="26">
        <v>4806</v>
      </c>
      <c r="L8" s="26">
        <v>8290</v>
      </c>
      <c r="M8" s="26">
        <v>3878</v>
      </c>
    </row>
    <row r="9" spans="1:13" ht="15" customHeight="1">
      <c r="A9" s="2"/>
      <c r="B9" s="378" t="s">
        <v>570</v>
      </c>
      <c r="C9" s="379"/>
      <c r="D9" s="369">
        <v>599</v>
      </c>
      <c r="E9" s="369">
        <v>620</v>
      </c>
      <c r="F9" s="26">
        <v>602</v>
      </c>
      <c r="G9" s="26">
        <v>729</v>
      </c>
      <c r="H9" s="26">
        <v>592</v>
      </c>
      <c r="I9" s="26">
        <v>707</v>
      </c>
      <c r="J9" s="26">
        <v>602</v>
      </c>
      <c r="K9" s="26">
        <v>773</v>
      </c>
      <c r="L9" s="26">
        <v>665</v>
      </c>
      <c r="M9" s="26">
        <v>598</v>
      </c>
    </row>
    <row r="10" spans="1:13" ht="15" customHeight="1">
      <c r="A10" s="2"/>
      <c r="B10" s="378" t="s">
        <v>571</v>
      </c>
      <c r="C10" s="379"/>
      <c r="D10" s="369">
        <v>2</v>
      </c>
      <c r="E10" s="369">
        <v>39</v>
      </c>
      <c r="F10" s="26">
        <v>2</v>
      </c>
      <c r="G10" s="26">
        <v>43</v>
      </c>
      <c r="H10" s="26">
        <v>2</v>
      </c>
      <c r="I10" s="26">
        <v>17</v>
      </c>
      <c r="J10" s="26">
        <v>2</v>
      </c>
      <c r="K10" s="26">
        <v>24</v>
      </c>
      <c r="L10" s="26">
        <v>2</v>
      </c>
      <c r="M10" s="26">
        <v>27</v>
      </c>
    </row>
    <row r="11" spans="1:13" ht="15" customHeight="1">
      <c r="A11" s="2"/>
      <c r="B11" s="378" t="s">
        <v>572</v>
      </c>
      <c r="C11" s="379"/>
      <c r="D11" s="369" t="s">
        <v>554</v>
      </c>
      <c r="E11" s="369" t="s">
        <v>554</v>
      </c>
      <c r="F11" s="369" t="s">
        <v>554</v>
      </c>
      <c r="G11" s="369" t="s">
        <v>554</v>
      </c>
      <c r="H11" s="369" t="s">
        <v>554</v>
      </c>
      <c r="I11" s="369" t="s">
        <v>554</v>
      </c>
      <c r="J11" s="369" t="s">
        <v>554</v>
      </c>
      <c r="K11" s="369" t="s">
        <v>554</v>
      </c>
      <c r="L11" s="25" t="s">
        <v>554</v>
      </c>
      <c r="M11" s="25" t="s">
        <v>554</v>
      </c>
    </row>
    <row r="12" spans="1:13" ht="15" customHeight="1">
      <c r="A12" s="2"/>
      <c r="B12" s="378" t="s">
        <v>573</v>
      </c>
      <c r="C12" s="379"/>
      <c r="D12" s="369">
        <v>9</v>
      </c>
      <c r="E12" s="369">
        <v>76</v>
      </c>
      <c r="F12" s="26">
        <v>9</v>
      </c>
      <c r="G12" s="26">
        <v>35</v>
      </c>
      <c r="H12" s="26">
        <v>9</v>
      </c>
      <c r="I12" s="26">
        <v>35</v>
      </c>
      <c r="J12" s="26">
        <v>9</v>
      </c>
      <c r="K12" s="26">
        <v>42</v>
      </c>
      <c r="L12" s="26">
        <v>9</v>
      </c>
      <c r="M12" s="26">
        <v>66</v>
      </c>
    </row>
    <row r="13" spans="1:13" ht="15" customHeight="1">
      <c r="A13" s="2"/>
      <c r="B13" s="378" t="s">
        <v>574</v>
      </c>
      <c r="C13" s="379"/>
      <c r="D13" s="369">
        <v>684</v>
      </c>
      <c r="E13" s="369">
        <v>2191</v>
      </c>
      <c r="F13" s="26">
        <v>682</v>
      </c>
      <c r="G13" s="26">
        <v>1351</v>
      </c>
      <c r="H13" s="26">
        <v>662</v>
      </c>
      <c r="I13" s="26">
        <v>1453</v>
      </c>
      <c r="J13" s="26">
        <v>681</v>
      </c>
      <c r="K13" s="26">
        <v>1538</v>
      </c>
      <c r="L13" s="26">
        <v>715</v>
      </c>
      <c r="M13" s="26">
        <v>2050</v>
      </c>
    </row>
    <row r="14" spans="1:13" ht="15" customHeight="1">
      <c r="A14" s="2"/>
      <c r="B14" s="378" t="s">
        <v>575</v>
      </c>
      <c r="C14" s="379"/>
      <c r="D14" s="369">
        <v>2</v>
      </c>
      <c r="E14" s="369">
        <v>136</v>
      </c>
      <c r="F14" s="26">
        <v>2</v>
      </c>
      <c r="G14" s="26">
        <v>210</v>
      </c>
      <c r="H14" s="26">
        <v>2</v>
      </c>
      <c r="I14" s="26">
        <v>170</v>
      </c>
      <c r="J14" s="26">
        <v>2</v>
      </c>
      <c r="K14" s="26">
        <v>148</v>
      </c>
      <c r="L14" s="26">
        <v>2</v>
      </c>
      <c r="M14" s="26">
        <v>175</v>
      </c>
    </row>
    <row r="15" spans="1:13" ht="15" customHeight="1">
      <c r="A15" s="2"/>
      <c r="B15" s="378" t="s">
        <v>576</v>
      </c>
      <c r="C15" s="379"/>
      <c r="D15" s="369">
        <v>30</v>
      </c>
      <c r="E15" s="369">
        <v>133</v>
      </c>
      <c r="F15" s="26">
        <v>28</v>
      </c>
      <c r="G15" s="26">
        <v>169</v>
      </c>
      <c r="H15" s="26">
        <v>25</v>
      </c>
      <c r="I15" s="26">
        <v>115</v>
      </c>
      <c r="J15" s="26">
        <v>23</v>
      </c>
      <c r="K15" s="26">
        <v>67</v>
      </c>
      <c r="L15" s="26">
        <v>24</v>
      </c>
      <c r="M15" s="26">
        <v>125</v>
      </c>
    </row>
    <row r="16" spans="1:13" ht="15" customHeight="1">
      <c r="A16" s="2"/>
      <c r="B16" s="378" t="s">
        <v>577</v>
      </c>
      <c r="C16" s="379"/>
      <c r="D16" s="369">
        <v>27</v>
      </c>
      <c r="E16" s="369">
        <v>112</v>
      </c>
      <c r="F16" s="26">
        <v>28</v>
      </c>
      <c r="G16" s="26">
        <v>88</v>
      </c>
      <c r="H16" s="26">
        <v>31</v>
      </c>
      <c r="I16" s="26">
        <v>87</v>
      </c>
      <c r="J16" s="26">
        <v>35</v>
      </c>
      <c r="K16" s="26">
        <v>60</v>
      </c>
      <c r="L16" s="26">
        <v>36</v>
      </c>
      <c r="M16" s="26">
        <v>108</v>
      </c>
    </row>
    <row r="17" spans="1:13" ht="15" customHeight="1">
      <c r="A17" s="2"/>
      <c r="B17" s="378" t="s">
        <v>578</v>
      </c>
      <c r="C17" s="379"/>
      <c r="D17" s="369">
        <v>18</v>
      </c>
      <c r="E17" s="369">
        <v>14</v>
      </c>
      <c r="F17" s="26">
        <v>17</v>
      </c>
      <c r="G17" s="26">
        <v>61</v>
      </c>
      <c r="H17" s="26">
        <v>13</v>
      </c>
      <c r="I17" s="26">
        <v>15</v>
      </c>
      <c r="J17" s="26">
        <v>12</v>
      </c>
      <c r="K17" s="26">
        <v>19</v>
      </c>
      <c r="L17" s="26">
        <v>12</v>
      </c>
      <c r="M17" s="26">
        <v>23</v>
      </c>
    </row>
    <row r="18" spans="1:13" ht="15" customHeight="1">
      <c r="A18" s="2"/>
      <c r="B18" s="378" t="s">
        <v>579</v>
      </c>
      <c r="C18" s="379"/>
      <c r="D18" s="369">
        <v>1345</v>
      </c>
      <c r="E18" s="369">
        <v>275</v>
      </c>
      <c r="F18" s="26">
        <v>1329</v>
      </c>
      <c r="G18" s="26">
        <v>261</v>
      </c>
      <c r="H18" s="26">
        <v>1402</v>
      </c>
      <c r="I18" s="26">
        <v>255</v>
      </c>
      <c r="J18" s="26">
        <v>1479</v>
      </c>
      <c r="K18" s="26">
        <v>352</v>
      </c>
      <c r="L18" s="26">
        <v>1564</v>
      </c>
      <c r="M18" s="26">
        <v>255</v>
      </c>
    </row>
    <row r="19" spans="1:13" ht="15" customHeight="1">
      <c r="A19" s="2"/>
      <c r="B19" s="378" t="s">
        <v>580</v>
      </c>
      <c r="C19" s="379"/>
      <c r="D19" s="369">
        <v>4</v>
      </c>
      <c r="E19" s="369">
        <v>23</v>
      </c>
      <c r="F19" s="26">
        <v>4</v>
      </c>
      <c r="G19" s="26">
        <v>20</v>
      </c>
      <c r="H19" s="26">
        <v>4</v>
      </c>
      <c r="I19" s="26">
        <v>24</v>
      </c>
      <c r="J19" s="26">
        <v>4</v>
      </c>
      <c r="K19" s="26">
        <v>14</v>
      </c>
      <c r="L19" s="26">
        <v>4</v>
      </c>
      <c r="M19" s="26">
        <v>13</v>
      </c>
    </row>
    <row r="20" spans="1:13" ht="15" customHeight="1">
      <c r="A20" s="2"/>
      <c r="B20" s="378" t="s">
        <v>581</v>
      </c>
      <c r="C20" s="379"/>
      <c r="D20" s="369">
        <v>19</v>
      </c>
      <c r="E20" s="369">
        <v>47</v>
      </c>
      <c r="F20" s="26">
        <v>16</v>
      </c>
      <c r="G20" s="26">
        <v>51</v>
      </c>
      <c r="H20" s="26">
        <v>11</v>
      </c>
      <c r="I20" s="26">
        <v>48</v>
      </c>
      <c r="J20" s="26">
        <v>11</v>
      </c>
      <c r="K20" s="26">
        <v>64</v>
      </c>
      <c r="L20" s="26">
        <v>16</v>
      </c>
      <c r="M20" s="26">
        <v>37</v>
      </c>
    </row>
    <row r="21" spans="1:13" ht="15" customHeight="1">
      <c r="A21" s="2"/>
      <c r="B21" s="378" t="s">
        <v>582</v>
      </c>
      <c r="C21" s="379"/>
      <c r="D21" s="369">
        <v>1077</v>
      </c>
      <c r="E21" s="369">
        <v>759</v>
      </c>
      <c r="F21" s="26">
        <v>1081</v>
      </c>
      <c r="G21" s="26">
        <v>381</v>
      </c>
      <c r="H21" s="26">
        <v>1101</v>
      </c>
      <c r="I21" s="26">
        <v>418</v>
      </c>
      <c r="J21" s="26">
        <v>1107</v>
      </c>
      <c r="K21" s="26">
        <v>677</v>
      </c>
      <c r="L21" s="26">
        <v>1166</v>
      </c>
      <c r="M21" s="26">
        <v>548</v>
      </c>
    </row>
    <row r="22" spans="1:13" ht="15" customHeight="1">
      <c r="A22" s="2"/>
      <c r="B22" s="378" t="s">
        <v>583</v>
      </c>
      <c r="C22" s="379"/>
      <c r="D22" s="369">
        <v>41</v>
      </c>
      <c r="E22" s="369">
        <v>51</v>
      </c>
      <c r="F22" s="26">
        <v>43</v>
      </c>
      <c r="G22" s="26">
        <v>61</v>
      </c>
      <c r="H22" s="26">
        <v>42</v>
      </c>
      <c r="I22" s="26">
        <v>53</v>
      </c>
      <c r="J22" s="26">
        <v>41</v>
      </c>
      <c r="K22" s="26">
        <v>42</v>
      </c>
      <c r="L22" s="26">
        <v>49</v>
      </c>
      <c r="M22" s="26">
        <v>46</v>
      </c>
    </row>
    <row r="23" spans="1:13" ht="15" customHeight="1">
      <c r="A23" s="2"/>
      <c r="B23" s="378" t="s">
        <v>584</v>
      </c>
      <c r="C23" s="379"/>
      <c r="D23" s="369">
        <v>692</v>
      </c>
      <c r="E23" s="369">
        <v>919</v>
      </c>
      <c r="F23" s="26">
        <v>701</v>
      </c>
      <c r="G23" s="26">
        <v>706</v>
      </c>
      <c r="H23" s="26">
        <v>685</v>
      </c>
      <c r="I23" s="26">
        <v>648</v>
      </c>
      <c r="J23" s="26">
        <v>689</v>
      </c>
      <c r="K23" s="26">
        <v>743</v>
      </c>
      <c r="L23" s="26">
        <v>746</v>
      </c>
      <c r="M23" s="26">
        <v>618</v>
      </c>
    </row>
    <row r="24" spans="1:13" ht="15" customHeight="1">
      <c r="A24" s="2"/>
      <c r="B24" s="378" t="s">
        <v>585</v>
      </c>
      <c r="C24" s="379"/>
      <c r="D24" s="369">
        <v>8</v>
      </c>
      <c r="E24" s="369">
        <v>42</v>
      </c>
      <c r="F24" s="26">
        <v>8</v>
      </c>
      <c r="G24" s="26">
        <v>36</v>
      </c>
      <c r="H24" s="26">
        <v>8</v>
      </c>
      <c r="I24" s="26">
        <v>32</v>
      </c>
      <c r="J24" s="26">
        <v>7</v>
      </c>
      <c r="K24" s="26">
        <v>40</v>
      </c>
      <c r="L24" s="26">
        <v>8</v>
      </c>
      <c r="M24" s="26">
        <v>39</v>
      </c>
    </row>
    <row r="25" spans="1:13" ht="15" customHeight="1">
      <c r="A25" s="2"/>
      <c r="B25" s="378" t="s">
        <v>586</v>
      </c>
      <c r="C25" s="379"/>
      <c r="D25" s="369">
        <v>5</v>
      </c>
      <c r="E25" s="369">
        <v>34</v>
      </c>
      <c r="F25" s="26">
        <v>5</v>
      </c>
      <c r="G25" s="26">
        <v>15</v>
      </c>
      <c r="H25" s="26">
        <v>5</v>
      </c>
      <c r="I25" s="26">
        <v>19</v>
      </c>
      <c r="J25" s="26">
        <v>5</v>
      </c>
      <c r="K25" s="26">
        <v>33</v>
      </c>
      <c r="L25" s="26">
        <v>5</v>
      </c>
      <c r="M25" s="26">
        <v>58</v>
      </c>
    </row>
    <row r="26" spans="1:13" ht="15" customHeight="1">
      <c r="A26" s="2"/>
      <c r="B26" s="378" t="s">
        <v>587</v>
      </c>
      <c r="C26" s="379"/>
      <c r="D26" s="369">
        <v>5</v>
      </c>
      <c r="E26" s="369">
        <v>3</v>
      </c>
      <c r="F26" s="26">
        <v>4</v>
      </c>
      <c r="G26" s="26">
        <v>3</v>
      </c>
      <c r="H26" s="26">
        <v>4</v>
      </c>
      <c r="I26" s="26">
        <v>6</v>
      </c>
      <c r="J26" s="26">
        <v>3</v>
      </c>
      <c r="K26" s="26">
        <v>2</v>
      </c>
      <c r="L26" s="26">
        <v>4</v>
      </c>
      <c r="M26" s="25" t="s">
        <v>554</v>
      </c>
    </row>
    <row r="27" spans="1:13" ht="15" customHeight="1">
      <c r="A27" s="2"/>
      <c r="B27" s="36" t="s">
        <v>588</v>
      </c>
      <c r="C27" s="379"/>
      <c r="D27" s="369" t="s">
        <v>554</v>
      </c>
      <c r="E27" s="369" t="s">
        <v>554</v>
      </c>
      <c r="F27" s="369" t="s">
        <v>554</v>
      </c>
      <c r="G27" s="369" t="s">
        <v>554</v>
      </c>
      <c r="H27" s="369" t="s">
        <v>554</v>
      </c>
      <c r="I27" s="369" t="s">
        <v>554</v>
      </c>
      <c r="J27" s="369" t="s">
        <v>554</v>
      </c>
      <c r="K27" s="369" t="s">
        <v>554</v>
      </c>
      <c r="L27" s="25" t="s">
        <v>554</v>
      </c>
      <c r="M27" s="25" t="s">
        <v>554</v>
      </c>
    </row>
    <row r="28" spans="1:13" ht="15" customHeight="1">
      <c r="A28" s="2"/>
      <c r="B28" s="378" t="s">
        <v>589</v>
      </c>
      <c r="C28" s="379"/>
      <c r="D28" s="369">
        <v>23</v>
      </c>
      <c r="E28" s="369">
        <v>53</v>
      </c>
      <c r="F28" s="26">
        <v>23</v>
      </c>
      <c r="G28" s="26">
        <v>51</v>
      </c>
      <c r="H28" s="26">
        <v>22</v>
      </c>
      <c r="I28" s="26">
        <v>61</v>
      </c>
      <c r="J28" s="26">
        <v>22</v>
      </c>
      <c r="K28" s="26">
        <v>54</v>
      </c>
      <c r="L28" s="26">
        <v>23</v>
      </c>
      <c r="M28" s="26">
        <v>44</v>
      </c>
    </row>
    <row r="29" spans="1:13" ht="15" customHeight="1">
      <c r="A29" s="2"/>
      <c r="B29" s="378" t="s">
        <v>590</v>
      </c>
      <c r="C29" s="379"/>
      <c r="D29" s="369">
        <v>15</v>
      </c>
      <c r="E29" s="369">
        <v>53</v>
      </c>
      <c r="F29" s="26">
        <v>15</v>
      </c>
      <c r="G29" s="26">
        <v>67</v>
      </c>
      <c r="H29" s="26">
        <v>14</v>
      </c>
      <c r="I29" s="26">
        <v>53</v>
      </c>
      <c r="J29" s="26">
        <v>15</v>
      </c>
      <c r="K29" s="26">
        <v>59</v>
      </c>
      <c r="L29" s="26">
        <v>16</v>
      </c>
      <c r="M29" s="26">
        <v>47</v>
      </c>
    </row>
    <row r="30" spans="1:13" ht="15" customHeight="1">
      <c r="A30" s="2"/>
      <c r="B30" s="378" t="s">
        <v>591</v>
      </c>
      <c r="C30" s="379"/>
      <c r="D30" s="369">
        <v>4</v>
      </c>
      <c r="E30" s="369">
        <v>8</v>
      </c>
      <c r="F30" s="26">
        <v>5</v>
      </c>
      <c r="G30" s="26">
        <v>17</v>
      </c>
      <c r="H30" s="26">
        <v>6</v>
      </c>
      <c r="I30" s="26">
        <v>16</v>
      </c>
      <c r="J30" s="26">
        <v>6</v>
      </c>
      <c r="K30" s="26">
        <v>14</v>
      </c>
      <c r="L30" s="26">
        <v>8</v>
      </c>
      <c r="M30" s="26">
        <v>20</v>
      </c>
    </row>
    <row r="31" spans="1:13" ht="15" customHeight="1">
      <c r="A31" s="2"/>
      <c r="B31" s="378" t="s">
        <v>592</v>
      </c>
      <c r="C31" s="379"/>
      <c r="D31" s="369">
        <v>5</v>
      </c>
      <c r="E31" s="369">
        <v>13</v>
      </c>
      <c r="F31" s="26">
        <v>5</v>
      </c>
      <c r="G31" s="26">
        <v>13</v>
      </c>
      <c r="H31" s="26">
        <v>5</v>
      </c>
      <c r="I31" s="26">
        <v>11</v>
      </c>
      <c r="J31" s="26">
        <v>5</v>
      </c>
      <c r="K31" s="26">
        <v>14</v>
      </c>
      <c r="L31" s="26">
        <v>7</v>
      </c>
      <c r="M31" s="26">
        <v>16</v>
      </c>
    </row>
    <row r="32" spans="1:13" ht="15" customHeight="1">
      <c r="A32" s="2"/>
      <c r="B32" s="378" t="s">
        <v>593</v>
      </c>
      <c r="C32" s="379"/>
      <c r="D32" s="369">
        <v>53</v>
      </c>
      <c r="E32" s="369">
        <v>192</v>
      </c>
      <c r="F32" s="26">
        <v>50</v>
      </c>
      <c r="G32" s="26">
        <v>152</v>
      </c>
      <c r="H32" s="26">
        <v>44</v>
      </c>
      <c r="I32" s="26">
        <v>132</v>
      </c>
      <c r="J32" s="26">
        <v>39</v>
      </c>
      <c r="K32" s="26">
        <v>145</v>
      </c>
      <c r="L32" s="26">
        <v>44</v>
      </c>
      <c r="M32" s="26">
        <v>96</v>
      </c>
    </row>
    <row r="33" spans="1:13" ht="15" customHeight="1">
      <c r="A33" s="2"/>
      <c r="B33" s="378" t="s">
        <v>594</v>
      </c>
      <c r="C33" s="379"/>
      <c r="D33" s="369">
        <v>1</v>
      </c>
      <c r="E33" s="369" t="s">
        <v>554</v>
      </c>
      <c r="F33" s="26">
        <v>3</v>
      </c>
      <c r="G33" s="26">
        <v>7</v>
      </c>
      <c r="H33" s="26">
        <v>3</v>
      </c>
      <c r="I33" s="26">
        <v>3</v>
      </c>
      <c r="J33" s="26">
        <v>3</v>
      </c>
      <c r="K33" s="369" t="s">
        <v>554</v>
      </c>
      <c r="L33" s="26">
        <v>4</v>
      </c>
      <c r="M33" s="25" t="s">
        <v>554</v>
      </c>
    </row>
    <row r="34" spans="1:13" ht="15" customHeight="1">
      <c r="A34" s="2"/>
      <c r="B34" s="378" t="s">
        <v>595</v>
      </c>
      <c r="C34" s="379"/>
      <c r="D34" s="369">
        <v>25</v>
      </c>
      <c r="E34" s="369">
        <v>66</v>
      </c>
      <c r="F34" s="26">
        <v>25</v>
      </c>
      <c r="G34" s="26">
        <v>65</v>
      </c>
      <c r="H34" s="26">
        <v>24</v>
      </c>
      <c r="I34" s="26">
        <v>70</v>
      </c>
      <c r="J34" s="26">
        <v>27</v>
      </c>
      <c r="K34" s="26">
        <v>38</v>
      </c>
      <c r="L34" s="26">
        <v>30</v>
      </c>
      <c r="M34" s="26">
        <v>29</v>
      </c>
    </row>
    <row r="35" spans="1:13" ht="15" customHeight="1">
      <c r="A35" s="2"/>
      <c r="B35" s="378" t="s">
        <v>596</v>
      </c>
      <c r="C35" s="379"/>
      <c r="D35" s="369">
        <v>149</v>
      </c>
      <c r="E35" s="369">
        <v>361</v>
      </c>
      <c r="F35" s="26">
        <v>146</v>
      </c>
      <c r="G35" s="26">
        <v>335</v>
      </c>
      <c r="H35" s="26">
        <v>133</v>
      </c>
      <c r="I35" s="26">
        <v>257</v>
      </c>
      <c r="J35" s="26">
        <v>132</v>
      </c>
      <c r="K35" s="26">
        <v>275</v>
      </c>
      <c r="L35" s="26">
        <v>145</v>
      </c>
      <c r="M35" s="26">
        <v>397</v>
      </c>
    </row>
    <row r="36" spans="1:13" ht="15" customHeight="1">
      <c r="A36" s="2"/>
      <c r="B36" s="378" t="s">
        <v>597</v>
      </c>
      <c r="C36" s="379"/>
      <c r="D36" s="369">
        <v>6</v>
      </c>
      <c r="E36" s="369">
        <v>1</v>
      </c>
      <c r="F36" s="26">
        <v>6</v>
      </c>
      <c r="G36" s="26">
        <v>4</v>
      </c>
      <c r="H36" s="26">
        <v>6</v>
      </c>
      <c r="I36" s="26">
        <v>5</v>
      </c>
      <c r="J36" s="26">
        <v>6</v>
      </c>
      <c r="K36" s="26">
        <v>4</v>
      </c>
      <c r="L36" s="26">
        <v>7</v>
      </c>
      <c r="M36" s="26">
        <v>4</v>
      </c>
    </row>
    <row r="37" spans="1:13" ht="15" customHeight="1">
      <c r="A37" s="2"/>
      <c r="B37" s="378" t="s">
        <v>598</v>
      </c>
      <c r="C37" s="379"/>
      <c r="D37" s="369">
        <v>15</v>
      </c>
      <c r="E37" s="369">
        <v>53</v>
      </c>
      <c r="F37" s="26">
        <v>14</v>
      </c>
      <c r="G37" s="26">
        <v>40</v>
      </c>
      <c r="H37" s="26">
        <v>16</v>
      </c>
      <c r="I37" s="26">
        <v>50</v>
      </c>
      <c r="J37" s="26">
        <v>16</v>
      </c>
      <c r="K37" s="26">
        <v>61</v>
      </c>
      <c r="L37" s="26">
        <v>18</v>
      </c>
      <c r="M37" s="26">
        <v>69</v>
      </c>
    </row>
    <row r="38" spans="1:13" ht="15" customHeight="1">
      <c r="A38" s="2"/>
      <c r="B38" s="378" t="s">
        <v>599</v>
      </c>
      <c r="C38" s="379"/>
      <c r="D38" s="369">
        <v>2</v>
      </c>
      <c r="E38" s="369">
        <v>3</v>
      </c>
      <c r="F38" s="26">
        <v>2</v>
      </c>
      <c r="G38" s="369" t="s">
        <v>554</v>
      </c>
      <c r="H38" s="26">
        <v>3</v>
      </c>
      <c r="I38" s="369">
        <v>7</v>
      </c>
      <c r="J38" s="26">
        <v>3</v>
      </c>
      <c r="K38" s="26">
        <v>2</v>
      </c>
      <c r="L38" s="26">
        <v>3</v>
      </c>
      <c r="M38" s="26">
        <v>3</v>
      </c>
    </row>
    <row r="39" spans="1:13" ht="15" customHeight="1">
      <c r="A39" s="2"/>
      <c r="B39" s="378" t="s">
        <v>600</v>
      </c>
      <c r="C39" s="379"/>
      <c r="D39" s="369">
        <v>8</v>
      </c>
      <c r="E39" s="369">
        <v>3</v>
      </c>
      <c r="F39" s="26">
        <v>8</v>
      </c>
      <c r="G39" s="26">
        <v>6</v>
      </c>
      <c r="H39" s="26">
        <v>7</v>
      </c>
      <c r="I39" s="26">
        <v>5</v>
      </c>
      <c r="J39" s="26">
        <v>7</v>
      </c>
      <c r="K39" s="369" t="s">
        <v>554</v>
      </c>
      <c r="L39" s="26">
        <v>9</v>
      </c>
      <c r="M39" s="25" t="s">
        <v>554</v>
      </c>
    </row>
    <row r="40" spans="1:13" ht="9" customHeight="1">
      <c r="A40" s="32"/>
      <c r="B40" s="380"/>
      <c r="C40" s="381"/>
      <c r="D40" s="382"/>
      <c r="E40" s="382"/>
      <c r="F40" s="382"/>
      <c r="G40" s="382"/>
      <c r="H40" s="382"/>
      <c r="I40" s="382"/>
      <c r="J40" s="142"/>
      <c r="K40" s="142"/>
      <c r="L40" s="142"/>
      <c r="M40" s="142"/>
    </row>
    <row r="41" spans="1:13" ht="15" customHeight="1">
      <c r="A41" s="2" t="s">
        <v>564</v>
      </c>
      <c r="B41" s="2"/>
      <c r="C41" s="2"/>
      <c r="D41" s="2"/>
      <c r="E41" s="2"/>
      <c r="F41" s="2"/>
      <c r="G41" s="2"/>
      <c r="H41" s="2"/>
      <c r="I41" s="2"/>
      <c r="J41" s="2"/>
      <c r="K41" s="2"/>
      <c r="L41" s="2"/>
      <c r="M41" s="2"/>
    </row>
    <row r="42" spans="1:13" ht="15" customHeight="1">
      <c r="A42" s="54" t="s">
        <v>565</v>
      </c>
      <c r="B42" s="2"/>
      <c r="C42" s="2"/>
      <c r="D42" s="2"/>
      <c r="E42" s="2"/>
      <c r="F42" s="2"/>
      <c r="G42" s="2"/>
      <c r="H42" s="2"/>
      <c r="I42" s="2"/>
      <c r="J42" s="2"/>
      <c r="K42" s="2"/>
      <c r="L42" s="2"/>
      <c r="M42" s="2"/>
    </row>
    <row r="43" spans="1:13" ht="15" customHeight="1">
      <c r="A43" s="2"/>
      <c r="B43" s="2"/>
      <c r="C43" s="2"/>
      <c r="D43" s="2"/>
      <c r="E43" s="2"/>
      <c r="F43" s="2"/>
      <c r="G43" s="2"/>
      <c r="H43" s="2"/>
      <c r="I43" s="2"/>
      <c r="J43" s="2"/>
      <c r="K43" s="2"/>
      <c r="L43" s="2"/>
      <c r="M43" s="2"/>
    </row>
    <row r="44" spans="1:13" ht="15" customHeight="1">
      <c r="A44" s="2"/>
      <c r="B44" s="2"/>
      <c r="C44" s="2"/>
      <c r="D44" s="2"/>
      <c r="E44" s="2"/>
      <c r="F44" s="2"/>
      <c r="G44" s="2"/>
      <c r="H44" s="2"/>
      <c r="I44" s="2"/>
      <c r="J44" s="2"/>
      <c r="K44" s="2"/>
      <c r="L44" s="2"/>
      <c r="M44" s="2"/>
    </row>
    <row r="45" spans="1:13" ht="15" customHeight="1">
      <c r="A45" s="2"/>
      <c r="B45" s="2"/>
      <c r="C45" s="2"/>
      <c r="D45" s="2"/>
      <c r="E45" s="2"/>
      <c r="F45" s="2"/>
      <c r="G45" s="2"/>
      <c r="H45" s="2"/>
      <c r="I45" s="2"/>
      <c r="J45" s="2"/>
      <c r="K45" s="2"/>
      <c r="L45" s="2"/>
      <c r="M45" s="2"/>
    </row>
    <row r="46" spans="1:13" ht="15" customHeight="1">
      <c r="A46" s="2"/>
      <c r="B46" s="2"/>
      <c r="C46" s="2"/>
      <c r="D46" s="2"/>
      <c r="E46" s="2"/>
      <c r="F46" s="2"/>
      <c r="G46" s="2"/>
      <c r="H46" s="2"/>
      <c r="I46" s="2"/>
      <c r="J46" s="2"/>
      <c r="K46" s="2"/>
      <c r="L46" s="2"/>
      <c r="M46" s="2"/>
    </row>
    <row r="47" spans="1:13" ht="15" customHeight="1">
      <c r="A47" s="2"/>
      <c r="B47" s="2"/>
      <c r="C47" s="2"/>
      <c r="D47" s="2"/>
      <c r="E47" s="2"/>
      <c r="F47" s="2"/>
      <c r="G47" s="2"/>
      <c r="H47" s="2"/>
      <c r="I47" s="2"/>
      <c r="J47" s="2"/>
      <c r="K47" s="2"/>
      <c r="L47" s="2"/>
      <c r="M47" s="2"/>
    </row>
    <row r="48" spans="1:13" ht="15" customHeight="1">
      <c r="A48" s="2"/>
      <c r="B48" s="2"/>
      <c r="C48" s="2"/>
      <c r="D48" s="2"/>
      <c r="E48" s="2"/>
      <c r="F48" s="2"/>
      <c r="G48" s="2"/>
      <c r="H48" s="2"/>
      <c r="I48" s="2"/>
      <c r="J48" s="2"/>
      <c r="K48" s="2"/>
      <c r="L48" s="2"/>
      <c r="M48" s="2"/>
    </row>
    <row r="49" spans="1:13" ht="15" customHeight="1">
      <c r="A49" s="2"/>
      <c r="B49" s="2"/>
      <c r="C49" s="2"/>
      <c r="D49" s="2"/>
      <c r="E49" s="2"/>
      <c r="F49" s="2"/>
      <c r="G49" s="2"/>
      <c r="H49" s="2"/>
      <c r="I49" s="2"/>
      <c r="J49" s="2"/>
      <c r="K49" s="2"/>
      <c r="L49" s="2"/>
      <c r="M49" s="2"/>
    </row>
    <row r="50" spans="1:13" ht="15" customHeight="1">
      <c r="A50" s="2"/>
      <c r="B50" s="2"/>
      <c r="C50" s="2"/>
      <c r="D50" s="2"/>
      <c r="E50" s="2"/>
      <c r="F50" s="2"/>
      <c r="G50" s="2"/>
      <c r="H50" s="2"/>
      <c r="I50" s="2"/>
      <c r="J50" s="2"/>
      <c r="K50" s="2"/>
      <c r="L50" s="2"/>
      <c r="M50" s="2"/>
    </row>
    <row r="51" spans="1:13" ht="15" customHeight="1">
      <c r="A51" s="2"/>
      <c r="B51" s="2"/>
      <c r="C51" s="2"/>
      <c r="D51" s="2"/>
      <c r="E51" s="2"/>
      <c r="F51" s="2"/>
      <c r="G51" s="2"/>
      <c r="H51" s="2"/>
      <c r="I51" s="2"/>
      <c r="J51" s="2"/>
      <c r="K51" s="2"/>
      <c r="L51" s="2"/>
      <c r="M51" s="2"/>
    </row>
    <row r="52" spans="1:13" ht="15" customHeight="1">
      <c r="A52" s="2"/>
      <c r="B52" s="2"/>
      <c r="C52" s="2"/>
      <c r="D52" s="2"/>
      <c r="E52" s="2"/>
      <c r="F52" s="2"/>
      <c r="G52" s="2"/>
      <c r="H52" s="2"/>
      <c r="I52" s="2"/>
      <c r="J52" s="2"/>
      <c r="K52" s="2"/>
      <c r="L52" s="2"/>
      <c r="M52" s="2"/>
    </row>
    <row r="53" spans="1:13" ht="15" customHeight="1">
      <c r="A53" s="2"/>
      <c r="B53" s="2"/>
      <c r="C53" s="2"/>
      <c r="D53" s="2"/>
      <c r="E53" s="2"/>
      <c r="F53" s="2"/>
      <c r="G53" s="2"/>
      <c r="H53" s="2"/>
      <c r="I53" s="2"/>
      <c r="J53" s="2"/>
      <c r="K53" s="2"/>
      <c r="L53" s="2"/>
      <c r="M53" s="2"/>
    </row>
    <row r="54" spans="1:13" ht="15" customHeight="1">
      <c r="A54" s="2"/>
      <c r="B54" s="2"/>
      <c r="C54" s="2"/>
      <c r="D54" s="2"/>
      <c r="E54" s="2"/>
      <c r="F54" s="2"/>
      <c r="G54" s="2"/>
      <c r="H54" s="2"/>
      <c r="I54" s="2"/>
      <c r="J54" s="2"/>
      <c r="K54" s="2"/>
      <c r="L54" s="2"/>
      <c r="M54" s="2"/>
    </row>
    <row r="55" spans="1:13" ht="15" customHeight="1">
      <c r="A55" s="2"/>
      <c r="B55" s="2"/>
      <c r="C55" s="2"/>
      <c r="D55" s="2"/>
      <c r="E55" s="2"/>
      <c r="F55" s="2"/>
      <c r="G55" s="2"/>
      <c r="H55" s="2"/>
      <c r="I55" s="2"/>
      <c r="J55" s="2"/>
      <c r="K55" s="2"/>
      <c r="L55" s="2"/>
      <c r="M55" s="2"/>
    </row>
    <row r="56" spans="1:13" ht="15" customHeight="1">
      <c r="A56" s="2"/>
      <c r="B56" s="2"/>
      <c r="C56" s="2"/>
      <c r="D56" s="2"/>
      <c r="E56" s="2"/>
      <c r="F56" s="2"/>
      <c r="G56" s="2"/>
      <c r="H56" s="2"/>
      <c r="I56" s="2"/>
      <c r="J56" s="2"/>
      <c r="K56" s="2"/>
      <c r="L56" s="2"/>
      <c r="M56" s="2"/>
    </row>
    <row r="57" spans="1:13" ht="15" customHeight="1">
      <c r="A57" s="2"/>
      <c r="B57" s="2"/>
      <c r="C57" s="2"/>
      <c r="D57" s="2"/>
      <c r="E57" s="2"/>
      <c r="F57" s="2"/>
      <c r="G57" s="2"/>
      <c r="H57" s="2"/>
      <c r="I57" s="2"/>
      <c r="J57" s="2"/>
      <c r="K57" s="2"/>
      <c r="L57" s="2"/>
      <c r="M57" s="2"/>
    </row>
    <row r="58" spans="1:13" ht="15" customHeight="1">
      <c r="A58" s="2"/>
      <c r="B58" s="2"/>
      <c r="C58" s="2"/>
      <c r="D58" s="2"/>
      <c r="E58" s="2"/>
      <c r="F58" s="2"/>
      <c r="G58" s="2"/>
      <c r="H58" s="2"/>
      <c r="I58" s="2"/>
      <c r="J58" s="2"/>
      <c r="K58" s="2"/>
      <c r="L58" s="2"/>
      <c r="M58" s="2"/>
    </row>
    <row r="59" spans="1:13" ht="15" customHeight="1">
      <c r="A59" s="2"/>
      <c r="B59" s="2"/>
      <c r="C59" s="2"/>
      <c r="D59" s="2"/>
      <c r="E59" s="2"/>
      <c r="F59" s="2"/>
      <c r="G59" s="2"/>
      <c r="H59" s="2"/>
      <c r="I59" s="2"/>
      <c r="J59" s="2"/>
      <c r="K59" s="2"/>
      <c r="L59" s="2"/>
      <c r="M59" s="2"/>
    </row>
    <row r="60" spans="1:13" ht="15" customHeight="1">
      <c r="A60" s="2"/>
      <c r="B60" s="2"/>
      <c r="C60" s="2"/>
      <c r="D60" s="2"/>
      <c r="E60" s="2"/>
      <c r="F60" s="2"/>
      <c r="G60" s="2"/>
      <c r="H60" s="2"/>
      <c r="I60" s="2"/>
      <c r="J60" s="2"/>
      <c r="K60" s="2"/>
      <c r="L60" s="2"/>
      <c r="M60" s="2"/>
    </row>
    <row r="61" spans="1:13" ht="15" customHeight="1">
      <c r="A61" s="2"/>
      <c r="B61" s="2"/>
      <c r="C61" s="2"/>
      <c r="D61" s="2"/>
      <c r="E61" s="2"/>
      <c r="F61" s="2"/>
      <c r="G61" s="2"/>
      <c r="H61" s="2"/>
      <c r="I61" s="2"/>
      <c r="J61" s="2"/>
      <c r="K61" s="2"/>
      <c r="L61" s="2"/>
      <c r="M61" s="2"/>
    </row>
    <row r="62" spans="1:13" ht="15" customHeight="1">
      <c r="A62" s="2"/>
      <c r="B62" s="2"/>
      <c r="C62" s="2"/>
      <c r="D62" s="2"/>
      <c r="E62" s="2"/>
      <c r="F62" s="2"/>
      <c r="G62" s="2"/>
      <c r="H62" s="2"/>
      <c r="I62" s="2"/>
      <c r="J62" s="2"/>
      <c r="K62" s="2"/>
      <c r="L62" s="2"/>
      <c r="M62" s="2"/>
    </row>
    <row r="63" spans="1:13" ht="15" customHeight="1">
      <c r="A63" s="2"/>
      <c r="B63" s="2"/>
      <c r="C63" s="2"/>
      <c r="D63" s="2"/>
      <c r="E63" s="2"/>
      <c r="F63" s="2"/>
      <c r="G63" s="2"/>
      <c r="H63" s="2"/>
      <c r="I63" s="2"/>
      <c r="J63" s="2"/>
      <c r="K63" s="2"/>
      <c r="L63" s="2"/>
      <c r="M63" s="2"/>
    </row>
    <row r="64" spans="1:13" ht="15" customHeight="1">
      <c r="A64" s="2"/>
      <c r="B64" s="2"/>
      <c r="C64" s="2"/>
      <c r="D64" s="2"/>
      <c r="E64" s="2"/>
      <c r="F64" s="2"/>
      <c r="G64" s="2"/>
      <c r="H64" s="2"/>
      <c r="I64" s="2"/>
      <c r="J64" s="2"/>
      <c r="K64" s="2"/>
      <c r="L64" s="2"/>
      <c r="M64" s="2"/>
    </row>
    <row r="65" spans="1:13" ht="15" customHeight="1">
      <c r="A65" s="2"/>
      <c r="B65" s="2"/>
      <c r="C65" s="2"/>
      <c r="D65" s="2"/>
      <c r="E65" s="2"/>
      <c r="F65" s="2"/>
      <c r="G65" s="2"/>
      <c r="H65" s="2"/>
      <c r="I65" s="2"/>
      <c r="J65" s="2"/>
      <c r="K65" s="2"/>
      <c r="L65" s="2"/>
      <c r="M65" s="2"/>
    </row>
    <row r="66" spans="1:13" ht="15" customHeight="1">
      <c r="A66" s="2"/>
      <c r="B66" s="2"/>
      <c r="C66" s="2"/>
      <c r="D66" s="2"/>
      <c r="E66" s="2"/>
      <c r="F66" s="2"/>
      <c r="G66" s="2"/>
      <c r="H66" s="2"/>
      <c r="I66" s="2"/>
      <c r="J66" s="2"/>
      <c r="K66" s="2"/>
      <c r="L66" s="2"/>
      <c r="M66" s="2"/>
    </row>
    <row r="67" spans="1:13" ht="15" customHeight="1">
      <c r="A67" s="2"/>
      <c r="B67" s="2"/>
      <c r="C67" s="2"/>
      <c r="D67" s="2"/>
      <c r="E67" s="2"/>
      <c r="F67" s="2"/>
      <c r="G67" s="2"/>
      <c r="H67" s="2"/>
      <c r="I67" s="2"/>
      <c r="J67" s="2"/>
      <c r="K67" s="2"/>
      <c r="L67" s="2"/>
      <c r="M67" s="2"/>
    </row>
    <row r="68" spans="1:13" ht="15" customHeight="1">
      <c r="A68" s="2"/>
      <c r="B68" s="2"/>
      <c r="C68" s="2"/>
      <c r="D68" s="2"/>
      <c r="E68" s="2"/>
      <c r="F68" s="2"/>
      <c r="G68" s="2"/>
      <c r="H68" s="2"/>
      <c r="I68" s="2"/>
      <c r="J68" s="2"/>
      <c r="K68" s="2"/>
      <c r="L68" s="2"/>
      <c r="M68" s="2"/>
    </row>
    <row r="69" spans="1:13" ht="15" customHeight="1">
      <c r="A69" s="2"/>
      <c r="B69" s="2"/>
      <c r="C69" s="2"/>
      <c r="D69" s="2"/>
      <c r="E69" s="2"/>
      <c r="F69" s="2"/>
      <c r="G69" s="2"/>
      <c r="H69" s="2"/>
      <c r="I69" s="2"/>
      <c r="J69" s="2"/>
      <c r="K69" s="2"/>
      <c r="L69" s="2"/>
      <c r="M69" s="2"/>
    </row>
    <row r="70" spans="1:13" ht="15" customHeight="1">
      <c r="A70" s="2"/>
      <c r="B70" s="2"/>
      <c r="C70" s="2"/>
      <c r="D70" s="2"/>
      <c r="E70" s="2"/>
      <c r="F70" s="2"/>
      <c r="G70" s="2"/>
      <c r="H70" s="2"/>
      <c r="I70" s="2"/>
      <c r="J70" s="2"/>
      <c r="K70" s="2"/>
      <c r="L70" s="2"/>
      <c r="M70" s="2"/>
    </row>
    <row r="71" spans="1:13" ht="15" customHeight="1">
      <c r="A71" s="2"/>
      <c r="B71" s="2"/>
      <c r="C71" s="2"/>
      <c r="D71" s="2"/>
      <c r="E71" s="2"/>
      <c r="F71" s="2"/>
      <c r="G71" s="2"/>
      <c r="H71" s="2"/>
      <c r="I71" s="2"/>
      <c r="J71" s="2"/>
      <c r="K71" s="2"/>
      <c r="L71" s="2"/>
      <c r="M71" s="2"/>
    </row>
    <row r="72" spans="1:13" ht="15" customHeight="1">
      <c r="A72" s="2"/>
      <c r="B72" s="2"/>
      <c r="C72" s="2"/>
      <c r="D72" s="2"/>
      <c r="E72" s="2"/>
      <c r="F72" s="2"/>
      <c r="G72" s="2"/>
      <c r="H72" s="2"/>
      <c r="I72" s="2"/>
      <c r="J72" s="2"/>
      <c r="K72" s="2"/>
      <c r="L72" s="2"/>
      <c r="M72" s="2"/>
    </row>
    <row r="73" spans="1:13" ht="15" customHeight="1">
      <c r="A73" s="2"/>
      <c r="B73" s="2"/>
      <c r="C73" s="2"/>
      <c r="D73" s="2"/>
      <c r="E73" s="2"/>
      <c r="F73" s="2"/>
      <c r="G73" s="2"/>
      <c r="H73" s="2"/>
      <c r="I73" s="2"/>
      <c r="J73" s="2"/>
      <c r="K73" s="2"/>
      <c r="L73" s="2"/>
      <c r="M73" s="2"/>
    </row>
    <row r="74" spans="1:13" ht="15" customHeight="1">
      <c r="A74" s="2"/>
      <c r="B74" s="2"/>
      <c r="C74" s="2"/>
      <c r="D74" s="2"/>
      <c r="E74" s="2"/>
      <c r="F74" s="2"/>
      <c r="G74" s="2"/>
      <c r="H74" s="2"/>
      <c r="I74" s="2"/>
      <c r="J74" s="2"/>
      <c r="K74" s="2"/>
      <c r="L74" s="2"/>
      <c r="M74" s="2"/>
    </row>
    <row r="75" spans="1:13" ht="15" customHeight="1">
      <c r="A75" s="2"/>
      <c r="B75" s="2"/>
      <c r="C75" s="2"/>
      <c r="D75" s="2"/>
      <c r="E75" s="2"/>
      <c r="F75" s="2"/>
      <c r="G75" s="2"/>
      <c r="H75" s="2"/>
      <c r="I75" s="2"/>
      <c r="J75" s="2"/>
      <c r="K75" s="2"/>
      <c r="L75" s="2"/>
      <c r="M75" s="2"/>
    </row>
    <row r="76" spans="1:13" ht="15" customHeight="1">
      <c r="A76" s="2"/>
      <c r="B76" s="2"/>
      <c r="C76" s="2"/>
      <c r="D76" s="2"/>
      <c r="E76" s="2"/>
      <c r="F76" s="2"/>
      <c r="G76" s="2"/>
      <c r="H76" s="2"/>
      <c r="I76" s="2"/>
      <c r="J76" s="2"/>
      <c r="K76" s="2"/>
      <c r="L76" s="2"/>
      <c r="M76" s="2"/>
    </row>
    <row r="77" spans="1:13" ht="15" customHeight="1">
      <c r="A77" s="2"/>
      <c r="B77" s="2"/>
      <c r="C77" s="2"/>
      <c r="D77" s="2"/>
      <c r="E77" s="2"/>
      <c r="F77" s="2"/>
      <c r="G77" s="2"/>
      <c r="H77" s="2"/>
      <c r="I77" s="2"/>
      <c r="J77" s="2"/>
      <c r="K77" s="2"/>
      <c r="L77" s="2"/>
      <c r="M77" s="2"/>
    </row>
    <row r="78" spans="1:13" ht="15" customHeight="1">
      <c r="A78" s="2"/>
      <c r="B78" s="2"/>
      <c r="C78" s="2"/>
      <c r="D78" s="2"/>
      <c r="E78" s="2"/>
      <c r="F78" s="2"/>
      <c r="G78" s="2"/>
      <c r="H78" s="2"/>
      <c r="I78" s="2"/>
      <c r="J78" s="2"/>
      <c r="K78" s="2"/>
      <c r="L78" s="2"/>
      <c r="M78" s="2"/>
    </row>
    <row r="79" spans="1:13" ht="15" customHeight="1">
      <c r="A79" s="2"/>
      <c r="B79" s="2"/>
      <c r="C79" s="2"/>
      <c r="D79" s="2"/>
      <c r="E79" s="2"/>
      <c r="F79" s="2"/>
      <c r="G79" s="2"/>
      <c r="H79" s="2"/>
      <c r="I79" s="2"/>
      <c r="J79" s="2"/>
      <c r="K79" s="2"/>
      <c r="L79" s="2"/>
      <c r="M79" s="2"/>
    </row>
    <row r="80" spans="1:13" ht="15" customHeight="1">
      <c r="A80" s="2"/>
      <c r="B80" s="2"/>
      <c r="C80" s="2"/>
      <c r="D80" s="2"/>
      <c r="E80" s="2"/>
      <c r="F80" s="2"/>
      <c r="G80" s="2"/>
      <c r="H80" s="2"/>
      <c r="I80" s="2"/>
      <c r="J80" s="2"/>
      <c r="K80" s="2"/>
      <c r="L80" s="2"/>
      <c r="M80" s="2"/>
    </row>
  </sheetData>
  <mergeCells count="8">
    <mergeCell ref="A6:B6"/>
    <mergeCell ref="A1:M1"/>
    <mergeCell ref="A3:B4"/>
    <mergeCell ref="D3:E3"/>
    <mergeCell ref="F3:G3"/>
    <mergeCell ref="H3:I3"/>
    <mergeCell ref="J3:K3"/>
    <mergeCell ref="L3:M3"/>
  </mergeCells>
  <phoneticPr fontId="3"/>
  <pageMargins left="0.45" right="0.39" top="0.78740157480314965" bottom="0.59055118110236227" header="0.51181102362204722" footer="0.51181102362204722"/>
  <pageSetup paperSize="9" scale="85"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91B2-F758-414D-B50A-0083002B97B5}">
  <dimension ref="A1:M48"/>
  <sheetViews>
    <sheetView workbookViewId="0">
      <selection sqref="A1:K1"/>
    </sheetView>
  </sheetViews>
  <sheetFormatPr defaultColWidth="8.6328125" defaultRowHeight="15" customHeight="1"/>
  <cols>
    <col min="1" max="1" width="2.08984375" style="1" customWidth="1"/>
    <col min="2" max="2" width="17" style="1" customWidth="1"/>
    <col min="3" max="3" width="0.90625" style="1" customWidth="1"/>
    <col min="4" max="4" width="6.6328125" style="1" customWidth="1"/>
    <col min="5" max="5" width="7.6328125" style="1" customWidth="1"/>
    <col min="6" max="6" width="6.6328125" style="1" customWidth="1"/>
    <col min="7" max="7" width="7.6328125" style="1" customWidth="1"/>
    <col min="8" max="8" width="6.6328125" style="1" customWidth="1"/>
    <col min="9" max="9" width="7.6328125" style="1" customWidth="1"/>
    <col min="10" max="10" width="6.6328125" style="1" customWidth="1"/>
    <col min="11" max="11" width="7.6328125" style="1" customWidth="1"/>
    <col min="12" max="256" width="8.6328125" style="1"/>
    <col min="257" max="257" width="2.08984375" style="1" customWidth="1"/>
    <col min="258" max="258" width="17" style="1" customWidth="1"/>
    <col min="259" max="259" width="0.90625" style="1" customWidth="1"/>
    <col min="260" max="260" width="6.6328125" style="1" customWidth="1"/>
    <col min="261" max="261" width="7.6328125" style="1" customWidth="1"/>
    <col min="262" max="262" width="6.6328125" style="1" customWidth="1"/>
    <col min="263" max="263" width="7.6328125" style="1" customWidth="1"/>
    <col min="264" max="264" width="6.6328125" style="1" customWidth="1"/>
    <col min="265" max="265" width="7.6328125" style="1" customWidth="1"/>
    <col min="266" max="266" width="6.6328125" style="1" customWidth="1"/>
    <col min="267" max="267" width="7.6328125" style="1" customWidth="1"/>
    <col min="268" max="512" width="8.6328125" style="1"/>
    <col min="513" max="513" width="2.08984375" style="1" customWidth="1"/>
    <col min="514" max="514" width="17" style="1" customWidth="1"/>
    <col min="515" max="515" width="0.90625" style="1" customWidth="1"/>
    <col min="516" max="516" width="6.6328125" style="1" customWidth="1"/>
    <col min="517" max="517" width="7.6328125" style="1" customWidth="1"/>
    <col min="518" max="518" width="6.6328125" style="1" customWidth="1"/>
    <col min="519" max="519" width="7.6328125" style="1" customWidth="1"/>
    <col min="520" max="520" width="6.6328125" style="1" customWidth="1"/>
    <col min="521" max="521" width="7.6328125" style="1" customWidth="1"/>
    <col min="522" max="522" width="6.6328125" style="1" customWidth="1"/>
    <col min="523" max="523" width="7.6328125" style="1" customWidth="1"/>
    <col min="524" max="768" width="8.6328125" style="1"/>
    <col min="769" max="769" width="2.08984375" style="1" customWidth="1"/>
    <col min="770" max="770" width="17" style="1" customWidth="1"/>
    <col min="771" max="771" width="0.90625" style="1" customWidth="1"/>
    <col min="772" max="772" width="6.6328125" style="1" customWidth="1"/>
    <col min="773" max="773" width="7.6328125" style="1" customWidth="1"/>
    <col min="774" max="774" width="6.6328125" style="1" customWidth="1"/>
    <col min="775" max="775" width="7.6328125" style="1" customWidth="1"/>
    <col min="776" max="776" width="6.6328125" style="1" customWidth="1"/>
    <col min="777" max="777" width="7.6328125" style="1" customWidth="1"/>
    <col min="778" max="778" width="6.6328125" style="1" customWidth="1"/>
    <col min="779" max="779" width="7.6328125" style="1" customWidth="1"/>
    <col min="780" max="1024" width="8.6328125" style="1"/>
    <col min="1025" max="1025" width="2.08984375" style="1" customWidth="1"/>
    <col min="1026" max="1026" width="17" style="1" customWidth="1"/>
    <col min="1027" max="1027" width="0.90625" style="1" customWidth="1"/>
    <col min="1028" max="1028" width="6.6328125" style="1" customWidth="1"/>
    <col min="1029" max="1029" width="7.6328125" style="1" customWidth="1"/>
    <col min="1030" max="1030" width="6.6328125" style="1" customWidth="1"/>
    <col min="1031" max="1031" width="7.6328125" style="1" customWidth="1"/>
    <col min="1032" max="1032" width="6.6328125" style="1" customWidth="1"/>
    <col min="1033" max="1033" width="7.6328125" style="1" customWidth="1"/>
    <col min="1034" max="1034" width="6.6328125" style="1" customWidth="1"/>
    <col min="1035" max="1035" width="7.6328125" style="1" customWidth="1"/>
    <col min="1036" max="1280" width="8.6328125" style="1"/>
    <col min="1281" max="1281" width="2.08984375" style="1" customWidth="1"/>
    <col min="1282" max="1282" width="17" style="1" customWidth="1"/>
    <col min="1283" max="1283" width="0.90625" style="1" customWidth="1"/>
    <col min="1284" max="1284" width="6.6328125" style="1" customWidth="1"/>
    <col min="1285" max="1285" width="7.6328125" style="1" customWidth="1"/>
    <col min="1286" max="1286" width="6.6328125" style="1" customWidth="1"/>
    <col min="1287" max="1287" width="7.6328125" style="1" customWidth="1"/>
    <col min="1288" max="1288" width="6.6328125" style="1" customWidth="1"/>
    <col min="1289" max="1289" width="7.6328125" style="1" customWidth="1"/>
    <col min="1290" max="1290" width="6.6328125" style="1" customWidth="1"/>
    <col min="1291" max="1291" width="7.6328125" style="1" customWidth="1"/>
    <col min="1292" max="1536" width="8.6328125" style="1"/>
    <col min="1537" max="1537" width="2.08984375" style="1" customWidth="1"/>
    <col min="1538" max="1538" width="17" style="1" customWidth="1"/>
    <col min="1539" max="1539" width="0.90625" style="1" customWidth="1"/>
    <col min="1540" max="1540" width="6.6328125" style="1" customWidth="1"/>
    <col min="1541" max="1541" width="7.6328125" style="1" customWidth="1"/>
    <col min="1542" max="1542" width="6.6328125" style="1" customWidth="1"/>
    <col min="1543" max="1543" width="7.6328125" style="1" customWidth="1"/>
    <col min="1544" max="1544" width="6.6328125" style="1" customWidth="1"/>
    <col min="1545" max="1545" width="7.6328125" style="1" customWidth="1"/>
    <col min="1546" max="1546" width="6.6328125" style="1" customWidth="1"/>
    <col min="1547" max="1547" width="7.6328125" style="1" customWidth="1"/>
    <col min="1548" max="1792" width="8.6328125" style="1"/>
    <col min="1793" max="1793" width="2.08984375" style="1" customWidth="1"/>
    <col min="1794" max="1794" width="17" style="1" customWidth="1"/>
    <col min="1795" max="1795" width="0.90625" style="1" customWidth="1"/>
    <col min="1796" max="1796" width="6.6328125" style="1" customWidth="1"/>
    <col min="1797" max="1797" width="7.6328125" style="1" customWidth="1"/>
    <col min="1798" max="1798" width="6.6328125" style="1" customWidth="1"/>
    <col min="1799" max="1799" width="7.6328125" style="1" customWidth="1"/>
    <col min="1800" max="1800" width="6.6328125" style="1" customWidth="1"/>
    <col min="1801" max="1801" width="7.6328125" style="1" customWidth="1"/>
    <col min="1802" max="1802" width="6.6328125" style="1" customWidth="1"/>
    <col min="1803" max="1803" width="7.6328125" style="1" customWidth="1"/>
    <col min="1804" max="2048" width="8.6328125" style="1"/>
    <col min="2049" max="2049" width="2.08984375" style="1" customWidth="1"/>
    <col min="2050" max="2050" width="17" style="1" customWidth="1"/>
    <col min="2051" max="2051" width="0.90625" style="1" customWidth="1"/>
    <col min="2052" max="2052" width="6.6328125" style="1" customWidth="1"/>
    <col min="2053" max="2053" width="7.6328125" style="1" customWidth="1"/>
    <col min="2054" max="2054" width="6.6328125" style="1" customWidth="1"/>
    <col min="2055" max="2055" width="7.6328125" style="1" customWidth="1"/>
    <col min="2056" max="2056" width="6.6328125" style="1" customWidth="1"/>
    <col min="2057" max="2057" width="7.6328125" style="1" customWidth="1"/>
    <col min="2058" max="2058" width="6.6328125" style="1" customWidth="1"/>
    <col min="2059" max="2059" width="7.6328125" style="1" customWidth="1"/>
    <col min="2060" max="2304" width="8.6328125" style="1"/>
    <col min="2305" max="2305" width="2.08984375" style="1" customWidth="1"/>
    <col min="2306" max="2306" width="17" style="1" customWidth="1"/>
    <col min="2307" max="2307" width="0.90625" style="1" customWidth="1"/>
    <col min="2308" max="2308" width="6.6328125" style="1" customWidth="1"/>
    <col min="2309" max="2309" width="7.6328125" style="1" customWidth="1"/>
    <col min="2310" max="2310" width="6.6328125" style="1" customWidth="1"/>
    <col min="2311" max="2311" width="7.6328125" style="1" customWidth="1"/>
    <col min="2312" max="2312" width="6.6328125" style="1" customWidth="1"/>
    <col min="2313" max="2313" width="7.6328125" style="1" customWidth="1"/>
    <col min="2314" max="2314" width="6.6328125" style="1" customWidth="1"/>
    <col min="2315" max="2315" width="7.6328125" style="1" customWidth="1"/>
    <col min="2316" max="2560" width="8.6328125" style="1"/>
    <col min="2561" max="2561" width="2.08984375" style="1" customWidth="1"/>
    <col min="2562" max="2562" width="17" style="1" customWidth="1"/>
    <col min="2563" max="2563" width="0.90625" style="1" customWidth="1"/>
    <col min="2564" max="2564" width="6.6328125" style="1" customWidth="1"/>
    <col min="2565" max="2565" width="7.6328125" style="1" customWidth="1"/>
    <col min="2566" max="2566" width="6.6328125" style="1" customWidth="1"/>
    <col min="2567" max="2567" width="7.6328125" style="1" customWidth="1"/>
    <col min="2568" max="2568" width="6.6328125" style="1" customWidth="1"/>
    <col min="2569" max="2569" width="7.6328125" style="1" customWidth="1"/>
    <col min="2570" max="2570" width="6.6328125" style="1" customWidth="1"/>
    <col min="2571" max="2571" width="7.6328125" style="1" customWidth="1"/>
    <col min="2572" max="2816" width="8.6328125" style="1"/>
    <col min="2817" max="2817" width="2.08984375" style="1" customWidth="1"/>
    <col min="2818" max="2818" width="17" style="1" customWidth="1"/>
    <col min="2819" max="2819" width="0.90625" style="1" customWidth="1"/>
    <col min="2820" max="2820" width="6.6328125" style="1" customWidth="1"/>
    <col min="2821" max="2821" width="7.6328125" style="1" customWidth="1"/>
    <col min="2822" max="2822" width="6.6328125" style="1" customWidth="1"/>
    <col min="2823" max="2823" width="7.6328125" style="1" customWidth="1"/>
    <col min="2824" max="2824" width="6.6328125" style="1" customWidth="1"/>
    <col min="2825" max="2825" width="7.6328125" style="1" customWidth="1"/>
    <col min="2826" max="2826" width="6.6328125" style="1" customWidth="1"/>
    <col min="2827" max="2827" width="7.6328125" style="1" customWidth="1"/>
    <col min="2828" max="3072" width="8.6328125" style="1"/>
    <col min="3073" max="3073" width="2.08984375" style="1" customWidth="1"/>
    <col min="3074" max="3074" width="17" style="1" customWidth="1"/>
    <col min="3075" max="3075" width="0.90625" style="1" customWidth="1"/>
    <col min="3076" max="3076" width="6.6328125" style="1" customWidth="1"/>
    <col min="3077" max="3077" width="7.6328125" style="1" customWidth="1"/>
    <col min="3078" max="3078" width="6.6328125" style="1" customWidth="1"/>
    <col min="3079" max="3079" width="7.6328125" style="1" customWidth="1"/>
    <col min="3080" max="3080" width="6.6328125" style="1" customWidth="1"/>
    <col min="3081" max="3081" width="7.6328125" style="1" customWidth="1"/>
    <col min="3082" max="3082" width="6.6328125" style="1" customWidth="1"/>
    <col min="3083" max="3083" width="7.6328125" style="1" customWidth="1"/>
    <col min="3084" max="3328" width="8.6328125" style="1"/>
    <col min="3329" max="3329" width="2.08984375" style="1" customWidth="1"/>
    <col min="3330" max="3330" width="17" style="1" customWidth="1"/>
    <col min="3331" max="3331" width="0.90625" style="1" customWidth="1"/>
    <col min="3332" max="3332" width="6.6328125" style="1" customWidth="1"/>
    <col min="3333" max="3333" width="7.6328125" style="1" customWidth="1"/>
    <col min="3334" max="3334" width="6.6328125" style="1" customWidth="1"/>
    <col min="3335" max="3335" width="7.6328125" style="1" customWidth="1"/>
    <col min="3336" max="3336" width="6.6328125" style="1" customWidth="1"/>
    <col min="3337" max="3337" width="7.6328125" style="1" customWidth="1"/>
    <col min="3338" max="3338" width="6.6328125" style="1" customWidth="1"/>
    <col min="3339" max="3339" width="7.6328125" style="1" customWidth="1"/>
    <col min="3340" max="3584" width="8.6328125" style="1"/>
    <col min="3585" max="3585" width="2.08984375" style="1" customWidth="1"/>
    <col min="3586" max="3586" width="17" style="1" customWidth="1"/>
    <col min="3587" max="3587" width="0.90625" style="1" customWidth="1"/>
    <col min="3588" max="3588" width="6.6328125" style="1" customWidth="1"/>
    <col min="3589" max="3589" width="7.6328125" style="1" customWidth="1"/>
    <col min="3590" max="3590" width="6.6328125" style="1" customWidth="1"/>
    <col min="3591" max="3591" width="7.6328125" style="1" customWidth="1"/>
    <col min="3592" max="3592" width="6.6328125" style="1" customWidth="1"/>
    <col min="3593" max="3593" width="7.6328125" style="1" customWidth="1"/>
    <col min="3594" max="3594" width="6.6328125" style="1" customWidth="1"/>
    <col min="3595" max="3595" width="7.6328125" style="1" customWidth="1"/>
    <col min="3596" max="3840" width="8.6328125" style="1"/>
    <col min="3841" max="3841" width="2.08984375" style="1" customWidth="1"/>
    <col min="3842" max="3842" width="17" style="1" customWidth="1"/>
    <col min="3843" max="3843" width="0.90625" style="1" customWidth="1"/>
    <col min="3844" max="3844" width="6.6328125" style="1" customWidth="1"/>
    <col min="3845" max="3845" width="7.6328125" style="1" customWidth="1"/>
    <col min="3846" max="3846" width="6.6328125" style="1" customWidth="1"/>
    <col min="3847" max="3847" width="7.6328125" style="1" customWidth="1"/>
    <col min="3848" max="3848" width="6.6328125" style="1" customWidth="1"/>
    <col min="3849" max="3849" width="7.6328125" style="1" customWidth="1"/>
    <col min="3850" max="3850" width="6.6328125" style="1" customWidth="1"/>
    <col min="3851" max="3851" width="7.6328125" style="1" customWidth="1"/>
    <col min="3852" max="4096" width="8.6328125" style="1"/>
    <col min="4097" max="4097" width="2.08984375" style="1" customWidth="1"/>
    <col min="4098" max="4098" width="17" style="1" customWidth="1"/>
    <col min="4099" max="4099" width="0.90625" style="1" customWidth="1"/>
    <col min="4100" max="4100" width="6.6328125" style="1" customWidth="1"/>
    <col min="4101" max="4101" width="7.6328125" style="1" customWidth="1"/>
    <col min="4102" max="4102" width="6.6328125" style="1" customWidth="1"/>
    <col min="4103" max="4103" width="7.6328125" style="1" customWidth="1"/>
    <col min="4104" max="4104" width="6.6328125" style="1" customWidth="1"/>
    <col min="4105" max="4105" width="7.6328125" style="1" customWidth="1"/>
    <col min="4106" max="4106" width="6.6328125" style="1" customWidth="1"/>
    <col min="4107" max="4107" width="7.6328125" style="1" customWidth="1"/>
    <col min="4108" max="4352" width="8.6328125" style="1"/>
    <col min="4353" max="4353" width="2.08984375" style="1" customWidth="1"/>
    <col min="4354" max="4354" width="17" style="1" customWidth="1"/>
    <col min="4355" max="4355" width="0.90625" style="1" customWidth="1"/>
    <col min="4356" max="4356" width="6.6328125" style="1" customWidth="1"/>
    <col min="4357" max="4357" width="7.6328125" style="1" customWidth="1"/>
    <col min="4358" max="4358" width="6.6328125" style="1" customWidth="1"/>
    <col min="4359" max="4359" width="7.6328125" style="1" customWidth="1"/>
    <col min="4360" max="4360" width="6.6328125" style="1" customWidth="1"/>
    <col min="4361" max="4361" width="7.6328125" style="1" customWidth="1"/>
    <col min="4362" max="4362" width="6.6328125" style="1" customWidth="1"/>
    <col min="4363" max="4363" width="7.6328125" style="1" customWidth="1"/>
    <col min="4364" max="4608" width="8.6328125" style="1"/>
    <col min="4609" max="4609" width="2.08984375" style="1" customWidth="1"/>
    <col min="4610" max="4610" width="17" style="1" customWidth="1"/>
    <col min="4611" max="4611" width="0.90625" style="1" customWidth="1"/>
    <col min="4612" max="4612" width="6.6328125" style="1" customWidth="1"/>
    <col min="4613" max="4613" width="7.6328125" style="1" customWidth="1"/>
    <col min="4614" max="4614" width="6.6328125" style="1" customWidth="1"/>
    <col min="4615" max="4615" width="7.6328125" style="1" customWidth="1"/>
    <col min="4616" max="4616" width="6.6328125" style="1" customWidth="1"/>
    <col min="4617" max="4617" width="7.6328125" style="1" customWidth="1"/>
    <col min="4618" max="4618" width="6.6328125" style="1" customWidth="1"/>
    <col min="4619" max="4619" width="7.6328125" style="1" customWidth="1"/>
    <col min="4620" max="4864" width="8.6328125" style="1"/>
    <col min="4865" max="4865" width="2.08984375" style="1" customWidth="1"/>
    <col min="4866" max="4866" width="17" style="1" customWidth="1"/>
    <col min="4867" max="4867" width="0.90625" style="1" customWidth="1"/>
    <col min="4868" max="4868" width="6.6328125" style="1" customWidth="1"/>
    <col min="4869" max="4869" width="7.6328125" style="1" customWidth="1"/>
    <col min="4870" max="4870" width="6.6328125" style="1" customWidth="1"/>
    <col min="4871" max="4871" width="7.6328125" style="1" customWidth="1"/>
    <col min="4872" max="4872" width="6.6328125" style="1" customWidth="1"/>
    <col min="4873" max="4873" width="7.6328125" style="1" customWidth="1"/>
    <col min="4874" max="4874" width="6.6328125" style="1" customWidth="1"/>
    <col min="4875" max="4875" width="7.6328125" style="1" customWidth="1"/>
    <col min="4876" max="5120" width="8.6328125" style="1"/>
    <col min="5121" max="5121" width="2.08984375" style="1" customWidth="1"/>
    <col min="5122" max="5122" width="17" style="1" customWidth="1"/>
    <col min="5123" max="5123" width="0.90625" style="1" customWidth="1"/>
    <col min="5124" max="5124" width="6.6328125" style="1" customWidth="1"/>
    <col min="5125" max="5125" width="7.6328125" style="1" customWidth="1"/>
    <col min="5126" max="5126" width="6.6328125" style="1" customWidth="1"/>
    <col min="5127" max="5127" width="7.6328125" style="1" customWidth="1"/>
    <col min="5128" max="5128" width="6.6328125" style="1" customWidth="1"/>
    <col min="5129" max="5129" width="7.6328125" style="1" customWidth="1"/>
    <col min="5130" max="5130" width="6.6328125" style="1" customWidth="1"/>
    <col min="5131" max="5131" width="7.6328125" style="1" customWidth="1"/>
    <col min="5132" max="5376" width="8.6328125" style="1"/>
    <col min="5377" max="5377" width="2.08984375" style="1" customWidth="1"/>
    <col min="5378" max="5378" width="17" style="1" customWidth="1"/>
    <col min="5379" max="5379" width="0.90625" style="1" customWidth="1"/>
    <col min="5380" max="5380" width="6.6328125" style="1" customWidth="1"/>
    <col min="5381" max="5381" width="7.6328125" style="1" customWidth="1"/>
    <col min="5382" max="5382" width="6.6328125" style="1" customWidth="1"/>
    <col min="5383" max="5383" width="7.6328125" style="1" customWidth="1"/>
    <col min="5384" max="5384" width="6.6328125" style="1" customWidth="1"/>
    <col min="5385" max="5385" width="7.6328125" style="1" customWidth="1"/>
    <col min="5386" max="5386" width="6.6328125" style="1" customWidth="1"/>
    <col min="5387" max="5387" width="7.6328125" style="1" customWidth="1"/>
    <col min="5388" max="5632" width="8.6328125" style="1"/>
    <col min="5633" max="5633" width="2.08984375" style="1" customWidth="1"/>
    <col min="5634" max="5634" width="17" style="1" customWidth="1"/>
    <col min="5635" max="5635" width="0.90625" style="1" customWidth="1"/>
    <col min="5636" max="5636" width="6.6328125" style="1" customWidth="1"/>
    <col min="5637" max="5637" width="7.6328125" style="1" customWidth="1"/>
    <col min="5638" max="5638" width="6.6328125" style="1" customWidth="1"/>
    <col min="5639" max="5639" width="7.6328125" style="1" customWidth="1"/>
    <col min="5640" max="5640" width="6.6328125" style="1" customWidth="1"/>
    <col min="5641" max="5641" width="7.6328125" style="1" customWidth="1"/>
    <col min="5642" max="5642" width="6.6328125" style="1" customWidth="1"/>
    <col min="5643" max="5643" width="7.6328125" style="1" customWidth="1"/>
    <col min="5644" max="5888" width="8.6328125" style="1"/>
    <col min="5889" max="5889" width="2.08984375" style="1" customWidth="1"/>
    <col min="5890" max="5890" width="17" style="1" customWidth="1"/>
    <col min="5891" max="5891" width="0.90625" style="1" customWidth="1"/>
    <col min="5892" max="5892" width="6.6328125" style="1" customWidth="1"/>
    <col min="5893" max="5893" width="7.6328125" style="1" customWidth="1"/>
    <col min="5894" max="5894" width="6.6328125" style="1" customWidth="1"/>
    <col min="5895" max="5895" width="7.6328125" style="1" customWidth="1"/>
    <col min="5896" max="5896" width="6.6328125" style="1" customWidth="1"/>
    <col min="5897" max="5897" width="7.6328125" style="1" customWidth="1"/>
    <col min="5898" max="5898" width="6.6328125" style="1" customWidth="1"/>
    <col min="5899" max="5899" width="7.6328125" style="1" customWidth="1"/>
    <col min="5900" max="6144" width="8.6328125" style="1"/>
    <col min="6145" max="6145" width="2.08984375" style="1" customWidth="1"/>
    <col min="6146" max="6146" width="17" style="1" customWidth="1"/>
    <col min="6147" max="6147" width="0.90625" style="1" customWidth="1"/>
    <col min="6148" max="6148" width="6.6328125" style="1" customWidth="1"/>
    <col min="6149" max="6149" width="7.6328125" style="1" customWidth="1"/>
    <col min="6150" max="6150" width="6.6328125" style="1" customWidth="1"/>
    <col min="6151" max="6151" width="7.6328125" style="1" customWidth="1"/>
    <col min="6152" max="6152" width="6.6328125" style="1" customWidth="1"/>
    <col min="6153" max="6153" width="7.6328125" style="1" customWidth="1"/>
    <col min="6154" max="6154" width="6.6328125" style="1" customWidth="1"/>
    <col min="6155" max="6155" width="7.6328125" style="1" customWidth="1"/>
    <col min="6156" max="6400" width="8.6328125" style="1"/>
    <col min="6401" max="6401" width="2.08984375" style="1" customWidth="1"/>
    <col min="6402" max="6402" width="17" style="1" customWidth="1"/>
    <col min="6403" max="6403" width="0.90625" style="1" customWidth="1"/>
    <col min="6404" max="6404" width="6.6328125" style="1" customWidth="1"/>
    <col min="6405" max="6405" width="7.6328125" style="1" customWidth="1"/>
    <col min="6406" max="6406" width="6.6328125" style="1" customWidth="1"/>
    <col min="6407" max="6407" width="7.6328125" style="1" customWidth="1"/>
    <col min="6408" max="6408" width="6.6328125" style="1" customWidth="1"/>
    <col min="6409" max="6409" width="7.6328125" style="1" customWidth="1"/>
    <col min="6410" max="6410" width="6.6328125" style="1" customWidth="1"/>
    <col min="6411" max="6411" width="7.6328125" style="1" customWidth="1"/>
    <col min="6412" max="6656" width="8.6328125" style="1"/>
    <col min="6657" max="6657" width="2.08984375" style="1" customWidth="1"/>
    <col min="6658" max="6658" width="17" style="1" customWidth="1"/>
    <col min="6659" max="6659" width="0.90625" style="1" customWidth="1"/>
    <col min="6660" max="6660" width="6.6328125" style="1" customWidth="1"/>
    <col min="6661" max="6661" width="7.6328125" style="1" customWidth="1"/>
    <col min="6662" max="6662" width="6.6328125" style="1" customWidth="1"/>
    <col min="6663" max="6663" width="7.6328125" style="1" customWidth="1"/>
    <col min="6664" max="6664" width="6.6328125" style="1" customWidth="1"/>
    <col min="6665" max="6665" width="7.6328125" style="1" customWidth="1"/>
    <col min="6666" max="6666" width="6.6328125" style="1" customWidth="1"/>
    <col min="6667" max="6667" width="7.6328125" style="1" customWidth="1"/>
    <col min="6668" max="6912" width="8.6328125" style="1"/>
    <col min="6913" max="6913" width="2.08984375" style="1" customWidth="1"/>
    <col min="6914" max="6914" width="17" style="1" customWidth="1"/>
    <col min="6915" max="6915" width="0.90625" style="1" customWidth="1"/>
    <col min="6916" max="6916" width="6.6328125" style="1" customWidth="1"/>
    <col min="6917" max="6917" width="7.6328125" style="1" customWidth="1"/>
    <col min="6918" max="6918" width="6.6328125" style="1" customWidth="1"/>
    <col min="6919" max="6919" width="7.6328125" style="1" customWidth="1"/>
    <col min="6920" max="6920" width="6.6328125" style="1" customWidth="1"/>
    <col min="6921" max="6921" width="7.6328125" style="1" customWidth="1"/>
    <col min="6922" max="6922" width="6.6328125" style="1" customWidth="1"/>
    <col min="6923" max="6923" width="7.6328125" style="1" customWidth="1"/>
    <col min="6924" max="7168" width="8.6328125" style="1"/>
    <col min="7169" max="7169" width="2.08984375" style="1" customWidth="1"/>
    <col min="7170" max="7170" width="17" style="1" customWidth="1"/>
    <col min="7171" max="7171" width="0.90625" style="1" customWidth="1"/>
    <col min="7172" max="7172" width="6.6328125" style="1" customWidth="1"/>
    <col min="7173" max="7173" width="7.6328125" style="1" customWidth="1"/>
    <col min="7174" max="7174" width="6.6328125" style="1" customWidth="1"/>
    <col min="7175" max="7175" width="7.6328125" style="1" customWidth="1"/>
    <col min="7176" max="7176" width="6.6328125" style="1" customWidth="1"/>
    <col min="7177" max="7177" width="7.6328125" style="1" customWidth="1"/>
    <col min="7178" max="7178" width="6.6328125" style="1" customWidth="1"/>
    <col min="7179" max="7179" width="7.6328125" style="1" customWidth="1"/>
    <col min="7180" max="7424" width="8.6328125" style="1"/>
    <col min="7425" max="7425" width="2.08984375" style="1" customWidth="1"/>
    <col min="7426" max="7426" width="17" style="1" customWidth="1"/>
    <col min="7427" max="7427" width="0.90625" style="1" customWidth="1"/>
    <col min="7428" max="7428" width="6.6328125" style="1" customWidth="1"/>
    <col min="7429" max="7429" width="7.6328125" style="1" customWidth="1"/>
    <col min="7430" max="7430" width="6.6328125" style="1" customWidth="1"/>
    <col min="7431" max="7431" width="7.6328125" style="1" customWidth="1"/>
    <col min="7432" max="7432" width="6.6328125" style="1" customWidth="1"/>
    <col min="7433" max="7433" width="7.6328125" style="1" customWidth="1"/>
    <col min="7434" max="7434" width="6.6328125" style="1" customWidth="1"/>
    <col min="7435" max="7435" width="7.6328125" style="1" customWidth="1"/>
    <col min="7436" max="7680" width="8.6328125" style="1"/>
    <col min="7681" max="7681" width="2.08984375" style="1" customWidth="1"/>
    <col min="7682" max="7682" width="17" style="1" customWidth="1"/>
    <col min="7683" max="7683" width="0.90625" style="1" customWidth="1"/>
    <col min="7684" max="7684" width="6.6328125" style="1" customWidth="1"/>
    <col min="7685" max="7685" width="7.6328125" style="1" customWidth="1"/>
    <col min="7686" max="7686" width="6.6328125" style="1" customWidth="1"/>
    <col min="7687" max="7687" width="7.6328125" style="1" customWidth="1"/>
    <col min="7688" max="7688" width="6.6328125" style="1" customWidth="1"/>
    <col min="7689" max="7689" width="7.6328125" style="1" customWidth="1"/>
    <col min="7690" max="7690" width="6.6328125" style="1" customWidth="1"/>
    <col min="7691" max="7691" width="7.6328125" style="1" customWidth="1"/>
    <col min="7692" max="7936" width="8.6328125" style="1"/>
    <col min="7937" max="7937" width="2.08984375" style="1" customWidth="1"/>
    <col min="7938" max="7938" width="17" style="1" customWidth="1"/>
    <col min="7939" max="7939" width="0.90625" style="1" customWidth="1"/>
    <col min="7940" max="7940" width="6.6328125" style="1" customWidth="1"/>
    <col min="7941" max="7941" width="7.6328125" style="1" customWidth="1"/>
    <col min="7942" max="7942" width="6.6328125" style="1" customWidth="1"/>
    <col min="7943" max="7943" width="7.6328125" style="1" customWidth="1"/>
    <col min="7944" max="7944" width="6.6328125" style="1" customWidth="1"/>
    <col min="7945" max="7945" width="7.6328125" style="1" customWidth="1"/>
    <col min="7946" max="7946" width="6.6328125" style="1" customWidth="1"/>
    <col min="7947" max="7947" width="7.6328125" style="1" customWidth="1"/>
    <col min="7948" max="8192" width="8.6328125" style="1"/>
    <col min="8193" max="8193" width="2.08984375" style="1" customWidth="1"/>
    <col min="8194" max="8194" width="17" style="1" customWidth="1"/>
    <col min="8195" max="8195" width="0.90625" style="1" customWidth="1"/>
    <col min="8196" max="8196" width="6.6328125" style="1" customWidth="1"/>
    <col min="8197" max="8197" width="7.6328125" style="1" customWidth="1"/>
    <col min="8198" max="8198" width="6.6328125" style="1" customWidth="1"/>
    <col min="8199" max="8199" width="7.6328125" style="1" customWidth="1"/>
    <col min="8200" max="8200" width="6.6328125" style="1" customWidth="1"/>
    <col min="8201" max="8201" width="7.6328125" style="1" customWidth="1"/>
    <col min="8202" max="8202" width="6.6328125" style="1" customWidth="1"/>
    <col min="8203" max="8203" width="7.6328125" style="1" customWidth="1"/>
    <col min="8204" max="8448" width="8.6328125" style="1"/>
    <col min="8449" max="8449" width="2.08984375" style="1" customWidth="1"/>
    <col min="8450" max="8450" width="17" style="1" customWidth="1"/>
    <col min="8451" max="8451" width="0.90625" style="1" customWidth="1"/>
    <col min="8452" max="8452" width="6.6328125" style="1" customWidth="1"/>
    <col min="8453" max="8453" width="7.6328125" style="1" customWidth="1"/>
    <col min="8454" max="8454" width="6.6328125" style="1" customWidth="1"/>
    <col min="8455" max="8455" width="7.6328125" style="1" customWidth="1"/>
    <col min="8456" max="8456" width="6.6328125" style="1" customWidth="1"/>
    <col min="8457" max="8457" width="7.6328125" style="1" customWidth="1"/>
    <col min="8458" max="8458" width="6.6328125" style="1" customWidth="1"/>
    <col min="8459" max="8459" width="7.6328125" style="1" customWidth="1"/>
    <col min="8460" max="8704" width="8.6328125" style="1"/>
    <col min="8705" max="8705" width="2.08984375" style="1" customWidth="1"/>
    <col min="8706" max="8706" width="17" style="1" customWidth="1"/>
    <col min="8707" max="8707" width="0.90625" style="1" customWidth="1"/>
    <col min="8708" max="8708" width="6.6328125" style="1" customWidth="1"/>
    <col min="8709" max="8709" width="7.6328125" style="1" customWidth="1"/>
    <col min="8710" max="8710" width="6.6328125" style="1" customWidth="1"/>
    <col min="8711" max="8711" width="7.6328125" style="1" customWidth="1"/>
    <col min="8712" max="8712" width="6.6328125" style="1" customWidth="1"/>
    <col min="8713" max="8713" width="7.6328125" style="1" customWidth="1"/>
    <col min="8714" max="8714" width="6.6328125" style="1" customWidth="1"/>
    <col min="8715" max="8715" width="7.6328125" style="1" customWidth="1"/>
    <col min="8716" max="8960" width="8.6328125" style="1"/>
    <col min="8961" max="8961" width="2.08984375" style="1" customWidth="1"/>
    <col min="8962" max="8962" width="17" style="1" customWidth="1"/>
    <col min="8963" max="8963" width="0.90625" style="1" customWidth="1"/>
    <col min="8964" max="8964" width="6.6328125" style="1" customWidth="1"/>
    <col min="8965" max="8965" width="7.6328125" style="1" customWidth="1"/>
    <col min="8966" max="8966" width="6.6328125" style="1" customWidth="1"/>
    <col min="8967" max="8967" width="7.6328125" style="1" customWidth="1"/>
    <col min="8968" max="8968" width="6.6328125" style="1" customWidth="1"/>
    <col min="8969" max="8969" width="7.6328125" style="1" customWidth="1"/>
    <col min="8970" max="8970" width="6.6328125" style="1" customWidth="1"/>
    <col min="8971" max="8971" width="7.6328125" style="1" customWidth="1"/>
    <col min="8972" max="9216" width="8.6328125" style="1"/>
    <col min="9217" max="9217" width="2.08984375" style="1" customWidth="1"/>
    <col min="9218" max="9218" width="17" style="1" customWidth="1"/>
    <col min="9219" max="9219" width="0.90625" style="1" customWidth="1"/>
    <col min="9220" max="9220" width="6.6328125" style="1" customWidth="1"/>
    <col min="9221" max="9221" width="7.6328125" style="1" customWidth="1"/>
    <col min="9222" max="9222" width="6.6328125" style="1" customWidth="1"/>
    <col min="9223" max="9223" width="7.6328125" style="1" customWidth="1"/>
    <col min="9224" max="9224" width="6.6328125" style="1" customWidth="1"/>
    <col min="9225" max="9225" width="7.6328125" style="1" customWidth="1"/>
    <col min="9226" max="9226" width="6.6328125" style="1" customWidth="1"/>
    <col min="9227" max="9227" width="7.6328125" style="1" customWidth="1"/>
    <col min="9228" max="9472" width="8.6328125" style="1"/>
    <col min="9473" max="9473" width="2.08984375" style="1" customWidth="1"/>
    <col min="9474" max="9474" width="17" style="1" customWidth="1"/>
    <col min="9475" max="9475" width="0.90625" style="1" customWidth="1"/>
    <col min="9476" max="9476" width="6.6328125" style="1" customWidth="1"/>
    <col min="9477" max="9477" width="7.6328125" style="1" customWidth="1"/>
    <col min="9478" max="9478" width="6.6328125" style="1" customWidth="1"/>
    <col min="9479" max="9479" width="7.6328125" style="1" customWidth="1"/>
    <col min="9480" max="9480" width="6.6328125" style="1" customWidth="1"/>
    <col min="9481" max="9481" width="7.6328125" style="1" customWidth="1"/>
    <col min="9482" max="9482" width="6.6328125" style="1" customWidth="1"/>
    <col min="9483" max="9483" width="7.6328125" style="1" customWidth="1"/>
    <col min="9484" max="9728" width="8.6328125" style="1"/>
    <col min="9729" max="9729" width="2.08984375" style="1" customWidth="1"/>
    <col min="9730" max="9730" width="17" style="1" customWidth="1"/>
    <col min="9731" max="9731" width="0.90625" style="1" customWidth="1"/>
    <col min="9732" max="9732" width="6.6328125" style="1" customWidth="1"/>
    <col min="9733" max="9733" width="7.6328125" style="1" customWidth="1"/>
    <col min="9734" max="9734" width="6.6328125" style="1" customWidth="1"/>
    <col min="9735" max="9735" width="7.6328125" style="1" customWidth="1"/>
    <col min="9736" max="9736" width="6.6328125" style="1" customWidth="1"/>
    <col min="9737" max="9737" width="7.6328125" style="1" customWidth="1"/>
    <col min="9738" max="9738" width="6.6328125" style="1" customWidth="1"/>
    <col min="9739" max="9739" width="7.6328125" style="1" customWidth="1"/>
    <col min="9740" max="9984" width="8.6328125" style="1"/>
    <col min="9985" max="9985" width="2.08984375" style="1" customWidth="1"/>
    <col min="9986" max="9986" width="17" style="1" customWidth="1"/>
    <col min="9987" max="9987" width="0.90625" style="1" customWidth="1"/>
    <col min="9988" max="9988" width="6.6328125" style="1" customWidth="1"/>
    <col min="9989" max="9989" width="7.6328125" style="1" customWidth="1"/>
    <col min="9990" max="9990" width="6.6328125" style="1" customWidth="1"/>
    <col min="9991" max="9991" width="7.6328125" style="1" customWidth="1"/>
    <col min="9992" max="9992" width="6.6328125" style="1" customWidth="1"/>
    <col min="9993" max="9993" width="7.6328125" style="1" customWidth="1"/>
    <col min="9994" max="9994" width="6.6328125" style="1" customWidth="1"/>
    <col min="9995" max="9995" width="7.6328125" style="1" customWidth="1"/>
    <col min="9996" max="10240" width="8.6328125" style="1"/>
    <col min="10241" max="10241" width="2.08984375" style="1" customWidth="1"/>
    <col min="10242" max="10242" width="17" style="1" customWidth="1"/>
    <col min="10243" max="10243" width="0.90625" style="1" customWidth="1"/>
    <col min="10244" max="10244" width="6.6328125" style="1" customWidth="1"/>
    <col min="10245" max="10245" width="7.6328125" style="1" customWidth="1"/>
    <col min="10246" max="10246" width="6.6328125" style="1" customWidth="1"/>
    <col min="10247" max="10247" width="7.6328125" style="1" customWidth="1"/>
    <col min="10248" max="10248" width="6.6328125" style="1" customWidth="1"/>
    <col min="10249" max="10249" width="7.6328125" style="1" customWidth="1"/>
    <col min="10250" max="10250" width="6.6328125" style="1" customWidth="1"/>
    <col min="10251" max="10251" width="7.6328125" style="1" customWidth="1"/>
    <col min="10252" max="10496" width="8.6328125" style="1"/>
    <col min="10497" max="10497" width="2.08984375" style="1" customWidth="1"/>
    <col min="10498" max="10498" width="17" style="1" customWidth="1"/>
    <col min="10499" max="10499" width="0.90625" style="1" customWidth="1"/>
    <col min="10500" max="10500" width="6.6328125" style="1" customWidth="1"/>
    <col min="10501" max="10501" width="7.6328125" style="1" customWidth="1"/>
    <col min="10502" max="10502" width="6.6328125" style="1" customWidth="1"/>
    <col min="10503" max="10503" width="7.6328125" style="1" customWidth="1"/>
    <col min="10504" max="10504" width="6.6328125" style="1" customWidth="1"/>
    <col min="10505" max="10505" width="7.6328125" style="1" customWidth="1"/>
    <col min="10506" max="10506" width="6.6328125" style="1" customWidth="1"/>
    <col min="10507" max="10507" width="7.6328125" style="1" customWidth="1"/>
    <col min="10508" max="10752" width="8.6328125" style="1"/>
    <col min="10753" max="10753" width="2.08984375" style="1" customWidth="1"/>
    <col min="10754" max="10754" width="17" style="1" customWidth="1"/>
    <col min="10755" max="10755" width="0.90625" style="1" customWidth="1"/>
    <col min="10756" max="10756" width="6.6328125" style="1" customWidth="1"/>
    <col min="10757" max="10757" width="7.6328125" style="1" customWidth="1"/>
    <col min="10758" max="10758" width="6.6328125" style="1" customWidth="1"/>
    <col min="10759" max="10759" width="7.6328125" style="1" customWidth="1"/>
    <col min="10760" max="10760" width="6.6328125" style="1" customWidth="1"/>
    <col min="10761" max="10761" width="7.6328125" style="1" customWidth="1"/>
    <col min="10762" max="10762" width="6.6328125" style="1" customWidth="1"/>
    <col min="10763" max="10763" width="7.6328125" style="1" customWidth="1"/>
    <col min="10764" max="11008" width="8.6328125" style="1"/>
    <col min="11009" max="11009" width="2.08984375" style="1" customWidth="1"/>
    <col min="11010" max="11010" width="17" style="1" customWidth="1"/>
    <col min="11011" max="11011" width="0.90625" style="1" customWidth="1"/>
    <col min="11012" max="11012" width="6.6328125" style="1" customWidth="1"/>
    <col min="11013" max="11013" width="7.6328125" style="1" customWidth="1"/>
    <col min="11014" max="11014" width="6.6328125" style="1" customWidth="1"/>
    <col min="11015" max="11015" width="7.6328125" style="1" customWidth="1"/>
    <col min="11016" max="11016" width="6.6328125" style="1" customWidth="1"/>
    <col min="11017" max="11017" width="7.6328125" style="1" customWidth="1"/>
    <col min="11018" max="11018" width="6.6328125" style="1" customWidth="1"/>
    <col min="11019" max="11019" width="7.6328125" style="1" customWidth="1"/>
    <col min="11020" max="11264" width="8.6328125" style="1"/>
    <col min="11265" max="11265" width="2.08984375" style="1" customWidth="1"/>
    <col min="11266" max="11266" width="17" style="1" customWidth="1"/>
    <col min="11267" max="11267" width="0.90625" style="1" customWidth="1"/>
    <col min="11268" max="11268" width="6.6328125" style="1" customWidth="1"/>
    <col min="11269" max="11269" width="7.6328125" style="1" customWidth="1"/>
    <col min="11270" max="11270" width="6.6328125" style="1" customWidth="1"/>
    <col min="11271" max="11271" width="7.6328125" style="1" customWidth="1"/>
    <col min="11272" max="11272" width="6.6328125" style="1" customWidth="1"/>
    <col min="11273" max="11273" width="7.6328125" style="1" customWidth="1"/>
    <col min="11274" max="11274" width="6.6328125" style="1" customWidth="1"/>
    <col min="11275" max="11275" width="7.6328125" style="1" customWidth="1"/>
    <col min="11276" max="11520" width="8.6328125" style="1"/>
    <col min="11521" max="11521" width="2.08984375" style="1" customWidth="1"/>
    <col min="11522" max="11522" width="17" style="1" customWidth="1"/>
    <col min="11523" max="11523" width="0.90625" style="1" customWidth="1"/>
    <col min="11524" max="11524" width="6.6328125" style="1" customWidth="1"/>
    <col min="11525" max="11525" width="7.6328125" style="1" customWidth="1"/>
    <col min="11526" max="11526" width="6.6328125" style="1" customWidth="1"/>
    <col min="11527" max="11527" width="7.6328125" style="1" customWidth="1"/>
    <col min="11528" max="11528" width="6.6328125" style="1" customWidth="1"/>
    <col min="11529" max="11529" width="7.6328125" style="1" customWidth="1"/>
    <col min="11530" max="11530" width="6.6328125" style="1" customWidth="1"/>
    <col min="11531" max="11531" width="7.6328125" style="1" customWidth="1"/>
    <col min="11532" max="11776" width="8.6328125" style="1"/>
    <col min="11777" max="11777" width="2.08984375" style="1" customWidth="1"/>
    <col min="11778" max="11778" width="17" style="1" customWidth="1"/>
    <col min="11779" max="11779" width="0.90625" style="1" customWidth="1"/>
    <col min="11780" max="11780" width="6.6328125" style="1" customWidth="1"/>
    <col min="11781" max="11781" width="7.6328125" style="1" customWidth="1"/>
    <col min="11782" max="11782" width="6.6328125" style="1" customWidth="1"/>
    <col min="11783" max="11783" width="7.6328125" style="1" customWidth="1"/>
    <col min="11784" max="11784" width="6.6328125" style="1" customWidth="1"/>
    <col min="11785" max="11785" width="7.6328125" style="1" customWidth="1"/>
    <col min="11786" max="11786" width="6.6328125" style="1" customWidth="1"/>
    <col min="11787" max="11787" width="7.6328125" style="1" customWidth="1"/>
    <col min="11788" max="12032" width="8.6328125" style="1"/>
    <col min="12033" max="12033" width="2.08984375" style="1" customWidth="1"/>
    <col min="12034" max="12034" width="17" style="1" customWidth="1"/>
    <col min="12035" max="12035" width="0.90625" style="1" customWidth="1"/>
    <col min="12036" max="12036" width="6.6328125" style="1" customWidth="1"/>
    <col min="12037" max="12037" width="7.6328125" style="1" customWidth="1"/>
    <col min="12038" max="12038" width="6.6328125" style="1" customWidth="1"/>
    <col min="12039" max="12039" width="7.6328125" style="1" customWidth="1"/>
    <col min="12040" max="12040" width="6.6328125" style="1" customWidth="1"/>
    <col min="12041" max="12041" width="7.6328125" style="1" customWidth="1"/>
    <col min="12042" max="12042" width="6.6328125" style="1" customWidth="1"/>
    <col min="12043" max="12043" width="7.6328125" style="1" customWidth="1"/>
    <col min="12044" max="12288" width="8.6328125" style="1"/>
    <col min="12289" max="12289" width="2.08984375" style="1" customWidth="1"/>
    <col min="12290" max="12290" width="17" style="1" customWidth="1"/>
    <col min="12291" max="12291" width="0.90625" style="1" customWidth="1"/>
    <col min="12292" max="12292" width="6.6328125" style="1" customWidth="1"/>
    <col min="12293" max="12293" width="7.6328125" style="1" customWidth="1"/>
    <col min="12294" max="12294" width="6.6328125" style="1" customWidth="1"/>
    <col min="12295" max="12295" width="7.6328125" style="1" customWidth="1"/>
    <col min="12296" max="12296" width="6.6328125" style="1" customWidth="1"/>
    <col min="12297" max="12297" width="7.6328125" style="1" customWidth="1"/>
    <col min="12298" max="12298" width="6.6328125" style="1" customWidth="1"/>
    <col min="12299" max="12299" width="7.6328125" style="1" customWidth="1"/>
    <col min="12300" max="12544" width="8.6328125" style="1"/>
    <col min="12545" max="12545" width="2.08984375" style="1" customWidth="1"/>
    <col min="12546" max="12546" width="17" style="1" customWidth="1"/>
    <col min="12547" max="12547" width="0.90625" style="1" customWidth="1"/>
    <col min="12548" max="12548" width="6.6328125" style="1" customWidth="1"/>
    <col min="12549" max="12549" width="7.6328125" style="1" customWidth="1"/>
    <col min="12550" max="12550" width="6.6328125" style="1" customWidth="1"/>
    <col min="12551" max="12551" width="7.6328125" style="1" customWidth="1"/>
    <col min="12552" max="12552" width="6.6328125" style="1" customWidth="1"/>
    <col min="12553" max="12553" width="7.6328125" style="1" customWidth="1"/>
    <col min="12554" max="12554" width="6.6328125" style="1" customWidth="1"/>
    <col min="12555" max="12555" width="7.6328125" style="1" customWidth="1"/>
    <col min="12556" max="12800" width="8.6328125" style="1"/>
    <col min="12801" max="12801" width="2.08984375" style="1" customWidth="1"/>
    <col min="12802" max="12802" width="17" style="1" customWidth="1"/>
    <col min="12803" max="12803" width="0.90625" style="1" customWidth="1"/>
    <col min="12804" max="12804" width="6.6328125" style="1" customWidth="1"/>
    <col min="12805" max="12805" width="7.6328125" style="1" customWidth="1"/>
    <col min="12806" max="12806" width="6.6328125" style="1" customWidth="1"/>
    <col min="12807" max="12807" width="7.6328125" style="1" customWidth="1"/>
    <col min="12808" max="12808" width="6.6328125" style="1" customWidth="1"/>
    <col min="12809" max="12809" width="7.6328125" style="1" customWidth="1"/>
    <col min="12810" max="12810" width="6.6328125" style="1" customWidth="1"/>
    <col min="12811" max="12811" width="7.6328125" style="1" customWidth="1"/>
    <col min="12812" max="13056" width="8.6328125" style="1"/>
    <col min="13057" max="13057" width="2.08984375" style="1" customWidth="1"/>
    <col min="13058" max="13058" width="17" style="1" customWidth="1"/>
    <col min="13059" max="13059" width="0.90625" style="1" customWidth="1"/>
    <col min="13060" max="13060" width="6.6328125" style="1" customWidth="1"/>
    <col min="13061" max="13061" width="7.6328125" style="1" customWidth="1"/>
    <col min="13062" max="13062" width="6.6328125" style="1" customWidth="1"/>
    <col min="13063" max="13063" width="7.6328125" style="1" customWidth="1"/>
    <col min="13064" max="13064" width="6.6328125" style="1" customWidth="1"/>
    <col min="13065" max="13065" width="7.6328125" style="1" customWidth="1"/>
    <col min="13066" max="13066" width="6.6328125" style="1" customWidth="1"/>
    <col min="13067" max="13067" width="7.6328125" style="1" customWidth="1"/>
    <col min="13068" max="13312" width="8.6328125" style="1"/>
    <col min="13313" max="13313" width="2.08984375" style="1" customWidth="1"/>
    <col min="13314" max="13314" width="17" style="1" customWidth="1"/>
    <col min="13315" max="13315" width="0.90625" style="1" customWidth="1"/>
    <col min="13316" max="13316" width="6.6328125" style="1" customWidth="1"/>
    <col min="13317" max="13317" width="7.6328125" style="1" customWidth="1"/>
    <col min="13318" max="13318" width="6.6328125" style="1" customWidth="1"/>
    <col min="13319" max="13319" width="7.6328125" style="1" customWidth="1"/>
    <col min="13320" max="13320" width="6.6328125" style="1" customWidth="1"/>
    <col min="13321" max="13321" width="7.6328125" style="1" customWidth="1"/>
    <col min="13322" max="13322" width="6.6328125" style="1" customWidth="1"/>
    <col min="13323" max="13323" width="7.6328125" style="1" customWidth="1"/>
    <col min="13324" max="13568" width="8.6328125" style="1"/>
    <col min="13569" max="13569" width="2.08984375" style="1" customWidth="1"/>
    <col min="13570" max="13570" width="17" style="1" customWidth="1"/>
    <col min="13571" max="13571" width="0.90625" style="1" customWidth="1"/>
    <col min="13572" max="13572" width="6.6328125" style="1" customWidth="1"/>
    <col min="13573" max="13573" width="7.6328125" style="1" customWidth="1"/>
    <col min="13574" max="13574" width="6.6328125" style="1" customWidth="1"/>
    <col min="13575" max="13575" width="7.6328125" style="1" customWidth="1"/>
    <col min="13576" max="13576" width="6.6328125" style="1" customWidth="1"/>
    <col min="13577" max="13577" width="7.6328125" style="1" customWidth="1"/>
    <col min="13578" max="13578" width="6.6328125" style="1" customWidth="1"/>
    <col min="13579" max="13579" width="7.6328125" style="1" customWidth="1"/>
    <col min="13580" max="13824" width="8.6328125" style="1"/>
    <col min="13825" max="13825" width="2.08984375" style="1" customWidth="1"/>
    <col min="13826" max="13826" width="17" style="1" customWidth="1"/>
    <col min="13827" max="13827" width="0.90625" style="1" customWidth="1"/>
    <col min="13828" max="13828" width="6.6328125" style="1" customWidth="1"/>
    <col min="13829" max="13829" width="7.6328125" style="1" customWidth="1"/>
    <col min="13830" max="13830" width="6.6328125" style="1" customWidth="1"/>
    <col min="13831" max="13831" width="7.6328125" style="1" customWidth="1"/>
    <col min="13832" max="13832" width="6.6328125" style="1" customWidth="1"/>
    <col min="13833" max="13833" width="7.6328125" style="1" customWidth="1"/>
    <col min="13834" max="13834" width="6.6328125" style="1" customWidth="1"/>
    <col min="13835" max="13835" width="7.6328125" style="1" customWidth="1"/>
    <col min="13836" max="14080" width="8.6328125" style="1"/>
    <col min="14081" max="14081" width="2.08984375" style="1" customWidth="1"/>
    <col min="14082" max="14082" width="17" style="1" customWidth="1"/>
    <col min="14083" max="14083" width="0.90625" style="1" customWidth="1"/>
    <col min="14084" max="14084" width="6.6328125" style="1" customWidth="1"/>
    <col min="14085" max="14085" width="7.6328125" style="1" customWidth="1"/>
    <col min="14086" max="14086" width="6.6328125" style="1" customWidth="1"/>
    <col min="14087" max="14087" width="7.6328125" style="1" customWidth="1"/>
    <col min="14088" max="14088" width="6.6328125" style="1" customWidth="1"/>
    <col min="14089" max="14089" width="7.6328125" style="1" customWidth="1"/>
    <col min="14090" max="14090" width="6.6328125" style="1" customWidth="1"/>
    <col min="14091" max="14091" width="7.6328125" style="1" customWidth="1"/>
    <col min="14092" max="14336" width="8.6328125" style="1"/>
    <col min="14337" max="14337" width="2.08984375" style="1" customWidth="1"/>
    <col min="14338" max="14338" width="17" style="1" customWidth="1"/>
    <col min="14339" max="14339" width="0.90625" style="1" customWidth="1"/>
    <col min="14340" max="14340" width="6.6328125" style="1" customWidth="1"/>
    <col min="14341" max="14341" width="7.6328125" style="1" customWidth="1"/>
    <col min="14342" max="14342" width="6.6328125" style="1" customWidth="1"/>
    <col min="14343" max="14343" width="7.6328125" style="1" customWidth="1"/>
    <col min="14344" max="14344" width="6.6328125" style="1" customWidth="1"/>
    <col min="14345" max="14345" width="7.6328125" style="1" customWidth="1"/>
    <col min="14346" max="14346" width="6.6328125" style="1" customWidth="1"/>
    <col min="14347" max="14347" width="7.6328125" style="1" customWidth="1"/>
    <col min="14348" max="14592" width="8.6328125" style="1"/>
    <col min="14593" max="14593" width="2.08984375" style="1" customWidth="1"/>
    <col min="14594" max="14594" width="17" style="1" customWidth="1"/>
    <col min="14595" max="14595" width="0.90625" style="1" customWidth="1"/>
    <col min="14596" max="14596" width="6.6328125" style="1" customWidth="1"/>
    <col min="14597" max="14597" width="7.6328125" style="1" customWidth="1"/>
    <col min="14598" max="14598" width="6.6328125" style="1" customWidth="1"/>
    <col min="14599" max="14599" width="7.6328125" style="1" customWidth="1"/>
    <col min="14600" max="14600" width="6.6328125" style="1" customWidth="1"/>
    <col min="14601" max="14601" width="7.6328125" style="1" customWidth="1"/>
    <col min="14602" max="14602" width="6.6328125" style="1" customWidth="1"/>
    <col min="14603" max="14603" width="7.6328125" style="1" customWidth="1"/>
    <col min="14604" max="14848" width="8.6328125" style="1"/>
    <col min="14849" max="14849" width="2.08984375" style="1" customWidth="1"/>
    <col min="14850" max="14850" width="17" style="1" customWidth="1"/>
    <col min="14851" max="14851" width="0.90625" style="1" customWidth="1"/>
    <col min="14852" max="14852" width="6.6328125" style="1" customWidth="1"/>
    <col min="14853" max="14853" width="7.6328125" style="1" customWidth="1"/>
    <col min="14854" max="14854" width="6.6328125" style="1" customWidth="1"/>
    <col min="14855" max="14855" width="7.6328125" style="1" customWidth="1"/>
    <col min="14856" max="14856" width="6.6328125" style="1" customWidth="1"/>
    <col min="14857" max="14857" width="7.6328125" style="1" customWidth="1"/>
    <col min="14858" max="14858" width="6.6328125" style="1" customWidth="1"/>
    <col min="14859" max="14859" width="7.6328125" style="1" customWidth="1"/>
    <col min="14860" max="15104" width="8.6328125" style="1"/>
    <col min="15105" max="15105" width="2.08984375" style="1" customWidth="1"/>
    <col min="15106" max="15106" width="17" style="1" customWidth="1"/>
    <col min="15107" max="15107" width="0.90625" style="1" customWidth="1"/>
    <col min="15108" max="15108" width="6.6328125" style="1" customWidth="1"/>
    <col min="15109" max="15109" width="7.6328125" style="1" customWidth="1"/>
    <col min="15110" max="15110" width="6.6328125" style="1" customWidth="1"/>
    <col min="15111" max="15111" width="7.6328125" style="1" customWidth="1"/>
    <col min="15112" max="15112" width="6.6328125" style="1" customWidth="1"/>
    <col min="15113" max="15113" width="7.6328125" style="1" customWidth="1"/>
    <col min="15114" max="15114" width="6.6328125" style="1" customWidth="1"/>
    <col min="15115" max="15115" width="7.6328125" style="1" customWidth="1"/>
    <col min="15116" max="15360" width="8.6328125" style="1"/>
    <col min="15361" max="15361" width="2.08984375" style="1" customWidth="1"/>
    <col min="15362" max="15362" width="17" style="1" customWidth="1"/>
    <col min="15363" max="15363" width="0.90625" style="1" customWidth="1"/>
    <col min="15364" max="15364" width="6.6328125" style="1" customWidth="1"/>
    <col min="15365" max="15365" width="7.6328125" style="1" customWidth="1"/>
    <col min="15366" max="15366" width="6.6328125" style="1" customWidth="1"/>
    <col min="15367" max="15367" width="7.6328125" style="1" customWidth="1"/>
    <col min="15368" max="15368" width="6.6328125" style="1" customWidth="1"/>
    <col min="15369" max="15369" width="7.6328125" style="1" customWidth="1"/>
    <col min="15370" max="15370" width="6.6328125" style="1" customWidth="1"/>
    <col min="15371" max="15371" width="7.6328125" style="1" customWidth="1"/>
    <col min="15372" max="15616" width="8.6328125" style="1"/>
    <col min="15617" max="15617" width="2.08984375" style="1" customWidth="1"/>
    <col min="15618" max="15618" width="17" style="1" customWidth="1"/>
    <col min="15619" max="15619" width="0.90625" style="1" customWidth="1"/>
    <col min="15620" max="15620" width="6.6328125" style="1" customWidth="1"/>
    <col min="15621" max="15621" width="7.6328125" style="1" customWidth="1"/>
    <col min="15622" max="15622" width="6.6328125" style="1" customWidth="1"/>
    <col min="15623" max="15623" width="7.6328125" style="1" customWidth="1"/>
    <col min="15624" max="15624" width="6.6328125" style="1" customWidth="1"/>
    <col min="15625" max="15625" width="7.6328125" style="1" customWidth="1"/>
    <col min="15626" max="15626" width="6.6328125" style="1" customWidth="1"/>
    <col min="15627" max="15627" width="7.6328125" style="1" customWidth="1"/>
    <col min="15628" max="15872" width="8.6328125" style="1"/>
    <col min="15873" max="15873" width="2.08984375" style="1" customWidth="1"/>
    <col min="15874" max="15874" width="17" style="1" customWidth="1"/>
    <col min="15875" max="15875" width="0.90625" style="1" customWidth="1"/>
    <col min="15876" max="15876" width="6.6328125" style="1" customWidth="1"/>
    <col min="15877" max="15877" width="7.6328125" style="1" customWidth="1"/>
    <col min="15878" max="15878" width="6.6328125" style="1" customWidth="1"/>
    <col min="15879" max="15879" width="7.6328125" style="1" customWidth="1"/>
    <col min="15880" max="15880" width="6.6328125" style="1" customWidth="1"/>
    <col min="15881" max="15881" width="7.6328125" style="1" customWidth="1"/>
    <col min="15882" max="15882" width="6.6328125" style="1" customWidth="1"/>
    <col min="15883" max="15883" width="7.6328125" style="1" customWidth="1"/>
    <col min="15884" max="16128" width="8.6328125" style="1"/>
    <col min="16129" max="16129" width="2.08984375" style="1" customWidth="1"/>
    <col min="16130" max="16130" width="17" style="1" customWidth="1"/>
    <col min="16131" max="16131" width="0.90625" style="1" customWidth="1"/>
    <col min="16132" max="16132" width="6.6328125" style="1" customWidth="1"/>
    <col min="16133" max="16133" width="7.6328125" style="1" customWidth="1"/>
    <col min="16134" max="16134" width="6.6328125" style="1" customWidth="1"/>
    <col min="16135" max="16135" width="7.6328125" style="1" customWidth="1"/>
    <col min="16136" max="16136" width="6.6328125" style="1" customWidth="1"/>
    <col min="16137" max="16137" width="7.6328125" style="1" customWidth="1"/>
    <col min="16138" max="16138" width="6.6328125" style="1" customWidth="1"/>
    <col min="16139" max="16139" width="7.6328125" style="1" customWidth="1"/>
    <col min="16140" max="16384" width="8.6328125" style="1"/>
  </cols>
  <sheetData>
    <row r="1" spans="1:13" ht="24.75" customHeight="1">
      <c r="A1" s="52" t="s">
        <v>601</v>
      </c>
      <c r="B1" s="52"/>
      <c r="C1" s="52"/>
      <c r="D1" s="52"/>
      <c r="E1" s="52"/>
      <c r="F1" s="52"/>
      <c r="G1" s="52"/>
      <c r="H1" s="52"/>
      <c r="I1" s="52"/>
      <c r="J1" s="52"/>
      <c r="K1" s="52"/>
    </row>
    <row r="2" spans="1:13" ht="15" customHeight="1">
      <c r="A2" s="2"/>
      <c r="B2" s="2"/>
      <c r="C2" s="2"/>
      <c r="D2" s="2"/>
      <c r="E2" s="2"/>
      <c r="F2" s="54"/>
      <c r="G2" s="2"/>
      <c r="H2" s="54"/>
      <c r="I2" s="2"/>
      <c r="J2" s="54"/>
      <c r="K2" s="2"/>
    </row>
    <row r="3" spans="1:13" ht="15" customHeight="1">
      <c r="A3" s="5" t="s">
        <v>602</v>
      </c>
      <c r="B3" s="5"/>
      <c r="C3" s="363"/>
      <c r="D3" s="7" t="s">
        <v>603</v>
      </c>
      <c r="E3" s="9"/>
      <c r="F3" s="242" t="s">
        <v>538</v>
      </c>
      <c r="G3" s="7"/>
      <c r="H3" s="242" t="s">
        <v>540</v>
      </c>
      <c r="I3" s="7"/>
      <c r="J3" s="242" t="s">
        <v>541</v>
      </c>
      <c r="K3" s="7"/>
    </row>
    <row r="4" spans="1:13" ht="15" customHeight="1">
      <c r="A4" s="15"/>
      <c r="B4" s="15"/>
      <c r="C4" s="364"/>
      <c r="D4" s="103" t="s">
        <v>547</v>
      </c>
      <c r="E4" s="383" t="s">
        <v>604</v>
      </c>
      <c r="F4" s="103" t="s">
        <v>547</v>
      </c>
      <c r="G4" s="383" t="s">
        <v>604</v>
      </c>
      <c r="H4" s="103" t="s">
        <v>547</v>
      </c>
      <c r="I4" s="383" t="s">
        <v>604</v>
      </c>
      <c r="J4" s="103" t="s">
        <v>547</v>
      </c>
      <c r="K4" s="383" t="s">
        <v>604</v>
      </c>
    </row>
    <row r="5" spans="1:13" ht="9" customHeight="1">
      <c r="A5" s="2"/>
      <c r="B5" s="22"/>
      <c r="C5" s="366"/>
      <c r="D5" s="22"/>
      <c r="E5" s="22"/>
      <c r="F5" s="22"/>
      <c r="G5" s="22"/>
      <c r="H5" s="22"/>
      <c r="I5" s="22"/>
      <c r="J5" s="22"/>
      <c r="K5" s="22"/>
    </row>
    <row r="6" spans="1:13" ht="15" customHeight="1">
      <c r="A6" s="368" t="s">
        <v>100</v>
      </c>
      <c r="B6" s="368"/>
      <c r="C6" s="82"/>
      <c r="D6" s="25">
        <v>6507</v>
      </c>
      <c r="E6" s="25">
        <v>684</v>
      </c>
      <c r="F6" s="25">
        <v>6530</v>
      </c>
      <c r="G6" s="25">
        <v>918</v>
      </c>
      <c r="H6" s="83">
        <v>6537</v>
      </c>
      <c r="I6" s="83">
        <v>920</v>
      </c>
      <c r="J6" s="83">
        <f>J8+J16</f>
        <v>7124</v>
      </c>
      <c r="K6" s="83">
        <f>K8+K16</f>
        <v>1031</v>
      </c>
    </row>
    <row r="7" spans="1:13" ht="10.5" customHeight="1">
      <c r="A7" s="384"/>
      <c r="B7" s="384"/>
      <c r="C7" s="84"/>
      <c r="D7" s="25"/>
      <c r="E7" s="25"/>
      <c r="F7" s="25"/>
      <c r="G7" s="25"/>
      <c r="H7" s="83"/>
      <c r="I7" s="83"/>
      <c r="J7" s="83"/>
      <c r="K7" s="83"/>
    </row>
    <row r="8" spans="1:13" ht="15" customHeight="1">
      <c r="A8" s="368" t="s">
        <v>605</v>
      </c>
      <c r="B8" s="368"/>
      <c r="C8" s="82"/>
      <c r="D8" s="25">
        <v>3196</v>
      </c>
      <c r="E8" s="25">
        <v>490</v>
      </c>
      <c r="F8" s="25">
        <v>3167</v>
      </c>
      <c r="G8" s="25">
        <v>650</v>
      </c>
      <c r="H8" s="83">
        <v>3150</v>
      </c>
      <c r="I8" s="83">
        <v>597</v>
      </c>
      <c r="J8" s="83">
        <f>SUM(J9:J14)</f>
        <v>3371</v>
      </c>
      <c r="K8" s="83">
        <f>SUM(K9:K14)</f>
        <v>677</v>
      </c>
    </row>
    <row r="9" spans="1:13" ht="15" customHeight="1">
      <c r="A9" s="79"/>
      <c r="B9" s="79" t="s">
        <v>606</v>
      </c>
      <c r="C9" s="82"/>
      <c r="D9" s="25">
        <v>731</v>
      </c>
      <c r="E9" s="25">
        <v>48</v>
      </c>
      <c r="F9" s="25">
        <v>722</v>
      </c>
      <c r="G9" s="25">
        <v>98</v>
      </c>
      <c r="H9" s="83">
        <v>731</v>
      </c>
      <c r="I9" s="83">
        <v>70</v>
      </c>
      <c r="J9" s="83">
        <v>775</v>
      </c>
      <c r="K9" s="83">
        <v>85</v>
      </c>
    </row>
    <row r="10" spans="1:13" ht="15" customHeight="1">
      <c r="A10" s="79"/>
      <c r="B10" s="79" t="s">
        <v>607</v>
      </c>
      <c r="C10" s="82"/>
      <c r="D10" s="25">
        <v>1234</v>
      </c>
      <c r="E10" s="25">
        <v>125</v>
      </c>
      <c r="F10" s="25">
        <v>1249</v>
      </c>
      <c r="G10" s="25">
        <v>186</v>
      </c>
      <c r="H10" s="83">
        <v>1284</v>
      </c>
      <c r="I10" s="83">
        <v>115</v>
      </c>
      <c r="J10" s="83">
        <v>1384</v>
      </c>
      <c r="K10" s="83">
        <v>142</v>
      </c>
    </row>
    <row r="11" spans="1:13" ht="15" customHeight="1">
      <c r="A11" s="79"/>
      <c r="B11" s="79" t="s">
        <v>608</v>
      </c>
      <c r="C11" s="82"/>
      <c r="D11" s="25">
        <v>755</v>
      </c>
      <c r="E11" s="25">
        <v>63</v>
      </c>
      <c r="F11" s="25">
        <v>746</v>
      </c>
      <c r="G11" s="25">
        <v>50</v>
      </c>
      <c r="H11" s="83">
        <v>690</v>
      </c>
      <c r="I11" s="83">
        <v>138</v>
      </c>
      <c r="J11" s="83">
        <v>713</v>
      </c>
      <c r="K11" s="83">
        <v>237</v>
      </c>
      <c r="M11" s="385"/>
    </row>
    <row r="12" spans="1:13" ht="15" customHeight="1">
      <c r="A12" s="79"/>
      <c r="B12" s="79" t="s">
        <v>609</v>
      </c>
      <c r="C12" s="82"/>
      <c r="D12" s="25">
        <v>34</v>
      </c>
      <c r="E12" s="25">
        <v>2</v>
      </c>
      <c r="F12" s="25">
        <v>34</v>
      </c>
      <c r="G12" s="25">
        <v>3</v>
      </c>
      <c r="H12" s="83">
        <v>35</v>
      </c>
      <c r="I12" s="83">
        <v>5</v>
      </c>
      <c r="J12" s="83">
        <v>36</v>
      </c>
      <c r="K12" s="83">
        <v>9</v>
      </c>
      <c r="M12" s="385"/>
    </row>
    <row r="13" spans="1:13" ht="15" customHeight="1">
      <c r="A13" s="79"/>
      <c r="B13" s="79" t="s">
        <v>610</v>
      </c>
      <c r="C13" s="82"/>
      <c r="D13" s="25">
        <v>268</v>
      </c>
      <c r="E13" s="25">
        <v>73</v>
      </c>
      <c r="F13" s="25">
        <v>241</v>
      </c>
      <c r="G13" s="25">
        <v>103</v>
      </c>
      <c r="H13" s="83">
        <v>230</v>
      </c>
      <c r="I13" s="83">
        <v>93</v>
      </c>
      <c r="J13" s="83">
        <v>261</v>
      </c>
      <c r="K13" s="83">
        <v>57</v>
      </c>
    </row>
    <row r="14" spans="1:13" ht="15" customHeight="1">
      <c r="A14" s="79"/>
      <c r="B14" s="79" t="s">
        <v>611</v>
      </c>
      <c r="C14" s="82"/>
      <c r="D14" s="25">
        <v>174</v>
      </c>
      <c r="E14" s="25">
        <v>179</v>
      </c>
      <c r="F14" s="25">
        <v>175</v>
      </c>
      <c r="G14" s="25">
        <v>210</v>
      </c>
      <c r="H14" s="83">
        <v>180</v>
      </c>
      <c r="I14" s="83">
        <v>176</v>
      </c>
      <c r="J14" s="83">
        <v>202</v>
      </c>
      <c r="K14" s="83">
        <v>147</v>
      </c>
    </row>
    <row r="15" spans="1:13" ht="10.5" customHeight="1">
      <c r="A15" s="79"/>
      <c r="B15" s="79"/>
      <c r="C15" s="82"/>
      <c r="D15" s="25"/>
      <c r="E15" s="25"/>
      <c r="F15" s="25"/>
      <c r="G15" s="25"/>
      <c r="H15" s="83"/>
      <c r="I15" s="83"/>
      <c r="J15" s="83"/>
      <c r="K15" s="83"/>
    </row>
    <row r="16" spans="1:13" ht="15" customHeight="1">
      <c r="A16" s="368" t="s">
        <v>612</v>
      </c>
      <c r="B16" s="368"/>
      <c r="C16" s="82"/>
      <c r="D16" s="25">
        <v>3311</v>
      </c>
      <c r="E16" s="25">
        <v>194</v>
      </c>
      <c r="F16" s="25">
        <v>3363</v>
      </c>
      <c r="G16" s="25">
        <v>268</v>
      </c>
      <c r="H16" s="83">
        <v>3387</v>
      </c>
      <c r="I16" s="83">
        <v>323</v>
      </c>
      <c r="J16" s="83">
        <f>SUM(J17:J27)+J29</f>
        <v>3753</v>
      </c>
      <c r="K16" s="83">
        <f>SUM(K17:K30)</f>
        <v>354</v>
      </c>
    </row>
    <row r="17" spans="1:11" ht="15" customHeight="1">
      <c r="A17" s="79"/>
      <c r="B17" s="36" t="s">
        <v>613</v>
      </c>
      <c r="C17" s="379"/>
      <c r="D17" s="25">
        <v>223</v>
      </c>
      <c r="E17" s="25">
        <v>30</v>
      </c>
      <c r="F17" s="25">
        <v>226</v>
      </c>
      <c r="G17" s="25">
        <v>24</v>
      </c>
      <c r="H17" s="83">
        <v>236</v>
      </c>
      <c r="I17" s="83">
        <v>25</v>
      </c>
      <c r="J17" s="83">
        <v>247</v>
      </c>
      <c r="K17" s="83">
        <v>20</v>
      </c>
    </row>
    <row r="18" spans="1:11" ht="15" customHeight="1">
      <c r="A18" s="79"/>
      <c r="B18" s="36" t="s">
        <v>614</v>
      </c>
      <c r="C18" s="379"/>
      <c r="D18" s="25">
        <v>197</v>
      </c>
      <c r="E18" s="25">
        <v>24</v>
      </c>
      <c r="F18" s="25">
        <v>198</v>
      </c>
      <c r="G18" s="25">
        <v>14</v>
      </c>
      <c r="H18" s="83">
        <v>170</v>
      </c>
      <c r="I18" s="83">
        <v>22</v>
      </c>
      <c r="J18" s="83">
        <v>158</v>
      </c>
      <c r="K18" s="83">
        <v>28</v>
      </c>
    </row>
    <row r="19" spans="1:11" ht="15" customHeight="1">
      <c r="A19" s="79"/>
      <c r="B19" s="378" t="s">
        <v>615</v>
      </c>
      <c r="C19" s="379"/>
      <c r="D19" s="25">
        <v>26</v>
      </c>
      <c r="E19" s="25">
        <v>54</v>
      </c>
      <c r="F19" s="25">
        <v>26</v>
      </c>
      <c r="G19" s="25">
        <v>27</v>
      </c>
      <c r="H19" s="83">
        <v>27</v>
      </c>
      <c r="I19" s="83">
        <v>34</v>
      </c>
      <c r="J19" s="83">
        <v>34</v>
      </c>
      <c r="K19" s="83">
        <v>35</v>
      </c>
    </row>
    <row r="20" spans="1:11" ht="15" customHeight="1">
      <c r="A20" s="79"/>
      <c r="B20" s="378" t="s">
        <v>616</v>
      </c>
      <c r="C20" s="379"/>
      <c r="D20" s="25">
        <v>22</v>
      </c>
      <c r="E20" s="25">
        <v>6</v>
      </c>
      <c r="F20" s="25">
        <v>32</v>
      </c>
      <c r="G20" s="25">
        <v>11</v>
      </c>
      <c r="H20" s="83">
        <v>32</v>
      </c>
      <c r="I20" s="83">
        <v>8</v>
      </c>
      <c r="J20" s="83"/>
      <c r="K20" s="83">
        <v>4</v>
      </c>
    </row>
    <row r="21" spans="1:11" ht="15" customHeight="1">
      <c r="A21" s="79"/>
      <c r="B21" s="378" t="s">
        <v>617</v>
      </c>
      <c r="C21" s="379"/>
      <c r="D21" s="25">
        <v>1</v>
      </c>
      <c r="E21" s="386" t="s">
        <v>539</v>
      </c>
      <c r="F21" s="25">
        <v>1</v>
      </c>
      <c r="G21" s="25" t="s">
        <v>539</v>
      </c>
      <c r="H21" s="83">
        <v>1</v>
      </c>
      <c r="I21" s="239" t="s">
        <v>539</v>
      </c>
      <c r="J21" s="83">
        <v>1</v>
      </c>
      <c r="K21" s="239" t="s">
        <v>539</v>
      </c>
    </row>
    <row r="22" spans="1:11" ht="15" customHeight="1">
      <c r="A22" s="79"/>
      <c r="B22" s="378" t="s">
        <v>618</v>
      </c>
      <c r="C22" s="379"/>
      <c r="D22" s="25">
        <v>1</v>
      </c>
      <c r="E22" s="386" t="s">
        <v>539</v>
      </c>
      <c r="F22" s="25">
        <v>1</v>
      </c>
      <c r="G22" s="25" t="s">
        <v>539</v>
      </c>
      <c r="H22" s="83">
        <v>1</v>
      </c>
      <c r="I22" s="239" t="s">
        <v>539</v>
      </c>
      <c r="J22" s="83">
        <v>1</v>
      </c>
      <c r="K22" s="239" t="s">
        <v>539</v>
      </c>
    </row>
    <row r="23" spans="1:11" ht="15" customHeight="1">
      <c r="A23" s="79"/>
      <c r="B23" s="378" t="s">
        <v>619</v>
      </c>
      <c r="C23" s="379"/>
      <c r="D23" s="25">
        <v>1369</v>
      </c>
      <c r="E23" s="25">
        <v>22</v>
      </c>
      <c r="F23" s="25">
        <v>1371</v>
      </c>
      <c r="G23" s="25">
        <v>23</v>
      </c>
      <c r="H23" s="83">
        <v>1389</v>
      </c>
      <c r="I23" s="83">
        <v>34</v>
      </c>
      <c r="J23" s="83">
        <v>1535</v>
      </c>
      <c r="K23" s="83">
        <v>135</v>
      </c>
    </row>
    <row r="24" spans="1:11" ht="15" customHeight="1">
      <c r="A24" s="79"/>
      <c r="B24" s="378" t="s">
        <v>620</v>
      </c>
      <c r="C24" s="379"/>
      <c r="D24" s="25">
        <v>150</v>
      </c>
      <c r="E24" s="25">
        <v>5</v>
      </c>
      <c r="F24" s="25">
        <v>152</v>
      </c>
      <c r="G24" s="25">
        <v>3</v>
      </c>
      <c r="H24" s="83">
        <v>153</v>
      </c>
      <c r="I24" s="239" t="s">
        <v>539</v>
      </c>
      <c r="J24" s="83">
        <v>246</v>
      </c>
      <c r="K24" s="239" t="s">
        <v>539</v>
      </c>
    </row>
    <row r="25" spans="1:11" ht="15" customHeight="1">
      <c r="A25" s="79"/>
      <c r="B25" s="378" t="s">
        <v>621</v>
      </c>
      <c r="C25" s="379"/>
      <c r="D25" s="25">
        <v>44</v>
      </c>
      <c r="E25" s="25">
        <v>3</v>
      </c>
      <c r="F25" s="25">
        <v>46</v>
      </c>
      <c r="G25" s="25">
        <v>7</v>
      </c>
      <c r="H25" s="83">
        <v>49</v>
      </c>
      <c r="I25" s="83">
        <v>7</v>
      </c>
      <c r="J25" s="83">
        <v>137</v>
      </c>
      <c r="K25" s="83">
        <v>6</v>
      </c>
    </row>
    <row r="26" spans="1:11" ht="15" customHeight="1">
      <c r="A26" s="79"/>
      <c r="B26" s="378" t="s">
        <v>622</v>
      </c>
      <c r="C26" s="379"/>
      <c r="D26" s="25">
        <v>34</v>
      </c>
      <c r="E26" s="25">
        <v>22</v>
      </c>
      <c r="F26" s="25">
        <v>46</v>
      </c>
      <c r="G26" s="25">
        <v>25</v>
      </c>
      <c r="H26" s="83">
        <v>50</v>
      </c>
      <c r="I26" s="83">
        <v>30</v>
      </c>
      <c r="J26" s="83">
        <v>75</v>
      </c>
      <c r="K26" s="83">
        <v>16</v>
      </c>
    </row>
    <row r="27" spans="1:11" ht="15" customHeight="1">
      <c r="A27" s="79"/>
      <c r="B27" s="378" t="s">
        <v>623</v>
      </c>
      <c r="C27" s="379"/>
      <c r="D27" s="25">
        <v>1174</v>
      </c>
      <c r="E27" s="25">
        <v>9</v>
      </c>
      <c r="F27" s="25">
        <v>1189</v>
      </c>
      <c r="G27" s="25">
        <v>6</v>
      </c>
      <c r="H27" s="83">
        <v>1199</v>
      </c>
      <c r="I27" s="83">
        <v>14</v>
      </c>
      <c r="J27" s="83">
        <v>1218</v>
      </c>
      <c r="K27" s="83">
        <v>2</v>
      </c>
    </row>
    <row r="28" spans="1:11" ht="15" customHeight="1">
      <c r="A28" s="79"/>
      <c r="B28" s="378" t="s">
        <v>624</v>
      </c>
      <c r="C28" s="379"/>
      <c r="D28" s="387" t="s">
        <v>625</v>
      </c>
      <c r="E28" s="25">
        <v>1</v>
      </c>
      <c r="F28" s="387" t="s">
        <v>625</v>
      </c>
      <c r="G28" s="25">
        <v>1</v>
      </c>
      <c r="H28" s="388" t="s">
        <v>625</v>
      </c>
      <c r="I28" s="83">
        <v>4</v>
      </c>
      <c r="J28" s="388" t="s">
        <v>626</v>
      </c>
      <c r="K28" s="83">
        <v>2</v>
      </c>
    </row>
    <row r="29" spans="1:11" ht="15" customHeight="1">
      <c r="A29" s="79"/>
      <c r="B29" s="378" t="s">
        <v>627</v>
      </c>
      <c r="C29" s="379"/>
      <c r="D29" s="25">
        <v>70</v>
      </c>
      <c r="E29" s="25">
        <v>7</v>
      </c>
      <c r="F29" s="25">
        <v>75</v>
      </c>
      <c r="G29" s="25">
        <v>5</v>
      </c>
      <c r="H29" s="83">
        <v>80</v>
      </c>
      <c r="I29" s="83">
        <v>7</v>
      </c>
      <c r="J29" s="83">
        <v>101</v>
      </c>
      <c r="K29" s="83">
        <v>4</v>
      </c>
    </row>
    <row r="30" spans="1:11" ht="15" customHeight="1">
      <c r="A30" s="79"/>
      <c r="B30" s="378" t="s">
        <v>628</v>
      </c>
      <c r="C30" s="379"/>
      <c r="D30" s="386" t="s">
        <v>539</v>
      </c>
      <c r="E30" s="25">
        <v>11</v>
      </c>
      <c r="F30" s="25" t="s">
        <v>539</v>
      </c>
      <c r="G30" s="25">
        <v>122</v>
      </c>
      <c r="H30" s="239" t="s">
        <v>539</v>
      </c>
      <c r="I30" s="83">
        <v>138</v>
      </c>
      <c r="J30" s="239" t="s">
        <v>539</v>
      </c>
      <c r="K30" s="83">
        <f>11+91</f>
        <v>102</v>
      </c>
    </row>
    <row r="31" spans="1:11" ht="9.75" customHeight="1">
      <c r="A31" s="32"/>
      <c r="B31" s="32"/>
      <c r="C31" s="33"/>
      <c r="D31" s="389"/>
      <c r="E31" s="389"/>
      <c r="F31" s="389"/>
      <c r="G31" s="389"/>
      <c r="H31" s="389"/>
      <c r="I31" s="389"/>
      <c r="J31" s="389"/>
      <c r="K31" s="389"/>
    </row>
    <row r="32" spans="1:11" ht="15" customHeight="1">
      <c r="A32" s="2" t="s">
        <v>629</v>
      </c>
      <c r="B32" s="2"/>
      <c r="C32" s="2"/>
      <c r="D32" s="113"/>
      <c r="E32" s="113"/>
      <c r="F32" s="50"/>
      <c r="G32" s="2"/>
      <c r="H32" s="50"/>
      <c r="I32" s="2"/>
      <c r="J32" s="50"/>
      <c r="K32" s="2"/>
    </row>
    <row r="33" spans="1:11" ht="15" customHeight="1">
      <c r="A33" s="2" t="s">
        <v>630</v>
      </c>
      <c r="B33" s="2"/>
      <c r="C33" s="2"/>
      <c r="D33" s="113"/>
      <c r="E33" s="113"/>
      <c r="F33" s="50"/>
      <c r="G33" s="2"/>
      <c r="H33" s="50"/>
      <c r="I33" s="2"/>
      <c r="J33" s="2"/>
      <c r="K33" s="2"/>
    </row>
    <row r="34" spans="1:11" ht="15" customHeight="1">
      <c r="A34" s="154" t="s">
        <v>631</v>
      </c>
      <c r="B34" s="35"/>
      <c r="C34" s="35"/>
      <c r="D34" s="35"/>
      <c r="E34" s="35"/>
      <c r="F34" s="35"/>
      <c r="G34" s="35"/>
      <c r="H34" s="35"/>
      <c r="I34" s="2"/>
      <c r="J34" s="2"/>
      <c r="K34" s="2"/>
    </row>
    <row r="35" spans="1:11" ht="15" customHeight="1">
      <c r="A35" s="154" t="s">
        <v>632</v>
      </c>
      <c r="B35" s="2"/>
      <c r="C35" s="2"/>
      <c r="D35" s="113"/>
      <c r="E35" s="113"/>
      <c r="F35" s="50"/>
      <c r="G35" s="2"/>
      <c r="H35" s="50"/>
      <c r="I35" s="2"/>
      <c r="J35" s="2"/>
      <c r="K35" s="2"/>
    </row>
    <row r="36" spans="1:11" ht="15" customHeight="1">
      <c r="A36" s="2" t="s">
        <v>633</v>
      </c>
      <c r="B36" s="2"/>
      <c r="C36" s="2"/>
      <c r="D36" s="2"/>
      <c r="E36" s="2"/>
      <c r="F36" s="2"/>
      <c r="G36" s="2"/>
      <c r="H36" s="2"/>
      <c r="I36" s="2"/>
      <c r="J36" s="2"/>
      <c r="K36" s="2"/>
    </row>
    <row r="37" spans="1:11" ht="15" customHeight="1">
      <c r="A37" s="2"/>
      <c r="B37" s="2"/>
      <c r="C37" s="2"/>
      <c r="D37" s="2"/>
      <c r="E37" s="2"/>
      <c r="F37" s="2"/>
      <c r="G37" s="2"/>
      <c r="H37" s="2"/>
      <c r="I37" s="2"/>
      <c r="J37" s="2"/>
      <c r="K37" s="2"/>
    </row>
    <row r="38" spans="1:11" ht="15" customHeight="1">
      <c r="D38" s="78"/>
      <c r="E38" s="78"/>
      <c r="F38" s="65"/>
      <c r="H38" s="65"/>
    </row>
    <row r="39" spans="1:11" ht="15" customHeight="1">
      <c r="D39" s="78"/>
      <c r="E39" s="78"/>
      <c r="F39" s="65"/>
      <c r="H39" s="65"/>
    </row>
    <row r="40" spans="1:11" ht="15" customHeight="1">
      <c r="D40" s="78"/>
      <c r="E40" s="78"/>
      <c r="F40" s="65"/>
      <c r="H40" s="65"/>
    </row>
    <row r="41" spans="1:11" ht="15" customHeight="1">
      <c r="D41" s="78"/>
      <c r="E41" s="78"/>
      <c r="F41" s="65"/>
      <c r="H41" s="65"/>
    </row>
    <row r="42" spans="1:11" ht="15" customHeight="1">
      <c r="D42" s="78"/>
      <c r="E42" s="78"/>
      <c r="F42" s="65"/>
      <c r="H42" s="65"/>
    </row>
    <row r="43" spans="1:11" ht="15" customHeight="1">
      <c r="D43" s="78"/>
      <c r="E43" s="78"/>
      <c r="F43" s="65"/>
      <c r="H43" s="65"/>
    </row>
    <row r="44" spans="1:11" ht="15" customHeight="1">
      <c r="D44" s="78"/>
      <c r="E44" s="78"/>
      <c r="F44" s="53"/>
      <c r="H44" s="53"/>
    </row>
    <row r="45" spans="1:11" ht="15" customHeight="1">
      <c r="D45" s="78"/>
      <c r="E45" s="78"/>
      <c r="F45" s="53"/>
      <c r="H45" s="53"/>
    </row>
    <row r="46" spans="1:11" ht="15" customHeight="1">
      <c r="D46" s="78"/>
      <c r="E46" s="78"/>
      <c r="F46" s="53"/>
      <c r="H46" s="53"/>
    </row>
    <row r="47" spans="1:11" ht="15" customHeight="1">
      <c r="D47" s="78"/>
      <c r="E47" s="78"/>
      <c r="F47" s="53"/>
      <c r="H47" s="53"/>
    </row>
    <row r="48" spans="1:11" ht="15" customHeight="1">
      <c r="B48" s="53"/>
      <c r="C48" s="53"/>
      <c r="D48" s="53"/>
      <c r="E48" s="53"/>
      <c r="F48" s="53"/>
      <c r="H48" s="53"/>
    </row>
  </sheetData>
  <mergeCells count="9">
    <mergeCell ref="A6:B6"/>
    <mergeCell ref="A8:B8"/>
    <mergeCell ref="A16:B16"/>
    <mergeCell ref="A1:K1"/>
    <mergeCell ref="A3:B4"/>
    <mergeCell ref="D3:E3"/>
    <mergeCell ref="F3:G3"/>
    <mergeCell ref="H3:I3"/>
    <mergeCell ref="J3:K3"/>
  </mergeCells>
  <phoneticPr fontId="3"/>
  <pageMargins left="0.59055118110236227" right="0.59055118110236227" top="0.78740157480314965" bottom="0.59055118110236227" header="0.51181102362204722" footer="0.51181102362204722"/>
  <pageSetup paperSize="9" scale="9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6E7F-13E0-4FEF-86E3-A15B12F820D9}">
  <dimension ref="A1:N43"/>
  <sheetViews>
    <sheetView zoomScaleNormal="100" workbookViewId="0">
      <selection sqref="A1:N1"/>
    </sheetView>
  </sheetViews>
  <sheetFormatPr defaultColWidth="8.6328125" defaultRowHeight="15" customHeight="1"/>
  <cols>
    <col min="1" max="1" width="4.6328125" style="1" customWidth="1"/>
    <col min="2" max="2" width="6.453125" style="1" customWidth="1"/>
    <col min="3" max="3" width="6.6328125" style="1" customWidth="1"/>
    <col min="4" max="4" width="6.453125" style="1" customWidth="1"/>
    <col min="5" max="14" width="6.6328125" style="1" customWidth="1"/>
    <col min="15" max="16" width="7.6328125" style="1" customWidth="1"/>
    <col min="17" max="256" width="8.6328125" style="1"/>
    <col min="257" max="257" width="4.6328125" style="1" customWidth="1"/>
    <col min="258" max="258" width="6.453125" style="1" customWidth="1"/>
    <col min="259" max="259" width="6.6328125" style="1" customWidth="1"/>
    <col min="260" max="260" width="6.453125" style="1" customWidth="1"/>
    <col min="261" max="270" width="6.6328125" style="1" customWidth="1"/>
    <col min="271" max="272" width="7.6328125" style="1" customWidth="1"/>
    <col min="273" max="512" width="8.6328125" style="1"/>
    <col min="513" max="513" width="4.6328125" style="1" customWidth="1"/>
    <col min="514" max="514" width="6.453125" style="1" customWidth="1"/>
    <col min="515" max="515" width="6.6328125" style="1" customWidth="1"/>
    <col min="516" max="516" width="6.453125" style="1" customWidth="1"/>
    <col min="517" max="526" width="6.6328125" style="1" customWidth="1"/>
    <col min="527" max="528" width="7.6328125" style="1" customWidth="1"/>
    <col min="529" max="768" width="8.6328125" style="1"/>
    <col min="769" max="769" width="4.6328125" style="1" customWidth="1"/>
    <col min="770" max="770" width="6.453125" style="1" customWidth="1"/>
    <col min="771" max="771" width="6.6328125" style="1" customWidth="1"/>
    <col min="772" max="772" width="6.453125" style="1" customWidth="1"/>
    <col min="773" max="782" width="6.6328125" style="1" customWidth="1"/>
    <col min="783" max="784" width="7.6328125" style="1" customWidth="1"/>
    <col min="785" max="1024" width="8.6328125" style="1"/>
    <col min="1025" max="1025" width="4.6328125" style="1" customWidth="1"/>
    <col min="1026" max="1026" width="6.453125" style="1" customWidth="1"/>
    <col min="1027" max="1027" width="6.6328125" style="1" customWidth="1"/>
    <col min="1028" max="1028" width="6.453125" style="1" customWidth="1"/>
    <col min="1029" max="1038" width="6.6328125" style="1" customWidth="1"/>
    <col min="1039" max="1040" width="7.6328125" style="1" customWidth="1"/>
    <col min="1041" max="1280" width="8.6328125" style="1"/>
    <col min="1281" max="1281" width="4.6328125" style="1" customWidth="1"/>
    <col min="1282" max="1282" width="6.453125" style="1" customWidth="1"/>
    <col min="1283" max="1283" width="6.6328125" style="1" customWidth="1"/>
    <col min="1284" max="1284" width="6.453125" style="1" customWidth="1"/>
    <col min="1285" max="1294" width="6.6328125" style="1" customWidth="1"/>
    <col min="1295" max="1296" width="7.6328125" style="1" customWidth="1"/>
    <col min="1297" max="1536" width="8.6328125" style="1"/>
    <col min="1537" max="1537" width="4.6328125" style="1" customWidth="1"/>
    <col min="1538" max="1538" width="6.453125" style="1" customWidth="1"/>
    <col min="1539" max="1539" width="6.6328125" style="1" customWidth="1"/>
    <col min="1540" max="1540" width="6.453125" style="1" customWidth="1"/>
    <col min="1541" max="1550" width="6.6328125" style="1" customWidth="1"/>
    <col min="1551" max="1552" width="7.6328125" style="1" customWidth="1"/>
    <col min="1553" max="1792" width="8.6328125" style="1"/>
    <col min="1793" max="1793" width="4.6328125" style="1" customWidth="1"/>
    <col min="1794" max="1794" width="6.453125" style="1" customWidth="1"/>
    <col min="1795" max="1795" width="6.6328125" style="1" customWidth="1"/>
    <col min="1796" max="1796" width="6.453125" style="1" customWidth="1"/>
    <col min="1797" max="1806" width="6.6328125" style="1" customWidth="1"/>
    <col min="1807" max="1808" width="7.6328125" style="1" customWidth="1"/>
    <col min="1809" max="2048" width="8.6328125" style="1"/>
    <col min="2049" max="2049" width="4.6328125" style="1" customWidth="1"/>
    <col min="2050" max="2050" width="6.453125" style="1" customWidth="1"/>
    <col min="2051" max="2051" width="6.6328125" style="1" customWidth="1"/>
    <col min="2052" max="2052" width="6.453125" style="1" customWidth="1"/>
    <col min="2053" max="2062" width="6.6328125" style="1" customWidth="1"/>
    <col min="2063" max="2064" width="7.6328125" style="1" customWidth="1"/>
    <col min="2065" max="2304" width="8.6328125" style="1"/>
    <col min="2305" max="2305" width="4.6328125" style="1" customWidth="1"/>
    <col min="2306" max="2306" width="6.453125" style="1" customWidth="1"/>
    <col min="2307" max="2307" width="6.6328125" style="1" customWidth="1"/>
    <col min="2308" max="2308" width="6.453125" style="1" customWidth="1"/>
    <col min="2309" max="2318" width="6.6328125" style="1" customWidth="1"/>
    <col min="2319" max="2320" width="7.6328125" style="1" customWidth="1"/>
    <col min="2321" max="2560" width="8.6328125" style="1"/>
    <col min="2561" max="2561" width="4.6328125" style="1" customWidth="1"/>
    <col min="2562" max="2562" width="6.453125" style="1" customWidth="1"/>
    <col min="2563" max="2563" width="6.6328125" style="1" customWidth="1"/>
    <col min="2564" max="2564" width="6.453125" style="1" customWidth="1"/>
    <col min="2565" max="2574" width="6.6328125" style="1" customWidth="1"/>
    <col min="2575" max="2576" width="7.6328125" style="1" customWidth="1"/>
    <col min="2577" max="2816" width="8.6328125" style="1"/>
    <col min="2817" max="2817" width="4.6328125" style="1" customWidth="1"/>
    <col min="2818" max="2818" width="6.453125" style="1" customWidth="1"/>
    <col min="2819" max="2819" width="6.6328125" style="1" customWidth="1"/>
    <col min="2820" max="2820" width="6.453125" style="1" customWidth="1"/>
    <col min="2821" max="2830" width="6.6328125" style="1" customWidth="1"/>
    <col min="2831" max="2832" width="7.6328125" style="1" customWidth="1"/>
    <col min="2833" max="3072" width="8.6328125" style="1"/>
    <col min="3073" max="3073" width="4.6328125" style="1" customWidth="1"/>
    <col min="3074" max="3074" width="6.453125" style="1" customWidth="1"/>
    <col min="3075" max="3075" width="6.6328125" style="1" customWidth="1"/>
    <col min="3076" max="3076" width="6.453125" style="1" customWidth="1"/>
    <col min="3077" max="3086" width="6.6328125" style="1" customWidth="1"/>
    <col min="3087" max="3088" width="7.6328125" style="1" customWidth="1"/>
    <col min="3089" max="3328" width="8.6328125" style="1"/>
    <col min="3329" max="3329" width="4.6328125" style="1" customWidth="1"/>
    <col min="3330" max="3330" width="6.453125" style="1" customWidth="1"/>
    <col min="3331" max="3331" width="6.6328125" style="1" customWidth="1"/>
    <col min="3332" max="3332" width="6.453125" style="1" customWidth="1"/>
    <col min="3333" max="3342" width="6.6328125" style="1" customWidth="1"/>
    <col min="3343" max="3344" width="7.6328125" style="1" customWidth="1"/>
    <col min="3345" max="3584" width="8.6328125" style="1"/>
    <col min="3585" max="3585" width="4.6328125" style="1" customWidth="1"/>
    <col min="3586" max="3586" width="6.453125" style="1" customWidth="1"/>
    <col min="3587" max="3587" width="6.6328125" style="1" customWidth="1"/>
    <col min="3588" max="3588" width="6.453125" style="1" customWidth="1"/>
    <col min="3589" max="3598" width="6.6328125" style="1" customWidth="1"/>
    <col min="3599" max="3600" width="7.6328125" style="1" customWidth="1"/>
    <col min="3601" max="3840" width="8.6328125" style="1"/>
    <col min="3841" max="3841" width="4.6328125" style="1" customWidth="1"/>
    <col min="3842" max="3842" width="6.453125" style="1" customWidth="1"/>
    <col min="3843" max="3843" width="6.6328125" style="1" customWidth="1"/>
    <col min="3844" max="3844" width="6.453125" style="1" customWidth="1"/>
    <col min="3845" max="3854" width="6.6328125" style="1" customWidth="1"/>
    <col min="3855" max="3856" width="7.6328125" style="1" customWidth="1"/>
    <col min="3857" max="4096" width="8.6328125" style="1"/>
    <col min="4097" max="4097" width="4.6328125" style="1" customWidth="1"/>
    <col min="4098" max="4098" width="6.453125" style="1" customWidth="1"/>
    <col min="4099" max="4099" width="6.6328125" style="1" customWidth="1"/>
    <col min="4100" max="4100" width="6.453125" style="1" customWidth="1"/>
    <col min="4101" max="4110" width="6.6328125" style="1" customWidth="1"/>
    <col min="4111" max="4112" width="7.6328125" style="1" customWidth="1"/>
    <col min="4113" max="4352" width="8.6328125" style="1"/>
    <col min="4353" max="4353" width="4.6328125" style="1" customWidth="1"/>
    <col min="4354" max="4354" width="6.453125" style="1" customWidth="1"/>
    <col min="4355" max="4355" width="6.6328125" style="1" customWidth="1"/>
    <col min="4356" max="4356" width="6.453125" style="1" customWidth="1"/>
    <col min="4357" max="4366" width="6.6328125" style="1" customWidth="1"/>
    <col min="4367" max="4368" width="7.6328125" style="1" customWidth="1"/>
    <col min="4369" max="4608" width="8.6328125" style="1"/>
    <col min="4609" max="4609" width="4.6328125" style="1" customWidth="1"/>
    <col min="4610" max="4610" width="6.453125" style="1" customWidth="1"/>
    <col min="4611" max="4611" width="6.6328125" style="1" customWidth="1"/>
    <col min="4612" max="4612" width="6.453125" style="1" customWidth="1"/>
    <col min="4613" max="4622" width="6.6328125" style="1" customWidth="1"/>
    <col min="4623" max="4624" width="7.6328125" style="1" customWidth="1"/>
    <col min="4625" max="4864" width="8.6328125" style="1"/>
    <col min="4865" max="4865" width="4.6328125" style="1" customWidth="1"/>
    <col min="4866" max="4866" width="6.453125" style="1" customWidth="1"/>
    <col min="4867" max="4867" width="6.6328125" style="1" customWidth="1"/>
    <col min="4868" max="4868" width="6.453125" style="1" customWidth="1"/>
    <col min="4869" max="4878" width="6.6328125" style="1" customWidth="1"/>
    <col min="4879" max="4880" width="7.6328125" style="1" customWidth="1"/>
    <col min="4881" max="5120" width="8.6328125" style="1"/>
    <col min="5121" max="5121" width="4.6328125" style="1" customWidth="1"/>
    <col min="5122" max="5122" width="6.453125" style="1" customWidth="1"/>
    <col min="5123" max="5123" width="6.6328125" style="1" customWidth="1"/>
    <col min="5124" max="5124" width="6.453125" style="1" customWidth="1"/>
    <col min="5125" max="5134" width="6.6328125" style="1" customWidth="1"/>
    <col min="5135" max="5136" width="7.6328125" style="1" customWidth="1"/>
    <col min="5137" max="5376" width="8.6328125" style="1"/>
    <col min="5377" max="5377" width="4.6328125" style="1" customWidth="1"/>
    <col min="5378" max="5378" width="6.453125" style="1" customWidth="1"/>
    <col min="5379" max="5379" width="6.6328125" style="1" customWidth="1"/>
    <col min="5380" max="5380" width="6.453125" style="1" customWidth="1"/>
    <col min="5381" max="5390" width="6.6328125" style="1" customWidth="1"/>
    <col min="5391" max="5392" width="7.6328125" style="1" customWidth="1"/>
    <col min="5393" max="5632" width="8.6328125" style="1"/>
    <col min="5633" max="5633" width="4.6328125" style="1" customWidth="1"/>
    <col min="5634" max="5634" width="6.453125" style="1" customWidth="1"/>
    <col min="5635" max="5635" width="6.6328125" style="1" customWidth="1"/>
    <col min="5636" max="5636" width="6.453125" style="1" customWidth="1"/>
    <col min="5637" max="5646" width="6.6328125" style="1" customWidth="1"/>
    <col min="5647" max="5648" width="7.6328125" style="1" customWidth="1"/>
    <col min="5649" max="5888" width="8.6328125" style="1"/>
    <col min="5889" max="5889" width="4.6328125" style="1" customWidth="1"/>
    <col min="5890" max="5890" width="6.453125" style="1" customWidth="1"/>
    <col min="5891" max="5891" width="6.6328125" style="1" customWidth="1"/>
    <col min="5892" max="5892" width="6.453125" style="1" customWidth="1"/>
    <col min="5893" max="5902" width="6.6328125" style="1" customWidth="1"/>
    <col min="5903" max="5904" width="7.6328125" style="1" customWidth="1"/>
    <col min="5905" max="6144" width="8.6328125" style="1"/>
    <col min="6145" max="6145" width="4.6328125" style="1" customWidth="1"/>
    <col min="6146" max="6146" width="6.453125" style="1" customWidth="1"/>
    <col min="6147" max="6147" width="6.6328125" style="1" customWidth="1"/>
    <col min="6148" max="6148" width="6.453125" style="1" customWidth="1"/>
    <col min="6149" max="6158" width="6.6328125" style="1" customWidth="1"/>
    <col min="6159" max="6160" width="7.6328125" style="1" customWidth="1"/>
    <col min="6161" max="6400" width="8.6328125" style="1"/>
    <col min="6401" max="6401" width="4.6328125" style="1" customWidth="1"/>
    <col min="6402" max="6402" width="6.453125" style="1" customWidth="1"/>
    <col min="6403" max="6403" width="6.6328125" style="1" customWidth="1"/>
    <col min="6404" max="6404" width="6.453125" style="1" customWidth="1"/>
    <col min="6405" max="6414" width="6.6328125" style="1" customWidth="1"/>
    <col min="6415" max="6416" width="7.6328125" style="1" customWidth="1"/>
    <col min="6417" max="6656" width="8.6328125" style="1"/>
    <col min="6657" max="6657" width="4.6328125" style="1" customWidth="1"/>
    <col min="6658" max="6658" width="6.453125" style="1" customWidth="1"/>
    <col min="6659" max="6659" width="6.6328125" style="1" customWidth="1"/>
    <col min="6660" max="6660" width="6.453125" style="1" customWidth="1"/>
    <col min="6661" max="6670" width="6.6328125" style="1" customWidth="1"/>
    <col min="6671" max="6672" width="7.6328125" style="1" customWidth="1"/>
    <col min="6673" max="6912" width="8.6328125" style="1"/>
    <col min="6913" max="6913" width="4.6328125" style="1" customWidth="1"/>
    <col min="6914" max="6914" width="6.453125" style="1" customWidth="1"/>
    <col min="6915" max="6915" width="6.6328125" style="1" customWidth="1"/>
    <col min="6916" max="6916" width="6.453125" style="1" customWidth="1"/>
    <col min="6917" max="6926" width="6.6328125" style="1" customWidth="1"/>
    <col min="6927" max="6928" width="7.6328125" style="1" customWidth="1"/>
    <col min="6929" max="7168" width="8.6328125" style="1"/>
    <col min="7169" max="7169" width="4.6328125" style="1" customWidth="1"/>
    <col min="7170" max="7170" width="6.453125" style="1" customWidth="1"/>
    <col min="7171" max="7171" width="6.6328125" style="1" customWidth="1"/>
    <col min="7172" max="7172" width="6.453125" style="1" customWidth="1"/>
    <col min="7173" max="7182" width="6.6328125" style="1" customWidth="1"/>
    <col min="7183" max="7184" width="7.6328125" style="1" customWidth="1"/>
    <col min="7185" max="7424" width="8.6328125" style="1"/>
    <col min="7425" max="7425" width="4.6328125" style="1" customWidth="1"/>
    <col min="7426" max="7426" width="6.453125" style="1" customWidth="1"/>
    <col min="7427" max="7427" width="6.6328125" style="1" customWidth="1"/>
    <col min="7428" max="7428" width="6.453125" style="1" customWidth="1"/>
    <col min="7429" max="7438" width="6.6328125" style="1" customWidth="1"/>
    <col min="7439" max="7440" width="7.6328125" style="1" customWidth="1"/>
    <col min="7441" max="7680" width="8.6328125" style="1"/>
    <col min="7681" max="7681" width="4.6328125" style="1" customWidth="1"/>
    <col min="7682" max="7682" width="6.453125" style="1" customWidth="1"/>
    <col min="7683" max="7683" width="6.6328125" style="1" customWidth="1"/>
    <col min="7684" max="7684" width="6.453125" style="1" customWidth="1"/>
    <col min="7685" max="7694" width="6.6328125" style="1" customWidth="1"/>
    <col min="7695" max="7696" width="7.6328125" style="1" customWidth="1"/>
    <col min="7697" max="7936" width="8.6328125" style="1"/>
    <col min="7937" max="7937" width="4.6328125" style="1" customWidth="1"/>
    <col min="7938" max="7938" width="6.453125" style="1" customWidth="1"/>
    <col min="7939" max="7939" width="6.6328125" style="1" customWidth="1"/>
    <col min="7940" max="7940" width="6.453125" style="1" customWidth="1"/>
    <col min="7941" max="7950" width="6.6328125" style="1" customWidth="1"/>
    <col min="7951" max="7952" width="7.6328125" style="1" customWidth="1"/>
    <col min="7953" max="8192" width="8.6328125" style="1"/>
    <col min="8193" max="8193" width="4.6328125" style="1" customWidth="1"/>
    <col min="8194" max="8194" width="6.453125" style="1" customWidth="1"/>
    <col min="8195" max="8195" width="6.6328125" style="1" customWidth="1"/>
    <col min="8196" max="8196" width="6.453125" style="1" customWidth="1"/>
    <col min="8197" max="8206" width="6.6328125" style="1" customWidth="1"/>
    <col min="8207" max="8208" width="7.6328125" style="1" customWidth="1"/>
    <col min="8209" max="8448" width="8.6328125" style="1"/>
    <col min="8449" max="8449" width="4.6328125" style="1" customWidth="1"/>
    <col min="8450" max="8450" width="6.453125" style="1" customWidth="1"/>
    <col min="8451" max="8451" width="6.6328125" style="1" customWidth="1"/>
    <col min="8452" max="8452" width="6.453125" style="1" customWidth="1"/>
    <col min="8453" max="8462" width="6.6328125" style="1" customWidth="1"/>
    <col min="8463" max="8464" width="7.6328125" style="1" customWidth="1"/>
    <col min="8465" max="8704" width="8.6328125" style="1"/>
    <col min="8705" max="8705" width="4.6328125" style="1" customWidth="1"/>
    <col min="8706" max="8706" width="6.453125" style="1" customWidth="1"/>
    <col min="8707" max="8707" width="6.6328125" style="1" customWidth="1"/>
    <col min="8708" max="8708" width="6.453125" style="1" customWidth="1"/>
    <col min="8709" max="8718" width="6.6328125" style="1" customWidth="1"/>
    <col min="8719" max="8720" width="7.6328125" style="1" customWidth="1"/>
    <col min="8721" max="8960" width="8.6328125" style="1"/>
    <col min="8961" max="8961" width="4.6328125" style="1" customWidth="1"/>
    <col min="8962" max="8962" width="6.453125" style="1" customWidth="1"/>
    <col min="8963" max="8963" width="6.6328125" style="1" customWidth="1"/>
    <col min="8964" max="8964" width="6.453125" style="1" customWidth="1"/>
    <col min="8965" max="8974" width="6.6328125" style="1" customWidth="1"/>
    <col min="8975" max="8976" width="7.6328125" style="1" customWidth="1"/>
    <col min="8977" max="9216" width="8.6328125" style="1"/>
    <col min="9217" max="9217" width="4.6328125" style="1" customWidth="1"/>
    <col min="9218" max="9218" width="6.453125" style="1" customWidth="1"/>
    <col min="9219" max="9219" width="6.6328125" style="1" customWidth="1"/>
    <col min="9220" max="9220" width="6.453125" style="1" customWidth="1"/>
    <col min="9221" max="9230" width="6.6328125" style="1" customWidth="1"/>
    <col min="9231" max="9232" width="7.6328125" style="1" customWidth="1"/>
    <col min="9233" max="9472" width="8.6328125" style="1"/>
    <col min="9473" max="9473" width="4.6328125" style="1" customWidth="1"/>
    <col min="9474" max="9474" width="6.453125" style="1" customWidth="1"/>
    <col min="9475" max="9475" width="6.6328125" style="1" customWidth="1"/>
    <col min="9476" max="9476" width="6.453125" style="1" customWidth="1"/>
    <col min="9477" max="9486" width="6.6328125" style="1" customWidth="1"/>
    <col min="9487" max="9488" width="7.6328125" style="1" customWidth="1"/>
    <col min="9489" max="9728" width="8.6328125" style="1"/>
    <col min="9729" max="9729" width="4.6328125" style="1" customWidth="1"/>
    <col min="9730" max="9730" width="6.453125" style="1" customWidth="1"/>
    <col min="9731" max="9731" width="6.6328125" style="1" customWidth="1"/>
    <col min="9732" max="9732" width="6.453125" style="1" customWidth="1"/>
    <col min="9733" max="9742" width="6.6328125" style="1" customWidth="1"/>
    <col min="9743" max="9744" width="7.6328125" style="1" customWidth="1"/>
    <col min="9745" max="9984" width="8.6328125" style="1"/>
    <col min="9985" max="9985" width="4.6328125" style="1" customWidth="1"/>
    <col min="9986" max="9986" width="6.453125" style="1" customWidth="1"/>
    <col min="9987" max="9987" width="6.6328125" style="1" customWidth="1"/>
    <col min="9988" max="9988" width="6.453125" style="1" customWidth="1"/>
    <col min="9989" max="9998" width="6.6328125" style="1" customWidth="1"/>
    <col min="9999" max="10000" width="7.6328125" style="1" customWidth="1"/>
    <col min="10001" max="10240" width="8.6328125" style="1"/>
    <col min="10241" max="10241" width="4.6328125" style="1" customWidth="1"/>
    <col min="10242" max="10242" width="6.453125" style="1" customWidth="1"/>
    <col min="10243" max="10243" width="6.6328125" style="1" customWidth="1"/>
    <col min="10244" max="10244" width="6.453125" style="1" customWidth="1"/>
    <col min="10245" max="10254" width="6.6328125" style="1" customWidth="1"/>
    <col min="10255" max="10256" width="7.6328125" style="1" customWidth="1"/>
    <col min="10257" max="10496" width="8.6328125" style="1"/>
    <col min="10497" max="10497" width="4.6328125" style="1" customWidth="1"/>
    <col min="10498" max="10498" width="6.453125" style="1" customWidth="1"/>
    <col min="10499" max="10499" width="6.6328125" style="1" customWidth="1"/>
    <col min="10500" max="10500" width="6.453125" style="1" customWidth="1"/>
    <col min="10501" max="10510" width="6.6328125" style="1" customWidth="1"/>
    <col min="10511" max="10512" width="7.6328125" style="1" customWidth="1"/>
    <col min="10513" max="10752" width="8.6328125" style="1"/>
    <col min="10753" max="10753" width="4.6328125" style="1" customWidth="1"/>
    <col min="10754" max="10754" width="6.453125" style="1" customWidth="1"/>
    <col min="10755" max="10755" width="6.6328125" style="1" customWidth="1"/>
    <col min="10756" max="10756" width="6.453125" style="1" customWidth="1"/>
    <col min="10757" max="10766" width="6.6328125" style="1" customWidth="1"/>
    <col min="10767" max="10768" width="7.6328125" style="1" customWidth="1"/>
    <col min="10769" max="11008" width="8.6328125" style="1"/>
    <col min="11009" max="11009" width="4.6328125" style="1" customWidth="1"/>
    <col min="11010" max="11010" width="6.453125" style="1" customWidth="1"/>
    <col min="11011" max="11011" width="6.6328125" style="1" customWidth="1"/>
    <col min="11012" max="11012" width="6.453125" style="1" customWidth="1"/>
    <col min="11013" max="11022" width="6.6328125" style="1" customWidth="1"/>
    <col min="11023" max="11024" width="7.6328125" style="1" customWidth="1"/>
    <col min="11025" max="11264" width="8.6328125" style="1"/>
    <col min="11265" max="11265" width="4.6328125" style="1" customWidth="1"/>
    <col min="11266" max="11266" width="6.453125" style="1" customWidth="1"/>
    <col min="11267" max="11267" width="6.6328125" style="1" customWidth="1"/>
    <col min="11268" max="11268" width="6.453125" style="1" customWidth="1"/>
    <col min="11269" max="11278" width="6.6328125" style="1" customWidth="1"/>
    <col min="11279" max="11280" width="7.6328125" style="1" customWidth="1"/>
    <col min="11281" max="11520" width="8.6328125" style="1"/>
    <col min="11521" max="11521" width="4.6328125" style="1" customWidth="1"/>
    <col min="11522" max="11522" width="6.453125" style="1" customWidth="1"/>
    <col min="11523" max="11523" width="6.6328125" style="1" customWidth="1"/>
    <col min="11524" max="11524" width="6.453125" style="1" customWidth="1"/>
    <col min="11525" max="11534" width="6.6328125" style="1" customWidth="1"/>
    <col min="11535" max="11536" width="7.6328125" style="1" customWidth="1"/>
    <col min="11537" max="11776" width="8.6328125" style="1"/>
    <col min="11777" max="11777" width="4.6328125" style="1" customWidth="1"/>
    <col min="11778" max="11778" width="6.453125" style="1" customWidth="1"/>
    <col min="11779" max="11779" width="6.6328125" style="1" customWidth="1"/>
    <col min="11780" max="11780" width="6.453125" style="1" customWidth="1"/>
    <col min="11781" max="11790" width="6.6328125" style="1" customWidth="1"/>
    <col min="11791" max="11792" width="7.6328125" style="1" customWidth="1"/>
    <col min="11793" max="12032" width="8.6328125" style="1"/>
    <col min="12033" max="12033" width="4.6328125" style="1" customWidth="1"/>
    <col min="12034" max="12034" width="6.453125" style="1" customWidth="1"/>
    <col min="12035" max="12035" width="6.6328125" style="1" customWidth="1"/>
    <col min="12036" max="12036" width="6.453125" style="1" customWidth="1"/>
    <col min="12037" max="12046" width="6.6328125" style="1" customWidth="1"/>
    <col min="12047" max="12048" width="7.6328125" style="1" customWidth="1"/>
    <col min="12049" max="12288" width="8.6328125" style="1"/>
    <col min="12289" max="12289" width="4.6328125" style="1" customWidth="1"/>
    <col min="12290" max="12290" width="6.453125" style="1" customWidth="1"/>
    <col min="12291" max="12291" width="6.6328125" style="1" customWidth="1"/>
    <col min="12292" max="12292" width="6.453125" style="1" customWidth="1"/>
    <col min="12293" max="12302" width="6.6328125" style="1" customWidth="1"/>
    <col min="12303" max="12304" width="7.6328125" style="1" customWidth="1"/>
    <col min="12305" max="12544" width="8.6328125" style="1"/>
    <col min="12545" max="12545" width="4.6328125" style="1" customWidth="1"/>
    <col min="12546" max="12546" width="6.453125" style="1" customWidth="1"/>
    <col min="12547" max="12547" width="6.6328125" style="1" customWidth="1"/>
    <col min="12548" max="12548" width="6.453125" style="1" customWidth="1"/>
    <col min="12549" max="12558" width="6.6328125" style="1" customWidth="1"/>
    <col min="12559" max="12560" width="7.6328125" style="1" customWidth="1"/>
    <col min="12561" max="12800" width="8.6328125" style="1"/>
    <col min="12801" max="12801" width="4.6328125" style="1" customWidth="1"/>
    <col min="12802" max="12802" width="6.453125" style="1" customWidth="1"/>
    <col min="12803" max="12803" width="6.6328125" style="1" customWidth="1"/>
    <col min="12804" max="12804" width="6.453125" style="1" customWidth="1"/>
    <col min="12805" max="12814" width="6.6328125" style="1" customWidth="1"/>
    <col min="12815" max="12816" width="7.6328125" style="1" customWidth="1"/>
    <col min="12817" max="13056" width="8.6328125" style="1"/>
    <col min="13057" max="13057" width="4.6328125" style="1" customWidth="1"/>
    <col min="13058" max="13058" width="6.453125" style="1" customWidth="1"/>
    <col min="13059" max="13059" width="6.6328125" style="1" customWidth="1"/>
    <col min="13060" max="13060" width="6.453125" style="1" customWidth="1"/>
    <col min="13061" max="13070" width="6.6328125" style="1" customWidth="1"/>
    <col min="13071" max="13072" width="7.6328125" style="1" customWidth="1"/>
    <col min="13073" max="13312" width="8.6328125" style="1"/>
    <col min="13313" max="13313" width="4.6328125" style="1" customWidth="1"/>
    <col min="13314" max="13314" width="6.453125" style="1" customWidth="1"/>
    <col min="13315" max="13315" width="6.6328125" style="1" customWidth="1"/>
    <col min="13316" max="13316" width="6.453125" style="1" customWidth="1"/>
    <col min="13317" max="13326" width="6.6328125" style="1" customWidth="1"/>
    <col min="13327" max="13328" width="7.6328125" style="1" customWidth="1"/>
    <col min="13329" max="13568" width="8.6328125" style="1"/>
    <col min="13569" max="13569" width="4.6328125" style="1" customWidth="1"/>
    <col min="13570" max="13570" width="6.453125" style="1" customWidth="1"/>
    <col min="13571" max="13571" width="6.6328125" style="1" customWidth="1"/>
    <col min="13572" max="13572" width="6.453125" style="1" customWidth="1"/>
    <col min="13573" max="13582" width="6.6328125" style="1" customWidth="1"/>
    <col min="13583" max="13584" width="7.6328125" style="1" customWidth="1"/>
    <col min="13585" max="13824" width="8.6328125" style="1"/>
    <col min="13825" max="13825" width="4.6328125" style="1" customWidth="1"/>
    <col min="13826" max="13826" width="6.453125" style="1" customWidth="1"/>
    <col min="13827" max="13827" width="6.6328125" style="1" customWidth="1"/>
    <col min="13828" max="13828" width="6.453125" style="1" customWidth="1"/>
    <col min="13829" max="13838" width="6.6328125" style="1" customWidth="1"/>
    <col min="13839" max="13840" width="7.6328125" style="1" customWidth="1"/>
    <col min="13841" max="14080" width="8.6328125" style="1"/>
    <col min="14081" max="14081" width="4.6328125" style="1" customWidth="1"/>
    <col min="14082" max="14082" width="6.453125" style="1" customWidth="1"/>
    <col min="14083" max="14083" width="6.6328125" style="1" customWidth="1"/>
    <col min="14084" max="14084" width="6.453125" style="1" customWidth="1"/>
    <col min="14085" max="14094" width="6.6328125" style="1" customWidth="1"/>
    <col min="14095" max="14096" width="7.6328125" style="1" customWidth="1"/>
    <col min="14097" max="14336" width="8.6328125" style="1"/>
    <col min="14337" max="14337" width="4.6328125" style="1" customWidth="1"/>
    <col min="14338" max="14338" width="6.453125" style="1" customWidth="1"/>
    <col min="14339" max="14339" width="6.6328125" style="1" customWidth="1"/>
    <col min="14340" max="14340" width="6.453125" style="1" customWidth="1"/>
    <col min="14341" max="14350" width="6.6328125" style="1" customWidth="1"/>
    <col min="14351" max="14352" width="7.6328125" style="1" customWidth="1"/>
    <col min="14353" max="14592" width="8.6328125" style="1"/>
    <col min="14593" max="14593" width="4.6328125" style="1" customWidth="1"/>
    <col min="14594" max="14594" width="6.453125" style="1" customWidth="1"/>
    <col min="14595" max="14595" width="6.6328125" style="1" customWidth="1"/>
    <col min="14596" max="14596" width="6.453125" style="1" customWidth="1"/>
    <col min="14597" max="14606" width="6.6328125" style="1" customWidth="1"/>
    <col min="14607" max="14608" width="7.6328125" style="1" customWidth="1"/>
    <col min="14609" max="14848" width="8.6328125" style="1"/>
    <col min="14849" max="14849" width="4.6328125" style="1" customWidth="1"/>
    <col min="14850" max="14850" width="6.453125" style="1" customWidth="1"/>
    <col min="14851" max="14851" width="6.6328125" style="1" customWidth="1"/>
    <col min="14852" max="14852" width="6.453125" style="1" customWidth="1"/>
    <col min="14853" max="14862" width="6.6328125" style="1" customWidth="1"/>
    <col min="14863" max="14864" width="7.6328125" style="1" customWidth="1"/>
    <col min="14865" max="15104" width="8.6328125" style="1"/>
    <col min="15105" max="15105" width="4.6328125" style="1" customWidth="1"/>
    <col min="15106" max="15106" width="6.453125" style="1" customWidth="1"/>
    <col min="15107" max="15107" width="6.6328125" style="1" customWidth="1"/>
    <col min="15108" max="15108" width="6.453125" style="1" customWidth="1"/>
    <col min="15109" max="15118" width="6.6328125" style="1" customWidth="1"/>
    <col min="15119" max="15120" width="7.6328125" style="1" customWidth="1"/>
    <col min="15121" max="15360" width="8.6328125" style="1"/>
    <col min="15361" max="15361" width="4.6328125" style="1" customWidth="1"/>
    <col min="15362" max="15362" width="6.453125" style="1" customWidth="1"/>
    <col min="15363" max="15363" width="6.6328125" style="1" customWidth="1"/>
    <col min="15364" max="15364" width="6.453125" style="1" customWidth="1"/>
    <col min="15365" max="15374" width="6.6328125" style="1" customWidth="1"/>
    <col min="15375" max="15376" width="7.6328125" style="1" customWidth="1"/>
    <col min="15377" max="15616" width="8.6328125" style="1"/>
    <col min="15617" max="15617" width="4.6328125" style="1" customWidth="1"/>
    <col min="15618" max="15618" width="6.453125" style="1" customWidth="1"/>
    <col min="15619" max="15619" width="6.6328125" style="1" customWidth="1"/>
    <col min="15620" max="15620" width="6.453125" style="1" customWidth="1"/>
    <col min="15621" max="15630" width="6.6328125" style="1" customWidth="1"/>
    <col min="15631" max="15632" width="7.6328125" style="1" customWidth="1"/>
    <col min="15633" max="15872" width="8.6328125" style="1"/>
    <col min="15873" max="15873" width="4.6328125" style="1" customWidth="1"/>
    <col min="15874" max="15874" width="6.453125" style="1" customWidth="1"/>
    <col min="15875" max="15875" width="6.6328125" style="1" customWidth="1"/>
    <col min="15876" max="15876" width="6.453125" style="1" customWidth="1"/>
    <col min="15877" max="15886" width="6.6328125" style="1" customWidth="1"/>
    <col min="15887" max="15888" width="7.6328125" style="1" customWidth="1"/>
    <col min="15889" max="16128" width="8.6328125" style="1"/>
    <col min="16129" max="16129" width="4.6328125" style="1" customWidth="1"/>
    <col min="16130" max="16130" width="6.453125" style="1" customWidth="1"/>
    <col min="16131" max="16131" width="6.6328125" style="1" customWidth="1"/>
    <col min="16132" max="16132" width="6.453125" style="1" customWidth="1"/>
    <col min="16133" max="16142" width="6.6328125" style="1" customWidth="1"/>
    <col min="16143" max="16144" width="7.6328125" style="1" customWidth="1"/>
    <col min="16145" max="16384" width="8.6328125" style="1"/>
  </cols>
  <sheetData>
    <row r="1" spans="1:14" ht="24.75" customHeight="1">
      <c r="A1" s="52" t="s">
        <v>634</v>
      </c>
      <c r="B1" s="52"/>
      <c r="C1" s="52"/>
      <c r="D1" s="52"/>
      <c r="E1" s="52"/>
      <c r="F1" s="52"/>
      <c r="G1" s="52"/>
      <c r="H1" s="52"/>
      <c r="I1" s="52"/>
      <c r="J1" s="52"/>
      <c r="K1" s="52"/>
      <c r="L1" s="52"/>
      <c r="M1" s="52"/>
      <c r="N1" s="52"/>
    </row>
    <row r="2" spans="1:14" ht="15" customHeight="1">
      <c r="A2" s="2"/>
      <c r="B2" s="2"/>
      <c r="C2" s="2"/>
      <c r="D2" s="2"/>
      <c r="E2" s="2"/>
      <c r="F2" s="2"/>
      <c r="G2" s="2"/>
      <c r="H2" s="2"/>
      <c r="I2" s="2"/>
      <c r="J2" s="2"/>
      <c r="K2" s="2"/>
      <c r="L2" s="2"/>
      <c r="M2" s="2"/>
      <c r="N2" s="2"/>
    </row>
    <row r="3" spans="1:14" s="59" customFormat="1" ht="15" customHeight="1">
      <c r="A3" s="8" t="s">
        <v>635</v>
      </c>
      <c r="B3" s="8"/>
      <c r="C3" s="242" t="s">
        <v>32</v>
      </c>
      <c r="D3" s="242"/>
      <c r="E3" s="242" t="s">
        <v>636</v>
      </c>
      <c r="F3" s="242"/>
      <c r="G3" s="242" t="s">
        <v>637</v>
      </c>
      <c r="H3" s="242"/>
      <c r="I3" s="242" t="s">
        <v>638</v>
      </c>
      <c r="J3" s="242"/>
      <c r="K3" s="242" t="s">
        <v>639</v>
      </c>
      <c r="L3" s="242"/>
      <c r="M3" s="242" t="s">
        <v>640</v>
      </c>
      <c r="N3" s="7"/>
    </row>
    <row r="4" spans="1:14" s="59" customFormat="1" ht="15" customHeight="1">
      <c r="A4" s="38"/>
      <c r="B4" s="38"/>
      <c r="C4" s="350" t="s">
        <v>641</v>
      </c>
      <c r="D4" s="350" t="s">
        <v>642</v>
      </c>
      <c r="E4" s="350" t="s">
        <v>641</v>
      </c>
      <c r="F4" s="350" t="s">
        <v>642</v>
      </c>
      <c r="G4" s="350" t="s">
        <v>641</v>
      </c>
      <c r="H4" s="350" t="s">
        <v>642</v>
      </c>
      <c r="I4" s="350" t="s">
        <v>641</v>
      </c>
      <c r="J4" s="350" t="s">
        <v>642</v>
      </c>
      <c r="K4" s="350" t="s">
        <v>641</v>
      </c>
      <c r="L4" s="350" t="s">
        <v>642</v>
      </c>
      <c r="M4" s="350" t="s">
        <v>641</v>
      </c>
      <c r="N4" s="351" t="s">
        <v>642</v>
      </c>
    </row>
    <row r="5" spans="1:14" ht="9" customHeight="1">
      <c r="A5" s="2"/>
      <c r="B5" s="20"/>
      <c r="C5" s="21"/>
      <c r="D5" s="22"/>
      <c r="E5" s="22"/>
      <c r="F5" s="22"/>
      <c r="G5" s="22"/>
      <c r="H5" s="22"/>
      <c r="I5" s="22"/>
      <c r="J5" s="22"/>
      <c r="K5" s="22"/>
      <c r="L5" s="22"/>
      <c r="M5" s="22"/>
      <c r="N5" s="22"/>
    </row>
    <row r="6" spans="1:14" ht="15" customHeight="1">
      <c r="A6" s="4" t="s">
        <v>17</v>
      </c>
      <c r="B6" s="23" t="s">
        <v>523</v>
      </c>
      <c r="C6" s="390">
        <v>118</v>
      </c>
      <c r="D6" s="391">
        <v>122</v>
      </c>
      <c r="E6" s="391">
        <v>37</v>
      </c>
      <c r="F6" s="391">
        <v>37</v>
      </c>
      <c r="G6" s="391">
        <v>28</v>
      </c>
      <c r="H6" s="391">
        <v>30</v>
      </c>
      <c r="I6" s="391">
        <v>33</v>
      </c>
      <c r="J6" s="391">
        <v>34</v>
      </c>
      <c r="K6" s="391">
        <v>18</v>
      </c>
      <c r="L6" s="391">
        <v>18</v>
      </c>
      <c r="M6" s="391">
        <v>2</v>
      </c>
      <c r="N6" s="391">
        <v>3</v>
      </c>
    </row>
    <row r="7" spans="1:14" ht="15" customHeight="1">
      <c r="A7" s="2"/>
      <c r="B7" s="23" t="s">
        <v>524</v>
      </c>
      <c r="C7" s="390">
        <v>166</v>
      </c>
      <c r="D7" s="391">
        <v>166</v>
      </c>
      <c r="E7" s="391">
        <v>39</v>
      </c>
      <c r="F7" s="391">
        <v>39</v>
      </c>
      <c r="G7" s="391">
        <v>55</v>
      </c>
      <c r="H7" s="391">
        <v>55</v>
      </c>
      <c r="I7" s="391">
        <v>46</v>
      </c>
      <c r="J7" s="391">
        <v>46</v>
      </c>
      <c r="K7" s="391">
        <v>25</v>
      </c>
      <c r="L7" s="391">
        <v>25</v>
      </c>
      <c r="M7" s="391">
        <v>1</v>
      </c>
      <c r="N7" s="391">
        <v>1</v>
      </c>
    </row>
    <row r="8" spans="1:14" ht="15" customHeight="1">
      <c r="A8" s="2"/>
      <c r="B8" s="23" t="s">
        <v>525</v>
      </c>
      <c r="C8" s="390">
        <v>163</v>
      </c>
      <c r="D8" s="391">
        <v>161</v>
      </c>
      <c r="E8" s="391">
        <v>37</v>
      </c>
      <c r="F8" s="391">
        <v>37</v>
      </c>
      <c r="G8" s="391">
        <v>56</v>
      </c>
      <c r="H8" s="391">
        <v>55</v>
      </c>
      <c r="I8" s="391">
        <v>45</v>
      </c>
      <c r="J8" s="391">
        <v>44</v>
      </c>
      <c r="K8" s="391">
        <v>23</v>
      </c>
      <c r="L8" s="391">
        <v>23</v>
      </c>
      <c r="M8" s="391">
        <v>2</v>
      </c>
      <c r="N8" s="391">
        <v>2</v>
      </c>
    </row>
    <row r="9" spans="1:14" ht="15" customHeight="1">
      <c r="A9" s="2"/>
      <c r="B9" s="392" t="s">
        <v>526</v>
      </c>
      <c r="C9" s="26">
        <v>163</v>
      </c>
      <c r="D9" s="26">
        <v>160</v>
      </c>
      <c r="E9" s="26">
        <v>41</v>
      </c>
      <c r="F9" s="26">
        <v>41</v>
      </c>
      <c r="G9" s="26">
        <v>42</v>
      </c>
      <c r="H9" s="26">
        <v>42</v>
      </c>
      <c r="I9" s="26">
        <v>57</v>
      </c>
      <c r="J9" s="26">
        <v>55</v>
      </c>
      <c r="K9" s="26">
        <v>22</v>
      </c>
      <c r="L9" s="26">
        <v>21</v>
      </c>
      <c r="M9" s="26">
        <v>1</v>
      </c>
      <c r="N9" s="26">
        <v>1</v>
      </c>
    </row>
    <row r="10" spans="1:14" ht="15" customHeight="1">
      <c r="A10" s="2"/>
      <c r="B10" s="392" t="s">
        <v>527</v>
      </c>
      <c r="C10" s="26">
        <v>126</v>
      </c>
      <c r="D10" s="26">
        <v>129</v>
      </c>
      <c r="E10" s="26">
        <v>28</v>
      </c>
      <c r="F10" s="26">
        <v>28</v>
      </c>
      <c r="G10" s="26">
        <v>47</v>
      </c>
      <c r="H10" s="26">
        <v>47</v>
      </c>
      <c r="I10" s="26">
        <v>35</v>
      </c>
      <c r="J10" s="26">
        <v>37</v>
      </c>
      <c r="K10" s="26">
        <v>14</v>
      </c>
      <c r="L10" s="26">
        <v>15</v>
      </c>
      <c r="M10" s="26">
        <v>2</v>
      </c>
      <c r="N10" s="26">
        <v>2</v>
      </c>
    </row>
    <row r="11" spans="1:14" ht="9.75" customHeight="1">
      <c r="A11" s="32"/>
      <c r="B11" s="33"/>
      <c r="C11" s="111"/>
      <c r="D11" s="87"/>
      <c r="E11" s="87"/>
      <c r="F11" s="87"/>
      <c r="G11" s="87"/>
      <c r="H11" s="87"/>
      <c r="I11" s="87"/>
      <c r="J11" s="87"/>
      <c r="K11" s="112"/>
      <c r="L11" s="112"/>
      <c r="M11" s="70"/>
      <c r="N11" s="32"/>
    </row>
    <row r="12" spans="1:14" ht="15" customHeight="1">
      <c r="A12" s="2" t="s">
        <v>643</v>
      </c>
      <c r="B12" s="2"/>
      <c r="C12" s="90"/>
      <c r="D12" s="90"/>
      <c r="E12" s="90"/>
      <c r="F12" s="90"/>
      <c r="G12" s="90"/>
      <c r="H12" s="90"/>
      <c r="I12" s="90"/>
      <c r="J12" s="90"/>
      <c r="K12" s="113"/>
      <c r="L12" s="113"/>
      <c r="M12" s="54"/>
      <c r="N12" s="2"/>
    </row>
    <row r="13" spans="1:14" ht="15" customHeight="1">
      <c r="A13" s="2"/>
      <c r="B13" s="2"/>
      <c r="C13" s="90"/>
      <c r="D13" s="90"/>
      <c r="E13" s="90"/>
      <c r="F13" s="90"/>
      <c r="G13" s="90"/>
      <c r="H13" s="90"/>
      <c r="I13" s="90"/>
      <c r="J13" s="90"/>
      <c r="K13" s="113"/>
      <c r="L13" s="113"/>
      <c r="M13" s="2"/>
      <c r="N13" s="2"/>
    </row>
    <row r="14" spans="1:14" ht="15" customHeight="1">
      <c r="C14" s="88"/>
      <c r="D14" s="88"/>
      <c r="E14" s="88"/>
      <c r="F14" s="88"/>
      <c r="G14" s="88"/>
      <c r="H14" s="88"/>
      <c r="I14" s="88"/>
      <c r="J14" s="88"/>
      <c r="K14" s="78"/>
      <c r="L14" s="78"/>
    </row>
    <row r="15" spans="1:14" ht="15" customHeight="1">
      <c r="C15" s="77"/>
      <c r="D15" s="77"/>
      <c r="E15" s="77"/>
      <c r="F15" s="77"/>
      <c r="G15" s="77"/>
      <c r="H15" s="77"/>
      <c r="I15" s="77"/>
      <c r="J15" s="77"/>
      <c r="K15" s="78"/>
      <c r="L15" s="78"/>
    </row>
    <row r="16" spans="1:14" ht="15" customHeight="1">
      <c r="C16" s="77"/>
      <c r="D16" s="77"/>
      <c r="E16" s="77"/>
      <c r="F16" s="77"/>
      <c r="G16" s="77"/>
      <c r="H16" s="77"/>
      <c r="I16" s="77"/>
      <c r="J16" s="77"/>
      <c r="K16" s="78"/>
      <c r="L16" s="78"/>
    </row>
    <row r="17" spans="3:13" ht="15" customHeight="1">
      <c r="C17" s="77"/>
      <c r="D17" s="77"/>
      <c r="E17" s="77"/>
      <c r="F17" s="77"/>
      <c r="G17" s="77"/>
      <c r="H17" s="77"/>
      <c r="I17" s="77"/>
      <c r="J17" s="77"/>
      <c r="K17" s="78"/>
      <c r="L17" s="78"/>
      <c r="M17" s="65"/>
    </row>
    <row r="18" spans="3:13" ht="15" customHeight="1">
      <c r="C18" s="77"/>
      <c r="D18" s="77"/>
      <c r="E18" s="77"/>
      <c r="F18" s="77"/>
      <c r="G18" s="77"/>
      <c r="H18" s="77"/>
      <c r="I18" s="77"/>
      <c r="J18" s="77"/>
      <c r="K18" s="78"/>
      <c r="L18" s="78"/>
      <c r="M18" s="65"/>
    </row>
    <row r="19" spans="3:13" ht="15" customHeight="1">
      <c r="C19" s="77"/>
      <c r="D19" s="77"/>
      <c r="E19" s="77"/>
      <c r="F19" s="77"/>
      <c r="G19" s="77"/>
      <c r="H19" s="77"/>
      <c r="I19" s="77"/>
      <c r="J19" s="77"/>
      <c r="K19" s="78"/>
      <c r="L19" s="78"/>
      <c r="M19" s="65"/>
    </row>
    <row r="20" spans="3:13" ht="15" customHeight="1">
      <c r="C20" s="77"/>
      <c r="D20" s="77"/>
      <c r="E20" s="77"/>
      <c r="F20" s="77"/>
      <c r="G20" s="77"/>
      <c r="H20" s="77"/>
      <c r="I20" s="77"/>
      <c r="J20" s="77"/>
      <c r="K20" s="78"/>
      <c r="L20" s="78"/>
      <c r="M20" s="65"/>
    </row>
    <row r="21" spans="3:13" ht="15" customHeight="1">
      <c r="C21" s="77"/>
      <c r="D21" s="77"/>
      <c r="E21" s="77"/>
      <c r="F21" s="77"/>
      <c r="G21" s="77"/>
      <c r="H21" s="77"/>
      <c r="I21" s="77"/>
      <c r="J21" s="77"/>
      <c r="K21" s="78"/>
      <c r="L21" s="78"/>
      <c r="M21" s="65"/>
    </row>
    <row r="22" spans="3:13" ht="15" customHeight="1">
      <c r="C22" s="77"/>
      <c r="D22" s="77"/>
      <c r="E22" s="77"/>
      <c r="F22" s="77"/>
      <c r="G22" s="77"/>
      <c r="H22" s="77"/>
      <c r="I22" s="77"/>
      <c r="J22" s="77"/>
      <c r="K22" s="78"/>
      <c r="L22" s="78"/>
      <c r="M22" s="65"/>
    </row>
    <row r="23" spans="3:13" ht="15" customHeight="1">
      <c r="C23" s="77"/>
      <c r="D23" s="77"/>
      <c r="E23" s="77"/>
      <c r="F23" s="77"/>
      <c r="G23" s="77"/>
      <c r="H23" s="77"/>
      <c r="I23" s="77"/>
      <c r="J23" s="77"/>
      <c r="K23" s="78"/>
      <c r="L23" s="78"/>
      <c r="M23" s="65"/>
    </row>
    <row r="24" spans="3:13" ht="15" customHeight="1">
      <c r="C24" s="77"/>
      <c r="D24" s="77"/>
      <c r="E24" s="77"/>
      <c r="F24" s="77"/>
      <c r="G24" s="77"/>
      <c r="H24" s="77"/>
      <c r="I24" s="77"/>
      <c r="J24" s="77"/>
      <c r="K24" s="78"/>
      <c r="L24" s="78"/>
      <c r="M24" s="65"/>
    </row>
    <row r="25" spans="3:13" ht="15" customHeight="1">
      <c r="C25" s="77"/>
      <c r="D25" s="77"/>
      <c r="E25" s="77"/>
      <c r="F25" s="77"/>
      <c r="G25" s="77"/>
      <c r="H25" s="77"/>
      <c r="I25" s="77"/>
      <c r="J25" s="77"/>
      <c r="K25" s="78"/>
      <c r="L25" s="78"/>
      <c r="M25" s="65"/>
    </row>
    <row r="26" spans="3:13" ht="15" customHeight="1">
      <c r="C26" s="77"/>
      <c r="D26" s="77"/>
      <c r="E26" s="77"/>
      <c r="F26" s="77"/>
      <c r="G26" s="77"/>
      <c r="H26" s="77"/>
      <c r="I26" s="77"/>
      <c r="J26" s="77"/>
      <c r="K26" s="78"/>
      <c r="L26" s="78"/>
      <c r="M26" s="65"/>
    </row>
    <row r="27" spans="3:13" ht="15" customHeight="1">
      <c r="C27" s="77"/>
      <c r="D27" s="77"/>
      <c r="E27" s="77"/>
      <c r="F27" s="77"/>
      <c r="G27" s="77"/>
      <c r="H27" s="77"/>
      <c r="I27" s="77"/>
      <c r="J27" s="77"/>
      <c r="K27" s="78"/>
      <c r="L27" s="78"/>
      <c r="M27" s="65"/>
    </row>
    <row r="28" spans="3:13" ht="15" customHeight="1">
      <c r="C28" s="77"/>
      <c r="D28" s="77"/>
      <c r="E28" s="77"/>
      <c r="F28" s="77"/>
      <c r="G28" s="77"/>
      <c r="H28" s="77"/>
      <c r="I28" s="77"/>
      <c r="J28" s="77"/>
      <c r="K28" s="78"/>
      <c r="L28" s="78"/>
      <c r="M28" s="65"/>
    </row>
    <row r="29" spans="3:13" ht="15" customHeight="1">
      <c r="C29" s="77"/>
      <c r="D29" s="88"/>
      <c r="E29" s="77"/>
      <c r="F29" s="77"/>
      <c r="G29" s="77"/>
      <c r="H29" s="77"/>
      <c r="I29" s="77"/>
      <c r="J29" s="77"/>
      <c r="K29" s="78"/>
      <c r="L29" s="78"/>
      <c r="M29" s="65"/>
    </row>
    <row r="30" spans="3:13" ht="15" customHeight="1">
      <c r="C30" s="88"/>
      <c r="D30" s="88"/>
      <c r="E30" s="88"/>
      <c r="F30" s="88"/>
      <c r="G30" s="88"/>
      <c r="H30" s="88"/>
      <c r="I30" s="88"/>
      <c r="J30" s="88"/>
      <c r="K30" s="78"/>
      <c r="L30" s="78"/>
      <c r="M30" s="65"/>
    </row>
    <row r="31" spans="3:13" ht="15" customHeight="1">
      <c r="C31" s="77"/>
      <c r="D31" s="77"/>
      <c r="E31" s="77"/>
      <c r="F31" s="77"/>
      <c r="G31" s="77"/>
      <c r="H31" s="77"/>
      <c r="I31" s="77"/>
      <c r="J31" s="77"/>
      <c r="K31" s="78"/>
      <c r="L31" s="78"/>
      <c r="M31" s="65"/>
    </row>
    <row r="32" spans="3:13" ht="15" customHeight="1">
      <c r="C32" s="77"/>
      <c r="D32" s="77"/>
      <c r="E32" s="77"/>
      <c r="F32" s="77"/>
      <c r="G32" s="77"/>
      <c r="H32" s="77"/>
      <c r="I32" s="77"/>
      <c r="J32" s="77"/>
      <c r="K32" s="78"/>
      <c r="L32" s="78"/>
      <c r="M32" s="65"/>
    </row>
    <row r="33" spans="2:13" ht="15" customHeight="1">
      <c r="C33" s="77"/>
      <c r="D33" s="77"/>
      <c r="E33" s="77"/>
      <c r="F33" s="77"/>
      <c r="G33" s="77"/>
      <c r="H33" s="77"/>
      <c r="I33" s="77"/>
      <c r="J33" s="77"/>
      <c r="K33" s="78"/>
      <c r="L33" s="78"/>
      <c r="M33" s="65"/>
    </row>
    <row r="34" spans="2:13" ht="15" customHeight="1">
      <c r="C34" s="77"/>
      <c r="D34" s="77"/>
      <c r="E34" s="77"/>
      <c r="F34" s="77"/>
      <c r="G34" s="77"/>
      <c r="H34" s="77"/>
      <c r="I34" s="77"/>
      <c r="J34" s="77"/>
      <c r="K34" s="78"/>
      <c r="L34" s="78"/>
      <c r="M34" s="65"/>
    </row>
    <row r="35" spans="2:13" ht="15" customHeight="1">
      <c r="C35" s="77"/>
      <c r="D35" s="77"/>
      <c r="E35" s="77"/>
      <c r="F35" s="77"/>
      <c r="G35" s="77"/>
      <c r="H35" s="77"/>
      <c r="I35" s="77"/>
      <c r="J35" s="77"/>
      <c r="K35" s="78"/>
      <c r="L35" s="78"/>
      <c r="M35" s="65"/>
    </row>
    <row r="36" spans="2:13" ht="15" customHeight="1">
      <c r="C36" s="77"/>
      <c r="D36" s="77"/>
      <c r="E36" s="77"/>
      <c r="F36" s="77"/>
      <c r="G36" s="77"/>
      <c r="H36" s="77"/>
      <c r="I36" s="77"/>
      <c r="J36" s="77"/>
      <c r="K36" s="78"/>
      <c r="L36" s="78"/>
      <c r="M36" s="65"/>
    </row>
    <row r="37" spans="2:13" ht="15" customHeight="1">
      <c r="C37" s="77"/>
      <c r="D37" s="77"/>
      <c r="E37" s="77"/>
      <c r="F37" s="77"/>
      <c r="G37" s="77"/>
      <c r="H37" s="77"/>
      <c r="I37" s="77"/>
      <c r="J37" s="77"/>
      <c r="K37" s="78"/>
      <c r="L37" s="78"/>
      <c r="M37" s="65"/>
    </row>
    <row r="38" spans="2:13" ht="15" customHeight="1">
      <c r="C38" s="77"/>
      <c r="D38" s="77"/>
      <c r="E38" s="77"/>
      <c r="F38" s="77"/>
      <c r="G38" s="77"/>
      <c r="H38" s="77"/>
      <c r="I38" s="77"/>
      <c r="J38" s="77"/>
      <c r="K38" s="78"/>
      <c r="L38" s="78"/>
      <c r="M38" s="65"/>
    </row>
    <row r="39" spans="2:13" ht="15" customHeight="1">
      <c r="C39" s="77"/>
      <c r="D39" s="77"/>
      <c r="E39" s="77"/>
      <c r="F39" s="77"/>
      <c r="G39" s="77"/>
      <c r="H39" s="77"/>
      <c r="I39" s="77"/>
      <c r="J39" s="77"/>
      <c r="K39" s="78"/>
      <c r="L39" s="78"/>
      <c r="M39" s="53"/>
    </row>
    <row r="40" spans="2:13" ht="15" customHeight="1">
      <c r="C40" s="77"/>
      <c r="D40" s="77"/>
      <c r="E40" s="77"/>
      <c r="F40" s="77"/>
      <c r="G40" s="77"/>
      <c r="H40" s="77"/>
      <c r="I40" s="77"/>
      <c r="J40" s="77"/>
      <c r="K40" s="78"/>
      <c r="L40" s="78"/>
      <c r="M40" s="53"/>
    </row>
    <row r="41" spans="2:13" ht="15" customHeight="1">
      <c r="C41" s="77"/>
      <c r="D41" s="77"/>
      <c r="E41" s="77"/>
      <c r="F41" s="77"/>
      <c r="G41" s="77"/>
      <c r="H41" s="88"/>
      <c r="I41" s="77"/>
      <c r="J41" s="88"/>
      <c r="K41" s="78"/>
      <c r="L41" s="78"/>
      <c r="M41" s="53"/>
    </row>
    <row r="42" spans="2:13" ht="15" customHeight="1">
      <c r="C42" s="77"/>
      <c r="D42" s="77"/>
      <c r="E42" s="77"/>
      <c r="F42" s="77"/>
      <c r="G42" s="77"/>
      <c r="H42" s="77"/>
      <c r="I42" s="77"/>
      <c r="J42" s="77"/>
      <c r="K42" s="78"/>
      <c r="L42" s="78"/>
      <c r="M42" s="53"/>
    </row>
    <row r="43" spans="2:13" ht="15" customHeight="1">
      <c r="B43" s="53"/>
      <c r="C43" s="53"/>
      <c r="D43" s="53"/>
      <c r="E43" s="53"/>
      <c r="F43" s="53"/>
      <c r="G43" s="53"/>
      <c r="H43" s="53"/>
      <c r="I43" s="53"/>
      <c r="J43" s="53"/>
      <c r="K43" s="53"/>
      <c r="L43" s="53"/>
      <c r="M43" s="53"/>
    </row>
  </sheetData>
  <mergeCells count="8">
    <mergeCell ref="A1:N1"/>
    <mergeCell ref="A3:B4"/>
    <mergeCell ref="C3:D3"/>
    <mergeCell ref="E3:F3"/>
    <mergeCell ref="G3:H3"/>
    <mergeCell ref="I3:J3"/>
    <mergeCell ref="K3:L3"/>
    <mergeCell ref="M3:N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3C1C-6BBE-45F8-AE6C-44555D074278}">
  <sheetPr>
    <pageSetUpPr fitToPage="1"/>
  </sheetPr>
  <dimension ref="A1:K50"/>
  <sheetViews>
    <sheetView workbookViewId="0">
      <selection sqref="A1:K1"/>
    </sheetView>
  </sheetViews>
  <sheetFormatPr defaultRowHeight="13"/>
  <cols>
    <col min="1" max="1" width="14" customWidth="1"/>
    <col min="2" max="2" width="2.6328125" customWidth="1"/>
    <col min="3" max="3" width="2.90625" customWidth="1"/>
    <col min="4" max="4" width="19.453125" customWidth="1"/>
    <col min="5" max="5" width="4.26953125" customWidth="1"/>
    <col min="6" max="7" width="9.90625" customWidth="1"/>
    <col min="8" max="9" width="9.90625" style="393" customWidth="1"/>
    <col min="10" max="10" width="9.90625" style="394" customWidth="1"/>
    <col min="11" max="12" width="9.90625" customWidth="1"/>
    <col min="257" max="257" width="14" customWidth="1"/>
    <col min="258" max="258" width="2.6328125" customWidth="1"/>
    <col min="259" max="259" width="2.90625" customWidth="1"/>
    <col min="260" max="260" width="19.453125" customWidth="1"/>
    <col min="261" max="261" width="4.26953125" customWidth="1"/>
    <col min="262" max="268" width="9.90625" customWidth="1"/>
    <col min="513" max="513" width="14" customWidth="1"/>
    <col min="514" max="514" width="2.6328125" customWidth="1"/>
    <col min="515" max="515" width="2.90625" customWidth="1"/>
    <col min="516" max="516" width="19.453125" customWidth="1"/>
    <col min="517" max="517" width="4.26953125" customWidth="1"/>
    <col min="518" max="524" width="9.90625" customWidth="1"/>
    <col min="769" max="769" width="14" customWidth="1"/>
    <col min="770" max="770" width="2.6328125" customWidth="1"/>
    <col min="771" max="771" width="2.90625" customWidth="1"/>
    <col min="772" max="772" width="19.453125" customWidth="1"/>
    <col min="773" max="773" width="4.26953125" customWidth="1"/>
    <col min="774" max="780" width="9.90625" customWidth="1"/>
    <col min="1025" max="1025" width="14" customWidth="1"/>
    <col min="1026" max="1026" width="2.6328125" customWidth="1"/>
    <col min="1027" max="1027" width="2.90625" customWidth="1"/>
    <col min="1028" max="1028" width="19.453125" customWidth="1"/>
    <col min="1029" max="1029" width="4.26953125" customWidth="1"/>
    <col min="1030" max="1036" width="9.90625" customWidth="1"/>
    <col min="1281" max="1281" width="14" customWidth="1"/>
    <col min="1282" max="1282" width="2.6328125" customWidth="1"/>
    <col min="1283" max="1283" width="2.90625" customWidth="1"/>
    <col min="1284" max="1284" width="19.453125" customWidth="1"/>
    <col min="1285" max="1285" width="4.26953125" customWidth="1"/>
    <col min="1286" max="1292" width="9.90625" customWidth="1"/>
    <col min="1537" max="1537" width="14" customWidth="1"/>
    <col min="1538" max="1538" width="2.6328125" customWidth="1"/>
    <col min="1539" max="1539" width="2.90625" customWidth="1"/>
    <col min="1540" max="1540" width="19.453125" customWidth="1"/>
    <col min="1541" max="1541" width="4.26953125" customWidth="1"/>
    <col min="1542" max="1548" width="9.90625" customWidth="1"/>
    <col min="1793" max="1793" width="14" customWidth="1"/>
    <col min="1794" max="1794" width="2.6328125" customWidth="1"/>
    <col min="1795" max="1795" width="2.90625" customWidth="1"/>
    <col min="1796" max="1796" width="19.453125" customWidth="1"/>
    <col min="1797" max="1797" width="4.26953125" customWidth="1"/>
    <col min="1798" max="1804" width="9.90625" customWidth="1"/>
    <col min="2049" max="2049" width="14" customWidth="1"/>
    <col min="2050" max="2050" width="2.6328125" customWidth="1"/>
    <col min="2051" max="2051" width="2.90625" customWidth="1"/>
    <col min="2052" max="2052" width="19.453125" customWidth="1"/>
    <col min="2053" max="2053" width="4.26953125" customWidth="1"/>
    <col min="2054" max="2060" width="9.90625" customWidth="1"/>
    <col min="2305" max="2305" width="14" customWidth="1"/>
    <col min="2306" max="2306" width="2.6328125" customWidth="1"/>
    <col min="2307" max="2307" width="2.90625" customWidth="1"/>
    <col min="2308" max="2308" width="19.453125" customWidth="1"/>
    <col min="2309" max="2309" width="4.26953125" customWidth="1"/>
    <col min="2310" max="2316" width="9.90625" customWidth="1"/>
    <col min="2561" max="2561" width="14" customWidth="1"/>
    <col min="2562" max="2562" width="2.6328125" customWidth="1"/>
    <col min="2563" max="2563" width="2.90625" customWidth="1"/>
    <col min="2564" max="2564" width="19.453125" customWidth="1"/>
    <col min="2565" max="2565" width="4.26953125" customWidth="1"/>
    <col min="2566" max="2572" width="9.90625" customWidth="1"/>
    <col min="2817" max="2817" width="14" customWidth="1"/>
    <col min="2818" max="2818" width="2.6328125" customWidth="1"/>
    <col min="2819" max="2819" width="2.90625" customWidth="1"/>
    <col min="2820" max="2820" width="19.453125" customWidth="1"/>
    <col min="2821" max="2821" width="4.26953125" customWidth="1"/>
    <col min="2822" max="2828" width="9.90625" customWidth="1"/>
    <col min="3073" max="3073" width="14" customWidth="1"/>
    <col min="3074" max="3074" width="2.6328125" customWidth="1"/>
    <col min="3075" max="3075" width="2.90625" customWidth="1"/>
    <col min="3076" max="3076" width="19.453125" customWidth="1"/>
    <col min="3077" max="3077" width="4.26953125" customWidth="1"/>
    <col min="3078" max="3084" width="9.90625" customWidth="1"/>
    <col min="3329" max="3329" width="14" customWidth="1"/>
    <col min="3330" max="3330" width="2.6328125" customWidth="1"/>
    <col min="3331" max="3331" width="2.90625" customWidth="1"/>
    <col min="3332" max="3332" width="19.453125" customWidth="1"/>
    <col min="3333" max="3333" width="4.26953125" customWidth="1"/>
    <col min="3334" max="3340" width="9.90625" customWidth="1"/>
    <col min="3585" max="3585" width="14" customWidth="1"/>
    <col min="3586" max="3586" width="2.6328125" customWidth="1"/>
    <col min="3587" max="3587" width="2.90625" customWidth="1"/>
    <col min="3588" max="3588" width="19.453125" customWidth="1"/>
    <col min="3589" max="3589" width="4.26953125" customWidth="1"/>
    <col min="3590" max="3596" width="9.90625" customWidth="1"/>
    <col min="3841" max="3841" width="14" customWidth="1"/>
    <col min="3842" max="3842" width="2.6328125" customWidth="1"/>
    <col min="3843" max="3843" width="2.90625" customWidth="1"/>
    <col min="3844" max="3844" width="19.453125" customWidth="1"/>
    <col min="3845" max="3845" width="4.26953125" customWidth="1"/>
    <col min="3846" max="3852" width="9.90625" customWidth="1"/>
    <col min="4097" max="4097" width="14" customWidth="1"/>
    <col min="4098" max="4098" width="2.6328125" customWidth="1"/>
    <col min="4099" max="4099" width="2.90625" customWidth="1"/>
    <col min="4100" max="4100" width="19.453125" customWidth="1"/>
    <col min="4101" max="4101" width="4.26953125" customWidth="1"/>
    <col min="4102" max="4108" width="9.90625" customWidth="1"/>
    <col min="4353" max="4353" width="14" customWidth="1"/>
    <col min="4354" max="4354" width="2.6328125" customWidth="1"/>
    <col min="4355" max="4355" width="2.90625" customWidth="1"/>
    <col min="4356" max="4356" width="19.453125" customWidth="1"/>
    <col min="4357" max="4357" width="4.26953125" customWidth="1"/>
    <col min="4358" max="4364" width="9.90625" customWidth="1"/>
    <col min="4609" max="4609" width="14" customWidth="1"/>
    <col min="4610" max="4610" width="2.6328125" customWidth="1"/>
    <col min="4611" max="4611" width="2.90625" customWidth="1"/>
    <col min="4612" max="4612" width="19.453125" customWidth="1"/>
    <col min="4613" max="4613" width="4.26953125" customWidth="1"/>
    <col min="4614" max="4620" width="9.90625" customWidth="1"/>
    <col min="4865" max="4865" width="14" customWidth="1"/>
    <col min="4866" max="4866" width="2.6328125" customWidth="1"/>
    <col min="4867" max="4867" width="2.90625" customWidth="1"/>
    <col min="4868" max="4868" width="19.453125" customWidth="1"/>
    <col min="4869" max="4869" width="4.26953125" customWidth="1"/>
    <col min="4870" max="4876" width="9.90625" customWidth="1"/>
    <col min="5121" max="5121" width="14" customWidth="1"/>
    <col min="5122" max="5122" width="2.6328125" customWidth="1"/>
    <col min="5123" max="5123" width="2.90625" customWidth="1"/>
    <col min="5124" max="5124" width="19.453125" customWidth="1"/>
    <col min="5125" max="5125" width="4.26953125" customWidth="1"/>
    <col min="5126" max="5132" width="9.90625" customWidth="1"/>
    <col min="5377" max="5377" width="14" customWidth="1"/>
    <col min="5378" max="5378" width="2.6328125" customWidth="1"/>
    <col min="5379" max="5379" width="2.90625" customWidth="1"/>
    <col min="5380" max="5380" width="19.453125" customWidth="1"/>
    <col min="5381" max="5381" width="4.26953125" customWidth="1"/>
    <col min="5382" max="5388" width="9.90625" customWidth="1"/>
    <col min="5633" max="5633" width="14" customWidth="1"/>
    <col min="5634" max="5634" width="2.6328125" customWidth="1"/>
    <col min="5635" max="5635" width="2.90625" customWidth="1"/>
    <col min="5636" max="5636" width="19.453125" customWidth="1"/>
    <col min="5637" max="5637" width="4.26953125" customWidth="1"/>
    <col min="5638" max="5644" width="9.90625" customWidth="1"/>
    <col min="5889" max="5889" width="14" customWidth="1"/>
    <col min="5890" max="5890" width="2.6328125" customWidth="1"/>
    <col min="5891" max="5891" width="2.90625" customWidth="1"/>
    <col min="5892" max="5892" width="19.453125" customWidth="1"/>
    <col min="5893" max="5893" width="4.26953125" customWidth="1"/>
    <col min="5894" max="5900" width="9.90625" customWidth="1"/>
    <col min="6145" max="6145" width="14" customWidth="1"/>
    <col min="6146" max="6146" width="2.6328125" customWidth="1"/>
    <col min="6147" max="6147" width="2.90625" customWidth="1"/>
    <col min="6148" max="6148" width="19.453125" customWidth="1"/>
    <col min="6149" max="6149" width="4.26953125" customWidth="1"/>
    <col min="6150" max="6156" width="9.90625" customWidth="1"/>
    <col min="6401" max="6401" width="14" customWidth="1"/>
    <col min="6402" max="6402" width="2.6328125" customWidth="1"/>
    <col min="6403" max="6403" width="2.90625" customWidth="1"/>
    <col min="6404" max="6404" width="19.453125" customWidth="1"/>
    <col min="6405" max="6405" width="4.26953125" customWidth="1"/>
    <col min="6406" max="6412" width="9.90625" customWidth="1"/>
    <col min="6657" max="6657" width="14" customWidth="1"/>
    <col min="6658" max="6658" width="2.6328125" customWidth="1"/>
    <col min="6659" max="6659" width="2.90625" customWidth="1"/>
    <col min="6660" max="6660" width="19.453125" customWidth="1"/>
    <col min="6661" max="6661" width="4.26953125" customWidth="1"/>
    <col min="6662" max="6668" width="9.90625" customWidth="1"/>
    <col min="6913" max="6913" width="14" customWidth="1"/>
    <col min="6914" max="6914" width="2.6328125" customWidth="1"/>
    <col min="6915" max="6915" width="2.90625" customWidth="1"/>
    <col min="6916" max="6916" width="19.453125" customWidth="1"/>
    <col min="6917" max="6917" width="4.26953125" customWidth="1"/>
    <col min="6918" max="6924" width="9.90625" customWidth="1"/>
    <col min="7169" max="7169" width="14" customWidth="1"/>
    <col min="7170" max="7170" width="2.6328125" customWidth="1"/>
    <col min="7171" max="7171" width="2.90625" customWidth="1"/>
    <col min="7172" max="7172" width="19.453125" customWidth="1"/>
    <col min="7173" max="7173" width="4.26953125" customWidth="1"/>
    <col min="7174" max="7180" width="9.90625" customWidth="1"/>
    <col min="7425" max="7425" width="14" customWidth="1"/>
    <col min="7426" max="7426" width="2.6328125" customWidth="1"/>
    <col min="7427" max="7427" width="2.90625" customWidth="1"/>
    <col min="7428" max="7428" width="19.453125" customWidth="1"/>
    <col min="7429" max="7429" width="4.26953125" customWidth="1"/>
    <col min="7430" max="7436" width="9.90625" customWidth="1"/>
    <col min="7681" max="7681" width="14" customWidth="1"/>
    <col min="7682" max="7682" width="2.6328125" customWidth="1"/>
    <col min="7683" max="7683" width="2.90625" customWidth="1"/>
    <col min="7684" max="7684" width="19.453125" customWidth="1"/>
    <col min="7685" max="7685" width="4.26953125" customWidth="1"/>
    <col min="7686" max="7692" width="9.90625" customWidth="1"/>
    <col min="7937" max="7937" width="14" customWidth="1"/>
    <col min="7938" max="7938" width="2.6328125" customWidth="1"/>
    <col min="7939" max="7939" width="2.90625" customWidth="1"/>
    <col min="7940" max="7940" width="19.453125" customWidth="1"/>
    <col min="7941" max="7941" width="4.26953125" customWidth="1"/>
    <col min="7942" max="7948" width="9.90625" customWidth="1"/>
    <col min="8193" max="8193" width="14" customWidth="1"/>
    <col min="8194" max="8194" width="2.6328125" customWidth="1"/>
    <col min="8195" max="8195" width="2.90625" customWidth="1"/>
    <col min="8196" max="8196" width="19.453125" customWidth="1"/>
    <col min="8197" max="8197" width="4.26953125" customWidth="1"/>
    <col min="8198" max="8204" width="9.90625" customWidth="1"/>
    <col min="8449" max="8449" width="14" customWidth="1"/>
    <col min="8450" max="8450" width="2.6328125" customWidth="1"/>
    <col min="8451" max="8451" width="2.90625" customWidth="1"/>
    <col min="8452" max="8452" width="19.453125" customWidth="1"/>
    <col min="8453" max="8453" width="4.26953125" customWidth="1"/>
    <col min="8454" max="8460" width="9.90625" customWidth="1"/>
    <col min="8705" max="8705" width="14" customWidth="1"/>
    <col min="8706" max="8706" width="2.6328125" customWidth="1"/>
    <col min="8707" max="8707" width="2.90625" customWidth="1"/>
    <col min="8708" max="8708" width="19.453125" customWidth="1"/>
    <col min="8709" max="8709" width="4.26953125" customWidth="1"/>
    <col min="8710" max="8716" width="9.90625" customWidth="1"/>
    <col min="8961" max="8961" width="14" customWidth="1"/>
    <col min="8962" max="8962" width="2.6328125" customWidth="1"/>
    <col min="8963" max="8963" width="2.90625" customWidth="1"/>
    <col min="8964" max="8964" width="19.453125" customWidth="1"/>
    <col min="8965" max="8965" width="4.26953125" customWidth="1"/>
    <col min="8966" max="8972" width="9.90625" customWidth="1"/>
    <col min="9217" max="9217" width="14" customWidth="1"/>
    <col min="9218" max="9218" width="2.6328125" customWidth="1"/>
    <col min="9219" max="9219" width="2.90625" customWidth="1"/>
    <col min="9220" max="9220" width="19.453125" customWidth="1"/>
    <col min="9221" max="9221" width="4.26953125" customWidth="1"/>
    <col min="9222" max="9228" width="9.90625" customWidth="1"/>
    <col min="9473" max="9473" width="14" customWidth="1"/>
    <col min="9474" max="9474" width="2.6328125" customWidth="1"/>
    <col min="9475" max="9475" width="2.90625" customWidth="1"/>
    <col min="9476" max="9476" width="19.453125" customWidth="1"/>
    <col min="9477" max="9477" width="4.26953125" customWidth="1"/>
    <col min="9478" max="9484" width="9.90625" customWidth="1"/>
    <col min="9729" max="9729" width="14" customWidth="1"/>
    <col min="9730" max="9730" width="2.6328125" customWidth="1"/>
    <col min="9731" max="9731" width="2.90625" customWidth="1"/>
    <col min="9732" max="9732" width="19.453125" customWidth="1"/>
    <col min="9733" max="9733" width="4.26953125" customWidth="1"/>
    <col min="9734" max="9740" width="9.90625" customWidth="1"/>
    <col min="9985" max="9985" width="14" customWidth="1"/>
    <col min="9986" max="9986" width="2.6328125" customWidth="1"/>
    <col min="9987" max="9987" width="2.90625" customWidth="1"/>
    <col min="9988" max="9988" width="19.453125" customWidth="1"/>
    <col min="9989" max="9989" width="4.26953125" customWidth="1"/>
    <col min="9990" max="9996" width="9.90625" customWidth="1"/>
    <col min="10241" max="10241" width="14" customWidth="1"/>
    <col min="10242" max="10242" width="2.6328125" customWidth="1"/>
    <col min="10243" max="10243" width="2.90625" customWidth="1"/>
    <col min="10244" max="10244" width="19.453125" customWidth="1"/>
    <col min="10245" max="10245" width="4.26953125" customWidth="1"/>
    <col min="10246" max="10252" width="9.90625" customWidth="1"/>
    <col min="10497" max="10497" width="14" customWidth="1"/>
    <col min="10498" max="10498" width="2.6328125" customWidth="1"/>
    <col min="10499" max="10499" width="2.90625" customWidth="1"/>
    <col min="10500" max="10500" width="19.453125" customWidth="1"/>
    <col min="10501" max="10501" width="4.26953125" customWidth="1"/>
    <col min="10502" max="10508" width="9.90625" customWidth="1"/>
    <col min="10753" max="10753" width="14" customWidth="1"/>
    <col min="10754" max="10754" width="2.6328125" customWidth="1"/>
    <col min="10755" max="10755" width="2.90625" customWidth="1"/>
    <col min="10756" max="10756" width="19.453125" customWidth="1"/>
    <col min="10757" max="10757" width="4.26953125" customWidth="1"/>
    <col min="10758" max="10764" width="9.90625" customWidth="1"/>
    <col min="11009" max="11009" width="14" customWidth="1"/>
    <col min="11010" max="11010" width="2.6328125" customWidth="1"/>
    <col min="11011" max="11011" width="2.90625" customWidth="1"/>
    <col min="11012" max="11012" width="19.453125" customWidth="1"/>
    <col min="11013" max="11013" width="4.26953125" customWidth="1"/>
    <col min="11014" max="11020" width="9.90625" customWidth="1"/>
    <col min="11265" max="11265" width="14" customWidth="1"/>
    <col min="11266" max="11266" width="2.6328125" customWidth="1"/>
    <col min="11267" max="11267" width="2.90625" customWidth="1"/>
    <col min="11268" max="11268" width="19.453125" customWidth="1"/>
    <col min="11269" max="11269" width="4.26953125" customWidth="1"/>
    <col min="11270" max="11276" width="9.90625" customWidth="1"/>
    <col min="11521" max="11521" width="14" customWidth="1"/>
    <col min="11522" max="11522" width="2.6328125" customWidth="1"/>
    <col min="11523" max="11523" width="2.90625" customWidth="1"/>
    <col min="11524" max="11524" width="19.453125" customWidth="1"/>
    <col min="11525" max="11525" width="4.26953125" customWidth="1"/>
    <col min="11526" max="11532" width="9.90625" customWidth="1"/>
    <col min="11777" max="11777" width="14" customWidth="1"/>
    <col min="11778" max="11778" width="2.6328125" customWidth="1"/>
    <col min="11779" max="11779" width="2.90625" customWidth="1"/>
    <col min="11780" max="11780" width="19.453125" customWidth="1"/>
    <col min="11781" max="11781" width="4.26953125" customWidth="1"/>
    <col min="11782" max="11788" width="9.90625" customWidth="1"/>
    <col min="12033" max="12033" width="14" customWidth="1"/>
    <col min="12034" max="12034" width="2.6328125" customWidth="1"/>
    <col min="12035" max="12035" width="2.90625" customWidth="1"/>
    <col min="12036" max="12036" width="19.453125" customWidth="1"/>
    <col min="12037" max="12037" width="4.26953125" customWidth="1"/>
    <col min="12038" max="12044" width="9.90625" customWidth="1"/>
    <col min="12289" max="12289" width="14" customWidth="1"/>
    <col min="12290" max="12290" width="2.6328125" customWidth="1"/>
    <col min="12291" max="12291" width="2.90625" customWidth="1"/>
    <col min="12292" max="12292" width="19.453125" customWidth="1"/>
    <col min="12293" max="12293" width="4.26953125" customWidth="1"/>
    <col min="12294" max="12300" width="9.90625" customWidth="1"/>
    <col min="12545" max="12545" width="14" customWidth="1"/>
    <col min="12546" max="12546" width="2.6328125" customWidth="1"/>
    <col min="12547" max="12547" width="2.90625" customWidth="1"/>
    <col min="12548" max="12548" width="19.453125" customWidth="1"/>
    <col min="12549" max="12549" width="4.26953125" customWidth="1"/>
    <col min="12550" max="12556" width="9.90625" customWidth="1"/>
    <col min="12801" max="12801" width="14" customWidth="1"/>
    <col min="12802" max="12802" width="2.6328125" customWidth="1"/>
    <col min="12803" max="12803" width="2.90625" customWidth="1"/>
    <col min="12804" max="12804" width="19.453125" customWidth="1"/>
    <col min="12805" max="12805" width="4.26953125" customWidth="1"/>
    <col min="12806" max="12812" width="9.90625" customWidth="1"/>
    <col min="13057" max="13057" width="14" customWidth="1"/>
    <col min="13058" max="13058" width="2.6328125" customWidth="1"/>
    <col min="13059" max="13059" width="2.90625" customWidth="1"/>
    <col min="13060" max="13060" width="19.453125" customWidth="1"/>
    <col min="13061" max="13061" width="4.26953125" customWidth="1"/>
    <col min="13062" max="13068" width="9.90625" customWidth="1"/>
    <col min="13313" max="13313" width="14" customWidth="1"/>
    <col min="13314" max="13314" width="2.6328125" customWidth="1"/>
    <col min="13315" max="13315" width="2.90625" customWidth="1"/>
    <col min="13316" max="13316" width="19.453125" customWidth="1"/>
    <col min="13317" max="13317" width="4.26953125" customWidth="1"/>
    <col min="13318" max="13324" width="9.90625" customWidth="1"/>
    <col min="13569" max="13569" width="14" customWidth="1"/>
    <col min="13570" max="13570" width="2.6328125" customWidth="1"/>
    <col min="13571" max="13571" width="2.90625" customWidth="1"/>
    <col min="13572" max="13572" width="19.453125" customWidth="1"/>
    <col min="13573" max="13573" width="4.26953125" customWidth="1"/>
    <col min="13574" max="13580" width="9.90625" customWidth="1"/>
    <col min="13825" max="13825" width="14" customWidth="1"/>
    <col min="13826" max="13826" width="2.6328125" customWidth="1"/>
    <col min="13827" max="13827" width="2.90625" customWidth="1"/>
    <col min="13828" max="13828" width="19.453125" customWidth="1"/>
    <col min="13829" max="13829" width="4.26953125" customWidth="1"/>
    <col min="13830" max="13836" width="9.90625" customWidth="1"/>
    <col min="14081" max="14081" width="14" customWidth="1"/>
    <col min="14082" max="14082" width="2.6328125" customWidth="1"/>
    <col min="14083" max="14083" width="2.90625" customWidth="1"/>
    <col min="14084" max="14084" width="19.453125" customWidth="1"/>
    <col min="14085" max="14085" width="4.26953125" customWidth="1"/>
    <col min="14086" max="14092" width="9.90625" customWidth="1"/>
    <col min="14337" max="14337" width="14" customWidth="1"/>
    <col min="14338" max="14338" width="2.6328125" customWidth="1"/>
    <col min="14339" max="14339" width="2.90625" customWidth="1"/>
    <col min="14340" max="14340" width="19.453125" customWidth="1"/>
    <col min="14341" max="14341" width="4.26953125" customWidth="1"/>
    <col min="14342" max="14348" width="9.90625" customWidth="1"/>
    <col min="14593" max="14593" width="14" customWidth="1"/>
    <col min="14594" max="14594" width="2.6328125" customWidth="1"/>
    <col min="14595" max="14595" width="2.90625" customWidth="1"/>
    <col min="14596" max="14596" width="19.453125" customWidth="1"/>
    <col min="14597" max="14597" width="4.26953125" customWidth="1"/>
    <col min="14598" max="14604" width="9.90625" customWidth="1"/>
    <col min="14849" max="14849" width="14" customWidth="1"/>
    <col min="14850" max="14850" width="2.6328125" customWidth="1"/>
    <col min="14851" max="14851" width="2.90625" customWidth="1"/>
    <col min="14852" max="14852" width="19.453125" customWidth="1"/>
    <col min="14853" max="14853" width="4.26953125" customWidth="1"/>
    <col min="14854" max="14860" width="9.90625" customWidth="1"/>
    <col min="15105" max="15105" width="14" customWidth="1"/>
    <col min="15106" max="15106" width="2.6328125" customWidth="1"/>
    <col min="15107" max="15107" width="2.90625" customWidth="1"/>
    <col min="15108" max="15108" width="19.453125" customWidth="1"/>
    <col min="15109" max="15109" width="4.26953125" customWidth="1"/>
    <col min="15110" max="15116" width="9.90625" customWidth="1"/>
    <col min="15361" max="15361" width="14" customWidth="1"/>
    <col min="15362" max="15362" width="2.6328125" customWidth="1"/>
    <col min="15363" max="15363" width="2.90625" customWidth="1"/>
    <col min="15364" max="15364" width="19.453125" customWidth="1"/>
    <col min="15365" max="15365" width="4.26953125" customWidth="1"/>
    <col min="15366" max="15372" width="9.90625" customWidth="1"/>
    <col min="15617" max="15617" width="14" customWidth="1"/>
    <col min="15618" max="15618" width="2.6328125" customWidth="1"/>
    <col min="15619" max="15619" width="2.90625" customWidth="1"/>
    <col min="15620" max="15620" width="19.453125" customWidth="1"/>
    <col min="15621" max="15621" width="4.26953125" customWidth="1"/>
    <col min="15622" max="15628" width="9.90625" customWidth="1"/>
    <col min="15873" max="15873" width="14" customWidth="1"/>
    <col min="15874" max="15874" width="2.6328125" customWidth="1"/>
    <col min="15875" max="15875" width="2.90625" customWidth="1"/>
    <col min="15876" max="15876" width="19.453125" customWidth="1"/>
    <col min="15877" max="15877" width="4.26953125" customWidth="1"/>
    <col min="15878" max="15884" width="9.90625" customWidth="1"/>
    <col min="16129" max="16129" width="14" customWidth="1"/>
    <col min="16130" max="16130" width="2.6328125" customWidth="1"/>
    <col min="16131" max="16131" width="2.90625" customWidth="1"/>
    <col min="16132" max="16132" width="19.453125" customWidth="1"/>
    <col min="16133" max="16133" width="4.26953125" customWidth="1"/>
    <col min="16134" max="16140" width="9.90625" customWidth="1"/>
  </cols>
  <sheetData>
    <row r="1" spans="1:11" ht="28.5" customHeight="1">
      <c r="A1" s="545" t="s">
        <v>644</v>
      </c>
      <c r="B1" s="545"/>
      <c r="C1" s="545"/>
      <c r="D1" s="545"/>
      <c r="E1" s="545"/>
      <c r="F1" s="545"/>
      <c r="G1" s="545"/>
      <c r="H1" s="545"/>
      <c r="I1" s="545"/>
      <c r="J1" s="545"/>
      <c r="K1" s="545"/>
    </row>
    <row r="2" spans="1:11" ht="15" customHeight="1">
      <c r="A2" s="124"/>
      <c r="B2" s="124"/>
      <c r="C2" s="124"/>
      <c r="D2" s="124"/>
      <c r="E2" s="124"/>
      <c r="F2" s="124"/>
      <c r="G2" s="124"/>
      <c r="K2" s="124"/>
    </row>
    <row r="3" spans="1:11">
      <c r="A3" s="395" t="s">
        <v>645</v>
      </c>
      <c r="B3" s="395"/>
      <c r="C3" s="395"/>
      <c r="D3" s="396"/>
      <c r="E3" s="396"/>
      <c r="F3" s="396"/>
      <c r="G3" s="396"/>
      <c r="H3" s="397"/>
      <c r="I3" s="397"/>
      <c r="J3" s="398"/>
      <c r="K3" s="396"/>
    </row>
    <row r="4" spans="1:11" ht="27" customHeight="1">
      <c r="A4" s="399" t="s">
        <v>646</v>
      </c>
      <c r="B4" s="400"/>
      <c r="C4" s="401"/>
      <c r="D4" s="399" t="s">
        <v>647</v>
      </c>
      <c r="E4" s="400"/>
      <c r="F4" s="402" t="s">
        <v>648</v>
      </c>
      <c r="G4" s="402" t="s">
        <v>649</v>
      </c>
      <c r="H4" s="402" t="s">
        <v>650</v>
      </c>
      <c r="I4" s="402" t="s">
        <v>651</v>
      </c>
      <c r="J4" s="402" t="s">
        <v>241</v>
      </c>
      <c r="K4" s="403" t="s">
        <v>652</v>
      </c>
    </row>
    <row r="5" spans="1:11" ht="9" customHeight="1">
      <c r="A5" s="124"/>
      <c r="B5" s="404"/>
      <c r="C5" s="124"/>
      <c r="D5" s="124"/>
      <c r="E5" s="404"/>
      <c r="F5" s="124"/>
      <c r="G5" s="124"/>
      <c r="J5" s="405"/>
      <c r="K5" s="124"/>
    </row>
    <row r="6" spans="1:11">
      <c r="A6" s="406" t="s">
        <v>653</v>
      </c>
      <c r="B6" s="407"/>
      <c r="C6" s="408" t="s">
        <v>654</v>
      </c>
      <c r="D6" s="406" t="s">
        <v>655</v>
      </c>
      <c r="E6" s="409"/>
      <c r="F6" s="410">
        <v>1.3</v>
      </c>
      <c r="G6" s="410">
        <v>1.2</v>
      </c>
      <c r="H6" s="411">
        <v>1.2</v>
      </c>
      <c r="I6" s="411">
        <v>0.8</v>
      </c>
      <c r="J6" s="412">
        <v>0.8</v>
      </c>
      <c r="K6" s="410" t="s">
        <v>656</v>
      </c>
    </row>
    <row r="7" spans="1:11">
      <c r="A7" s="413"/>
      <c r="B7" s="407"/>
      <c r="C7" s="406"/>
      <c r="D7" s="406" t="s">
        <v>657</v>
      </c>
      <c r="E7" s="409"/>
      <c r="F7" s="410">
        <v>1.1000000000000001</v>
      </c>
      <c r="G7" s="410">
        <v>0.9</v>
      </c>
      <c r="H7" s="414" t="s">
        <v>206</v>
      </c>
      <c r="I7" s="414" t="s">
        <v>206</v>
      </c>
      <c r="J7" s="415"/>
      <c r="K7" s="410"/>
    </row>
    <row r="8" spans="1:11">
      <c r="A8" s="413"/>
      <c r="B8" s="407"/>
      <c r="C8" s="406"/>
      <c r="D8" s="406" t="s">
        <v>658</v>
      </c>
      <c r="E8" s="409"/>
      <c r="F8" s="410">
        <v>0.9</v>
      </c>
      <c r="G8" s="410">
        <v>0.9</v>
      </c>
      <c r="H8" s="414" t="s">
        <v>206</v>
      </c>
      <c r="I8" s="414" t="s">
        <v>206</v>
      </c>
      <c r="J8" s="415"/>
      <c r="K8" s="410"/>
    </row>
    <row r="9" spans="1:11">
      <c r="A9" s="413"/>
      <c r="B9" s="407"/>
      <c r="C9" s="406"/>
      <c r="D9" s="406" t="s">
        <v>659</v>
      </c>
      <c r="E9" s="409"/>
      <c r="F9" s="410" t="s">
        <v>115</v>
      </c>
      <c r="G9" s="410" t="s">
        <v>115</v>
      </c>
      <c r="H9" s="414" t="s">
        <v>206</v>
      </c>
      <c r="I9" s="414" t="s">
        <v>206</v>
      </c>
      <c r="J9" s="415"/>
      <c r="K9" s="410"/>
    </row>
    <row r="10" spans="1:11">
      <c r="A10" s="413"/>
      <c r="B10" s="407"/>
      <c r="C10" s="408" t="s">
        <v>654</v>
      </c>
      <c r="D10" s="406" t="s">
        <v>660</v>
      </c>
      <c r="E10" s="409"/>
      <c r="F10" s="410">
        <v>1.1000000000000001</v>
      </c>
      <c r="G10" s="410">
        <v>1</v>
      </c>
      <c r="H10" s="414">
        <v>1</v>
      </c>
      <c r="I10" s="414">
        <v>0.9</v>
      </c>
      <c r="J10" s="415">
        <v>1.1000000000000001</v>
      </c>
      <c r="K10" s="410" t="s">
        <v>661</v>
      </c>
    </row>
    <row r="11" spans="1:11" ht="9.75" customHeight="1">
      <c r="A11" s="406"/>
      <c r="B11" s="407"/>
      <c r="C11" s="406"/>
      <c r="D11" s="406"/>
      <c r="E11" s="409"/>
      <c r="F11" s="410"/>
      <c r="G11" s="410"/>
      <c r="H11" s="414"/>
      <c r="I11" s="414"/>
      <c r="J11" s="415"/>
      <c r="K11" s="410"/>
    </row>
    <row r="12" spans="1:11" ht="9" customHeight="1">
      <c r="A12" s="416"/>
      <c r="B12" s="417"/>
      <c r="C12" s="416"/>
      <c r="D12" s="416"/>
      <c r="E12" s="418"/>
      <c r="F12" s="419"/>
      <c r="G12" s="419"/>
      <c r="H12" s="420"/>
      <c r="I12" s="420"/>
      <c r="J12" s="421"/>
      <c r="K12" s="422"/>
    </row>
    <row r="13" spans="1:11">
      <c r="A13" s="406" t="s">
        <v>662</v>
      </c>
      <c r="B13" s="407"/>
      <c r="C13" s="408" t="s">
        <v>654</v>
      </c>
      <c r="D13" s="406" t="s">
        <v>663</v>
      </c>
      <c r="E13" s="423"/>
      <c r="F13" s="410">
        <v>2.1</v>
      </c>
      <c r="G13" s="410">
        <v>1.3</v>
      </c>
      <c r="H13" s="414">
        <v>1.3</v>
      </c>
      <c r="I13" s="414">
        <v>1.4</v>
      </c>
      <c r="J13" s="415">
        <v>1.5</v>
      </c>
      <c r="K13" s="410" t="s">
        <v>656</v>
      </c>
    </row>
    <row r="14" spans="1:11" ht="9.75" customHeight="1">
      <c r="A14" s="406"/>
      <c r="B14" s="407"/>
      <c r="C14" s="406"/>
      <c r="D14" s="406"/>
      <c r="E14" s="409"/>
      <c r="F14" s="410"/>
      <c r="G14" s="410"/>
      <c r="H14" s="424"/>
      <c r="I14" s="414"/>
      <c r="J14" s="415"/>
      <c r="K14" s="425"/>
    </row>
    <row r="15" spans="1:11" ht="9" customHeight="1">
      <c r="A15" s="416"/>
      <c r="B15" s="417"/>
      <c r="C15" s="416"/>
      <c r="D15" s="416"/>
      <c r="E15" s="418"/>
      <c r="F15" s="419"/>
      <c r="G15" s="419"/>
      <c r="H15" s="414"/>
      <c r="I15" s="420"/>
      <c r="J15" s="421"/>
      <c r="K15" s="419"/>
    </row>
    <row r="16" spans="1:11">
      <c r="A16" s="406" t="s">
        <v>664</v>
      </c>
      <c r="B16" s="407"/>
      <c r="C16" s="124"/>
      <c r="D16" s="406" t="s">
        <v>665</v>
      </c>
      <c r="E16" s="426"/>
      <c r="F16" s="410">
        <v>0.5</v>
      </c>
      <c r="G16" s="410">
        <v>0.6</v>
      </c>
      <c r="H16" s="411" t="s">
        <v>206</v>
      </c>
      <c r="I16" s="411" t="s">
        <v>206</v>
      </c>
      <c r="J16" s="412"/>
      <c r="K16" s="410"/>
    </row>
    <row r="17" spans="1:11">
      <c r="A17" s="413"/>
      <c r="B17" s="407"/>
      <c r="C17" s="124"/>
      <c r="D17" s="406" t="s">
        <v>666</v>
      </c>
      <c r="E17" s="423"/>
      <c r="F17" s="410">
        <v>0.7</v>
      </c>
      <c r="G17" s="410">
        <v>0.7</v>
      </c>
      <c r="H17" s="411" t="s">
        <v>206</v>
      </c>
      <c r="I17" s="411" t="s">
        <v>206</v>
      </c>
      <c r="J17" s="412"/>
      <c r="K17" s="410"/>
    </row>
    <row r="18" spans="1:11">
      <c r="A18" s="413"/>
      <c r="B18" s="407"/>
      <c r="C18" s="406"/>
      <c r="D18" s="406" t="s">
        <v>667</v>
      </c>
      <c r="E18" s="409"/>
      <c r="F18" s="410">
        <v>3.7</v>
      </c>
      <c r="G18" s="410">
        <v>2.6</v>
      </c>
      <c r="H18" s="411" t="s">
        <v>206</v>
      </c>
      <c r="I18" s="411" t="s">
        <v>206</v>
      </c>
      <c r="J18" s="412"/>
      <c r="K18" s="410"/>
    </row>
    <row r="19" spans="1:11">
      <c r="A19" s="413"/>
      <c r="B19" s="407"/>
      <c r="C19" s="408" t="s">
        <v>654</v>
      </c>
      <c r="D19" s="406" t="s">
        <v>668</v>
      </c>
      <c r="E19" s="409"/>
      <c r="F19" s="410">
        <v>2.2000000000000002</v>
      </c>
      <c r="G19" s="427">
        <v>1.5</v>
      </c>
      <c r="H19" s="411">
        <v>1.6</v>
      </c>
      <c r="I19" s="411">
        <v>1.2</v>
      </c>
      <c r="J19" s="412">
        <v>1.1000000000000001</v>
      </c>
      <c r="K19" s="410" t="s">
        <v>656</v>
      </c>
    </row>
    <row r="20" spans="1:11" ht="9.75" customHeight="1">
      <c r="A20" s="428"/>
      <c r="B20" s="429"/>
      <c r="C20" s="428"/>
      <c r="D20" s="428"/>
      <c r="E20" s="430"/>
      <c r="F20" s="431"/>
      <c r="G20" s="431"/>
      <c r="H20" s="424"/>
      <c r="I20" s="424"/>
      <c r="J20" s="432"/>
      <c r="K20" s="431"/>
    </row>
    <row r="21" spans="1:11" ht="9" customHeight="1">
      <c r="A21" s="406"/>
      <c r="B21" s="407"/>
      <c r="C21" s="406"/>
      <c r="D21" s="406"/>
      <c r="E21" s="409"/>
      <c r="F21" s="410"/>
      <c r="G21" s="410"/>
      <c r="H21" s="414"/>
      <c r="I21" s="414"/>
      <c r="J21" s="415"/>
      <c r="K21" s="410"/>
    </row>
    <row r="22" spans="1:11">
      <c r="A22" s="406" t="s">
        <v>669</v>
      </c>
      <c r="B22" s="426"/>
      <c r="C22" s="406"/>
      <c r="D22" s="406" t="s">
        <v>670</v>
      </c>
      <c r="E22" s="409"/>
      <c r="F22" s="410">
        <v>2.7</v>
      </c>
      <c r="G22" s="410">
        <v>3.1</v>
      </c>
      <c r="H22" s="414" t="s">
        <v>206</v>
      </c>
      <c r="I22" s="414" t="s">
        <v>206</v>
      </c>
      <c r="J22" s="415"/>
      <c r="K22" s="410"/>
    </row>
    <row r="23" spans="1:11">
      <c r="A23" s="406" t="s">
        <v>671</v>
      </c>
      <c r="B23" s="407"/>
      <c r="C23" s="406"/>
      <c r="D23" s="406" t="s">
        <v>672</v>
      </c>
      <c r="E23" s="409"/>
      <c r="F23" s="410">
        <v>2.5</v>
      </c>
      <c r="G23" s="410">
        <v>2.7</v>
      </c>
      <c r="H23" s="414" t="s">
        <v>206</v>
      </c>
      <c r="I23" s="414" t="s">
        <v>206</v>
      </c>
      <c r="J23" s="415"/>
      <c r="K23" s="410"/>
    </row>
    <row r="24" spans="1:11">
      <c r="A24" s="413"/>
      <c r="B24" s="407"/>
      <c r="C24" s="408" t="s">
        <v>654</v>
      </c>
      <c r="D24" s="406" t="s">
        <v>673</v>
      </c>
      <c r="E24" s="409"/>
      <c r="F24" s="410">
        <v>2.5</v>
      </c>
      <c r="G24" s="410">
        <v>2.1</v>
      </c>
      <c r="H24" s="411">
        <v>1.8</v>
      </c>
      <c r="I24" s="411">
        <v>2.2000000000000002</v>
      </c>
      <c r="J24" s="412">
        <v>1.9</v>
      </c>
      <c r="K24" s="410" t="s">
        <v>661</v>
      </c>
    </row>
    <row r="25" spans="1:11">
      <c r="A25" s="413"/>
      <c r="B25" s="407"/>
      <c r="C25" s="406"/>
      <c r="D25" s="406" t="s">
        <v>674</v>
      </c>
      <c r="E25" s="409"/>
      <c r="F25" s="410">
        <v>2.2999999999999998</v>
      </c>
      <c r="G25" s="410">
        <v>2.2000000000000002</v>
      </c>
      <c r="H25" s="411" t="s">
        <v>206</v>
      </c>
      <c r="I25" s="411" t="s">
        <v>206</v>
      </c>
      <c r="J25" s="412"/>
      <c r="K25" s="410"/>
    </row>
    <row r="26" spans="1:11" ht="9.75" customHeight="1">
      <c r="A26" s="406"/>
      <c r="B26" s="407"/>
      <c r="C26" s="406"/>
      <c r="D26" s="406"/>
      <c r="E26" s="409"/>
      <c r="F26" s="410"/>
      <c r="G26" s="410"/>
      <c r="H26" s="424"/>
      <c r="I26" s="414"/>
      <c r="J26" s="415"/>
      <c r="K26" s="433"/>
    </row>
    <row r="27" spans="1:11" ht="9.75" customHeight="1">
      <c r="A27" s="416"/>
      <c r="B27" s="417"/>
      <c r="C27" s="416"/>
      <c r="D27" s="416"/>
      <c r="E27" s="418"/>
      <c r="F27" s="419"/>
      <c r="G27" s="419"/>
      <c r="H27" s="414"/>
      <c r="I27" s="420"/>
      <c r="J27" s="421"/>
      <c r="K27" s="434"/>
    </row>
    <row r="28" spans="1:11">
      <c r="A28" s="406" t="s">
        <v>675</v>
      </c>
      <c r="B28" s="407"/>
      <c r="C28" s="408" t="s">
        <v>654</v>
      </c>
      <c r="D28" s="435" t="s">
        <v>676</v>
      </c>
      <c r="E28" s="423"/>
      <c r="F28" s="410">
        <v>7.1</v>
      </c>
      <c r="G28" s="410">
        <v>5.3</v>
      </c>
      <c r="H28" s="414">
        <v>5.8</v>
      </c>
      <c r="I28" s="414">
        <v>3.6</v>
      </c>
      <c r="J28" s="415">
        <v>6.5</v>
      </c>
      <c r="K28" s="433" t="s">
        <v>677</v>
      </c>
    </row>
    <row r="29" spans="1:11" ht="9.75" customHeight="1">
      <c r="A29" s="428"/>
      <c r="B29" s="429"/>
      <c r="C29" s="428"/>
      <c r="D29" s="428"/>
      <c r="E29" s="430"/>
      <c r="F29" s="431"/>
      <c r="G29" s="431"/>
      <c r="H29" s="424"/>
      <c r="I29" s="424"/>
      <c r="J29" s="432"/>
      <c r="K29" s="436"/>
    </row>
    <row r="30" spans="1:11" ht="9.75" customHeight="1">
      <c r="A30" s="416"/>
      <c r="B30" s="417"/>
      <c r="C30" s="416"/>
      <c r="D30" s="416"/>
      <c r="E30" s="418"/>
      <c r="F30" s="419"/>
      <c r="G30" s="419"/>
      <c r="H30" s="414"/>
      <c r="I30" s="420"/>
      <c r="J30" s="421"/>
      <c r="K30" s="434"/>
    </row>
    <row r="31" spans="1:11">
      <c r="A31" s="406" t="s">
        <v>678</v>
      </c>
      <c r="B31" s="407"/>
      <c r="C31" s="408" t="s">
        <v>654</v>
      </c>
      <c r="D31" s="435" t="s">
        <v>679</v>
      </c>
      <c r="E31" s="423"/>
      <c r="F31" s="410">
        <v>1.2</v>
      </c>
      <c r="G31" s="410">
        <v>0.8</v>
      </c>
      <c r="H31" s="411">
        <v>0.9</v>
      </c>
      <c r="I31" s="411">
        <v>0.9</v>
      </c>
      <c r="J31" s="412">
        <v>1</v>
      </c>
      <c r="K31" s="433" t="s">
        <v>656</v>
      </c>
    </row>
    <row r="32" spans="1:11">
      <c r="A32" s="413"/>
      <c r="B32" s="407"/>
      <c r="C32" s="406"/>
      <c r="D32" s="406" t="s">
        <v>680</v>
      </c>
      <c r="E32" s="409"/>
      <c r="F32" s="427">
        <v>8.6</v>
      </c>
      <c r="G32" s="427">
        <v>10</v>
      </c>
      <c r="H32" s="414" t="s">
        <v>206</v>
      </c>
      <c r="I32" s="414" t="s">
        <v>206</v>
      </c>
      <c r="J32" s="415"/>
      <c r="K32" s="433"/>
    </row>
    <row r="33" spans="1:11">
      <c r="A33" s="413"/>
      <c r="B33" s="407"/>
      <c r="C33" s="406"/>
      <c r="D33" s="406" t="s">
        <v>681</v>
      </c>
      <c r="E33" s="409"/>
      <c r="F33" s="410">
        <v>8.9</v>
      </c>
      <c r="G33" s="410">
        <v>10</v>
      </c>
      <c r="H33" s="414" t="s">
        <v>206</v>
      </c>
      <c r="I33" s="414" t="s">
        <v>206</v>
      </c>
      <c r="J33" s="415"/>
      <c r="K33" s="433"/>
    </row>
    <row r="34" spans="1:11">
      <c r="A34" s="413"/>
      <c r="B34" s="407"/>
      <c r="C34" s="408" t="s">
        <v>654</v>
      </c>
      <c r="D34" s="406" t="s">
        <v>682</v>
      </c>
      <c r="E34" s="409"/>
      <c r="F34" s="410">
        <v>8.1999999999999993</v>
      </c>
      <c r="G34" s="410">
        <v>8.6999999999999993</v>
      </c>
      <c r="H34" s="414">
        <v>11</v>
      </c>
      <c r="I34" s="414">
        <v>6.9</v>
      </c>
      <c r="J34" s="415">
        <v>7</v>
      </c>
      <c r="K34" s="433" t="s">
        <v>683</v>
      </c>
    </row>
    <row r="35" spans="1:11">
      <c r="A35" s="413"/>
      <c r="B35" s="407"/>
      <c r="C35" s="408" t="s">
        <v>654</v>
      </c>
      <c r="D35" s="406" t="s">
        <v>684</v>
      </c>
      <c r="E35" s="409"/>
      <c r="F35" s="410">
        <v>5.0999999999999996</v>
      </c>
      <c r="G35" s="410">
        <v>5.5</v>
      </c>
      <c r="H35" s="414">
        <v>5.5</v>
      </c>
      <c r="I35" s="414">
        <v>3.4</v>
      </c>
      <c r="J35" s="415">
        <v>3.6</v>
      </c>
      <c r="K35" s="433" t="s">
        <v>683</v>
      </c>
    </row>
    <row r="36" spans="1:11" ht="9.75" customHeight="1">
      <c r="A36" s="428"/>
      <c r="B36" s="429"/>
      <c r="C36" s="428"/>
      <c r="D36" s="428"/>
      <c r="E36" s="430"/>
      <c r="F36" s="431"/>
      <c r="G36" s="431"/>
      <c r="H36" s="424"/>
      <c r="I36" s="424"/>
      <c r="J36" s="432"/>
      <c r="K36" s="436"/>
    </row>
    <row r="37" spans="1:11" ht="9" customHeight="1">
      <c r="A37" s="406"/>
      <c r="B37" s="407"/>
      <c r="C37" s="406"/>
      <c r="D37" s="406"/>
      <c r="E37" s="409"/>
      <c r="F37" s="410"/>
      <c r="G37" s="410"/>
      <c r="H37" s="414"/>
      <c r="I37" s="420"/>
      <c r="J37" s="421"/>
      <c r="K37" s="437"/>
    </row>
    <row r="38" spans="1:11">
      <c r="A38" s="406" t="s">
        <v>685</v>
      </c>
      <c r="B38" s="407"/>
      <c r="C38" s="406"/>
      <c r="D38" s="406" t="s">
        <v>686</v>
      </c>
      <c r="E38" s="409"/>
      <c r="F38" s="410">
        <v>2.2999999999999998</v>
      </c>
      <c r="G38" s="410">
        <v>2.4</v>
      </c>
      <c r="H38" s="414" t="s">
        <v>206</v>
      </c>
      <c r="I38" s="414" t="s">
        <v>206</v>
      </c>
      <c r="J38" s="415"/>
      <c r="K38" s="437"/>
    </row>
    <row r="39" spans="1:11">
      <c r="A39" s="413"/>
      <c r="B39" s="407"/>
      <c r="C39" s="406"/>
      <c r="D39" s="406" t="s">
        <v>687</v>
      </c>
      <c r="E39" s="409"/>
      <c r="F39" s="410">
        <v>2</v>
      </c>
      <c r="G39" s="410">
        <v>1</v>
      </c>
      <c r="H39" s="414" t="s">
        <v>206</v>
      </c>
      <c r="I39" s="414" t="s">
        <v>206</v>
      </c>
      <c r="J39" s="415"/>
      <c r="K39" s="437"/>
    </row>
    <row r="40" spans="1:11">
      <c r="A40" s="413"/>
      <c r="B40" s="407"/>
      <c r="C40" s="408" t="s">
        <v>654</v>
      </c>
      <c r="D40" s="406" t="s">
        <v>688</v>
      </c>
      <c r="E40" s="409"/>
      <c r="F40" s="410">
        <v>1.8</v>
      </c>
      <c r="G40" s="410">
        <v>1.1000000000000001</v>
      </c>
      <c r="H40" s="411">
        <v>1.8</v>
      </c>
      <c r="I40" s="411">
        <v>2.2000000000000002</v>
      </c>
      <c r="J40" s="412">
        <v>1.5</v>
      </c>
      <c r="K40" s="438" t="s">
        <v>656</v>
      </c>
    </row>
    <row r="41" spans="1:11">
      <c r="A41" s="413"/>
      <c r="B41" s="407"/>
      <c r="C41" s="408" t="s">
        <v>654</v>
      </c>
      <c r="D41" s="406" t="s">
        <v>689</v>
      </c>
      <c r="E41" s="409"/>
      <c r="F41" s="410">
        <v>2.4</v>
      </c>
      <c r="G41" s="410">
        <v>1.4</v>
      </c>
      <c r="H41" s="411">
        <v>1.5</v>
      </c>
      <c r="I41" s="411">
        <v>2.4</v>
      </c>
      <c r="J41" s="412">
        <v>1.6</v>
      </c>
      <c r="K41" s="438" t="s">
        <v>661</v>
      </c>
    </row>
    <row r="42" spans="1:11" ht="9.75" customHeight="1">
      <c r="A42" s="428"/>
      <c r="B42" s="429"/>
      <c r="C42" s="428"/>
      <c r="D42" s="428"/>
      <c r="E42" s="430"/>
      <c r="F42" s="431"/>
      <c r="G42" s="439"/>
      <c r="H42" s="431"/>
      <c r="I42" s="431"/>
      <c r="J42" s="432"/>
      <c r="K42" s="440"/>
    </row>
    <row r="43" spans="1:11">
      <c r="A43" s="396" t="s">
        <v>690</v>
      </c>
      <c r="B43" s="396"/>
      <c r="C43" s="441"/>
      <c r="D43" s="442"/>
      <c r="E43" s="442"/>
      <c r="F43" s="442"/>
      <c r="G43" s="442"/>
      <c r="H43" s="443"/>
      <c r="I43" s="443"/>
      <c r="J43" s="444"/>
      <c r="K43" s="442"/>
    </row>
    <row r="44" spans="1:11">
      <c r="A44" s="396" t="s">
        <v>691</v>
      </c>
      <c r="B44" s="396"/>
      <c r="C44" s="396"/>
      <c r="D44" s="442"/>
      <c r="E44" s="442"/>
      <c r="F44" s="442"/>
      <c r="G44" s="442"/>
      <c r="H44" s="443"/>
      <c r="I44" s="443"/>
      <c r="J44" s="444"/>
      <c r="K44" s="442"/>
    </row>
    <row r="45" spans="1:11">
      <c r="A45" s="124"/>
      <c r="B45" s="124"/>
      <c r="C45" s="124"/>
      <c r="D45" s="124"/>
      <c r="E45" s="124"/>
      <c r="F45" s="124"/>
      <c r="G45" s="124"/>
      <c r="K45" s="124"/>
    </row>
    <row r="47" spans="1:11">
      <c r="A47" s="1"/>
      <c r="B47" s="1"/>
      <c r="C47" s="1"/>
      <c r="D47" s="1"/>
      <c r="E47" s="1"/>
    </row>
    <row r="48" spans="1:11">
      <c r="A48" s="445"/>
      <c r="B48" s="446"/>
      <c r="C48" s="447"/>
      <c r="D48" s="445"/>
      <c r="E48" s="448"/>
      <c r="F48" s="449"/>
      <c r="G48" s="449"/>
      <c r="H48" s="450"/>
      <c r="I48" s="450"/>
      <c r="J48" s="451"/>
      <c r="K48" s="452"/>
    </row>
    <row r="50" spans="1:11">
      <c r="A50" s="445"/>
      <c r="B50" s="446"/>
      <c r="C50" s="445"/>
      <c r="D50" s="445"/>
      <c r="E50" s="453"/>
      <c r="F50" s="449"/>
      <c r="G50" s="449"/>
      <c r="H50" s="450"/>
      <c r="I50" s="450"/>
      <c r="J50" s="454"/>
      <c r="K50" s="452"/>
    </row>
  </sheetData>
  <mergeCells count="1">
    <mergeCell ref="A1:K1"/>
  </mergeCells>
  <phoneticPr fontId="3"/>
  <pageMargins left="0.75" right="0.75" top="1" bottom="1" header="0.51200000000000001" footer="0.51200000000000001"/>
  <pageSetup paperSize="9" scale="84"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C7E8-44FB-498D-A323-87CF0D9E9380}">
  <sheetPr>
    <pageSetUpPr fitToPage="1"/>
  </sheetPr>
  <dimension ref="A1:I15"/>
  <sheetViews>
    <sheetView zoomScaleNormal="100" workbookViewId="0">
      <selection sqref="A1:I1"/>
    </sheetView>
  </sheetViews>
  <sheetFormatPr defaultRowHeight="13"/>
  <cols>
    <col min="1"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9" ht="24.75" customHeight="1">
      <c r="A1" s="52" t="s">
        <v>692</v>
      </c>
      <c r="B1" s="52"/>
      <c r="C1" s="52"/>
      <c r="D1" s="52"/>
      <c r="E1" s="52"/>
      <c r="F1" s="52"/>
      <c r="G1" s="52"/>
      <c r="H1" s="52"/>
      <c r="I1" s="544"/>
    </row>
    <row r="2" spans="1:9">
      <c r="A2" s="124"/>
      <c r="B2" s="124"/>
      <c r="C2" s="124"/>
      <c r="D2" s="124"/>
      <c r="E2" s="124"/>
      <c r="F2" s="124"/>
      <c r="G2" s="124"/>
      <c r="H2" s="124"/>
      <c r="I2" s="124"/>
    </row>
    <row r="3" spans="1:9" ht="13.5" customHeight="1">
      <c r="A3" s="2" t="s">
        <v>645</v>
      </c>
      <c r="B3" s="2"/>
      <c r="C3" s="2"/>
      <c r="D3" s="2"/>
      <c r="E3" s="2"/>
      <c r="F3" s="2"/>
      <c r="G3" s="2"/>
      <c r="H3" s="54"/>
      <c r="I3" s="124"/>
    </row>
    <row r="4" spans="1:9" ht="27" customHeight="1">
      <c r="A4" s="455" t="s">
        <v>646</v>
      </c>
      <c r="B4" s="74" t="s">
        <v>647</v>
      </c>
      <c r="C4" s="456"/>
      <c r="D4" s="73" t="s">
        <v>648</v>
      </c>
      <c r="E4" s="73" t="s">
        <v>693</v>
      </c>
      <c r="F4" s="73" t="s">
        <v>694</v>
      </c>
      <c r="G4" s="73" t="s">
        <v>695</v>
      </c>
      <c r="H4" s="73" t="s">
        <v>696</v>
      </c>
      <c r="I4" s="457" t="s">
        <v>652</v>
      </c>
    </row>
    <row r="5" spans="1:9" ht="9" customHeight="1">
      <c r="A5" s="124"/>
      <c r="B5" s="124"/>
      <c r="C5" s="404"/>
      <c r="D5" s="124"/>
      <c r="E5" s="124"/>
      <c r="F5" s="124"/>
      <c r="G5" s="124"/>
      <c r="H5" s="404"/>
      <c r="I5" s="124"/>
    </row>
    <row r="6" spans="1:9">
      <c r="A6" s="22" t="s">
        <v>697</v>
      </c>
      <c r="B6" s="458" t="s">
        <v>698</v>
      </c>
      <c r="C6" s="423"/>
      <c r="D6" s="459">
        <v>3.4</v>
      </c>
      <c r="E6" s="459">
        <v>3.3</v>
      </c>
      <c r="F6" s="411">
        <v>3.7</v>
      </c>
      <c r="G6" s="411">
        <v>2.8</v>
      </c>
      <c r="H6" s="412">
        <v>3</v>
      </c>
      <c r="I6" s="460">
        <v>3</v>
      </c>
    </row>
    <row r="7" spans="1:9">
      <c r="A7" s="2"/>
      <c r="B7" s="458" t="s">
        <v>699</v>
      </c>
      <c r="C7" s="423"/>
      <c r="D7" s="459">
        <v>2.6</v>
      </c>
      <c r="E7" s="459">
        <v>3</v>
      </c>
      <c r="F7" s="411">
        <v>3.9</v>
      </c>
      <c r="G7" s="411">
        <v>2.7</v>
      </c>
      <c r="H7" s="412">
        <v>3</v>
      </c>
      <c r="I7" s="460">
        <v>3</v>
      </c>
    </row>
    <row r="8" spans="1:9">
      <c r="A8" s="2"/>
      <c r="B8" s="458" t="s">
        <v>700</v>
      </c>
      <c r="C8" s="423"/>
      <c r="D8" s="459">
        <v>2.4</v>
      </c>
      <c r="E8" s="459">
        <v>2.4</v>
      </c>
      <c r="F8" s="411">
        <v>2.8</v>
      </c>
      <c r="G8" s="411">
        <v>2.2999999999999998</v>
      </c>
      <c r="H8" s="412">
        <v>2.2999999999999998</v>
      </c>
      <c r="I8" s="461">
        <v>2</v>
      </c>
    </row>
    <row r="9" spans="1:9">
      <c r="A9" s="2"/>
      <c r="B9" s="458" t="s">
        <v>701</v>
      </c>
      <c r="C9" s="423"/>
      <c r="D9" s="459">
        <v>2.2999999999999998</v>
      </c>
      <c r="E9" s="459">
        <v>2.5</v>
      </c>
      <c r="F9" s="459">
        <v>3</v>
      </c>
      <c r="G9" s="459">
        <v>2</v>
      </c>
      <c r="H9" s="462">
        <v>2.2000000000000002</v>
      </c>
      <c r="I9" s="461"/>
    </row>
    <row r="10" spans="1:9" s="2" customFormat="1" ht="9" customHeight="1">
      <c r="A10" s="32"/>
      <c r="B10" s="32"/>
      <c r="C10" s="33"/>
      <c r="D10" s="32"/>
      <c r="E10" s="32"/>
      <c r="F10" s="32"/>
      <c r="G10" s="32"/>
      <c r="H10" s="33"/>
      <c r="I10" s="32"/>
    </row>
    <row r="11" spans="1:9">
      <c r="A11" s="2" t="s">
        <v>702</v>
      </c>
      <c r="B11" s="124"/>
      <c r="C11" s="2"/>
      <c r="D11" s="2"/>
      <c r="E11" s="2"/>
      <c r="F11" s="2"/>
      <c r="G11" s="2"/>
      <c r="H11" s="2"/>
      <c r="I11" s="124"/>
    </row>
    <row r="12" spans="1:9">
      <c r="A12" s="2" t="s">
        <v>703</v>
      </c>
      <c r="B12" s="2"/>
      <c r="C12" s="2"/>
      <c r="D12" s="2"/>
      <c r="E12" s="2"/>
      <c r="F12" s="2"/>
      <c r="G12" s="2"/>
      <c r="H12" s="2"/>
      <c r="I12" s="124"/>
    </row>
    <row r="13" spans="1:9">
      <c r="A13" s="2" t="s">
        <v>691</v>
      </c>
      <c r="B13" s="2"/>
      <c r="C13" s="124"/>
      <c r="D13" s="124"/>
      <c r="E13" s="124"/>
      <c r="F13" s="124"/>
      <c r="G13" s="124"/>
      <c r="H13" s="124"/>
      <c r="I13" s="124"/>
    </row>
    <row r="14" spans="1:9">
      <c r="A14" s="124"/>
      <c r="B14" s="124"/>
      <c r="C14" s="124"/>
      <c r="D14" s="124"/>
      <c r="E14" s="124"/>
      <c r="F14" s="124"/>
      <c r="G14" s="124"/>
      <c r="H14" s="124"/>
      <c r="I14" s="124"/>
    </row>
    <row r="15" spans="1:9">
      <c r="A15" s="124"/>
      <c r="B15" s="124"/>
      <c r="C15" s="124"/>
      <c r="D15" s="124"/>
      <c r="E15" s="124"/>
      <c r="F15" s="124"/>
      <c r="G15" s="124"/>
      <c r="H15" s="124"/>
      <c r="I15" s="124"/>
    </row>
  </sheetData>
  <mergeCells count="2">
    <mergeCell ref="A1:I1"/>
    <mergeCell ref="I8:I9"/>
  </mergeCells>
  <phoneticPr fontId="3"/>
  <pageMargins left="0.75" right="0.75" top="1" bottom="1" header="0.51200000000000001" footer="0.51200000000000001"/>
  <pageSetup paperSize="9" scale="88" orientation="portrait" horizontalDpi="30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B19CD-1A4A-4D18-8273-7E30A65257D3}">
  <dimension ref="A1:L49"/>
  <sheetViews>
    <sheetView workbookViewId="0">
      <selection sqref="A1:K1"/>
    </sheetView>
  </sheetViews>
  <sheetFormatPr defaultColWidth="8.6328125" defaultRowHeight="15" customHeight="1"/>
  <cols>
    <col min="1" max="1" width="12.90625" style="464" customWidth="1"/>
    <col min="2" max="3" width="0.90625" style="464" customWidth="1"/>
    <col min="4" max="4" width="17.6328125" style="464" customWidth="1"/>
    <col min="5" max="5" width="0.90625" style="464" customWidth="1"/>
    <col min="6" max="6" width="7.6328125" style="464" customWidth="1"/>
    <col min="7" max="8" width="10.08984375" style="464" customWidth="1"/>
    <col min="9" max="10" width="10.08984375" style="510" customWidth="1"/>
    <col min="11" max="11" width="10.08984375" style="464" customWidth="1"/>
    <col min="12" max="15" width="7.6328125" style="464" customWidth="1"/>
    <col min="16" max="256" width="8.6328125" style="464"/>
    <col min="257" max="257" width="12.90625" style="464" customWidth="1"/>
    <col min="258" max="259" width="0.90625" style="464" customWidth="1"/>
    <col min="260" max="260" width="17.6328125" style="464" customWidth="1"/>
    <col min="261" max="261" width="0.90625" style="464" customWidth="1"/>
    <col min="262" max="262" width="7.6328125" style="464" customWidth="1"/>
    <col min="263" max="267" width="10.08984375" style="464" customWidth="1"/>
    <col min="268" max="271" width="7.6328125" style="464" customWidth="1"/>
    <col min="272" max="512" width="8.6328125" style="464"/>
    <col min="513" max="513" width="12.90625" style="464" customWidth="1"/>
    <col min="514" max="515" width="0.90625" style="464" customWidth="1"/>
    <col min="516" max="516" width="17.6328125" style="464" customWidth="1"/>
    <col min="517" max="517" width="0.90625" style="464" customWidth="1"/>
    <col min="518" max="518" width="7.6328125" style="464" customWidth="1"/>
    <col min="519" max="523" width="10.08984375" style="464" customWidth="1"/>
    <col min="524" max="527" width="7.6328125" style="464" customWidth="1"/>
    <col min="528" max="768" width="8.6328125" style="464"/>
    <col min="769" max="769" width="12.90625" style="464" customWidth="1"/>
    <col min="770" max="771" width="0.90625" style="464" customWidth="1"/>
    <col min="772" max="772" width="17.6328125" style="464" customWidth="1"/>
    <col min="773" max="773" width="0.90625" style="464" customWidth="1"/>
    <col min="774" max="774" width="7.6328125" style="464" customWidth="1"/>
    <col min="775" max="779" width="10.08984375" style="464" customWidth="1"/>
    <col min="780" max="783" width="7.6328125" style="464" customWidth="1"/>
    <col min="784" max="1024" width="8.6328125" style="464"/>
    <col min="1025" max="1025" width="12.90625" style="464" customWidth="1"/>
    <col min="1026" max="1027" width="0.90625" style="464" customWidth="1"/>
    <col min="1028" max="1028" width="17.6328125" style="464" customWidth="1"/>
    <col min="1029" max="1029" width="0.90625" style="464" customWidth="1"/>
    <col min="1030" max="1030" width="7.6328125" style="464" customWidth="1"/>
    <col min="1031" max="1035" width="10.08984375" style="464" customWidth="1"/>
    <col min="1036" max="1039" width="7.6328125" style="464" customWidth="1"/>
    <col min="1040" max="1280" width="8.6328125" style="464"/>
    <col min="1281" max="1281" width="12.90625" style="464" customWidth="1"/>
    <col min="1282" max="1283" width="0.90625" style="464" customWidth="1"/>
    <col min="1284" max="1284" width="17.6328125" style="464" customWidth="1"/>
    <col min="1285" max="1285" width="0.90625" style="464" customWidth="1"/>
    <col min="1286" max="1286" width="7.6328125" style="464" customWidth="1"/>
    <col min="1287" max="1291" width="10.08984375" style="464" customWidth="1"/>
    <col min="1292" max="1295" width="7.6328125" style="464" customWidth="1"/>
    <col min="1296" max="1536" width="8.6328125" style="464"/>
    <col min="1537" max="1537" width="12.90625" style="464" customWidth="1"/>
    <col min="1538" max="1539" width="0.90625" style="464" customWidth="1"/>
    <col min="1540" max="1540" width="17.6328125" style="464" customWidth="1"/>
    <col min="1541" max="1541" width="0.90625" style="464" customWidth="1"/>
    <col min="1542" max="1542" width="7.6328125" style="464" customWidth="1"/>
    <col min="1543" max="1547" width="10.08984375" style="464" customWidth="1"/>
    <col min="1548" max="1551" width="7.6328125" style="464" customWidth="1"/>
    <col min="1552" max="1792" width="8.6328125" style="464"/>
    <col min="1793" max="1793" width="12.90625" style="464" customWidth="1"/>
    <col min="1794" max="1795" width="0.90625" style="464" customWidth="1"/>
    <col min="1796" max="1796" width="17.6328125" style="464" customWidth="1"/>
    <col min="1797" max="1797" width="0.90625" style="464" customWidth="1"/>
    <col min="1798" max="1798" width="7.6328125" style="464" customWidth="1"/>
    <col min="1799" max="1803" width="10.08984375" style="464" customWidth="1"/>
    <col min="1804" max="1807" width="7.6328125" style="464" customWidth="1"/>
    <col min="1808" max="2048" width="8.6328125" style="464"/>
    <col min="2049" max="2049" width="12.90625" style="464" customWidth="1"/>
    <col min="2050" max="2051" width="0.90625" style="464" customWidth="1"/>
    <col min="2052" max="2052" width="17.6328125" style="464" customWidth="1"/>
    <col min="2053" max="2053" width="0.90625" style="464" customWidth="1"/>
    <col min="2054" max="2054" width="7.6328125" style="464" customWidth="1"/>
    <col min="2055" max="2059" width="10.08984375" style="464" customWidth="1"/>
    <col min="2060" max="2063" width="7.6328125" style="464" customWidth="1"/>
    <col min="2064" max="2304" width="8.6328125" style="464"/>
    <col min="2305" max="2305" width="12.90625" style="464" customWidth="1"/>
    <col min="2306" max="2307" width="0.90625" style="464" customWidth="1"/>
    <col min="2308" max="2308" width="17.6328125" style="464" customWidth="1"/>
    <col min="2309" max="2309" width="0.90625" style="464" customWidth="1"/>
    <col min="2310" max="2310" width="7.6328125" style="464" customWidth="1"/>
    <col min="2311" max="2315" width="10.08984375" style="464" customWidth="1"/>
    <col min="2316" max="2319" width="7.6328125" style="464" customWidth="1"/>
    <col min="2320" max="2560" width="8.6328125" style="464"/>
    <col min="2561" max="2561" width="12.90625" style="464" customWidth="1"/>
    <col min="2562" max="2563" width="0.90625" style="464" customWidth="1"/>
    <col min="2564" max="2564" width="17.6328125" style="464" customWidth="1"/>
    <col min="2565" max="2565" width="0.90625" style="464" customWidth="1"/>
    <col min="2566" max="2566" width="7.6328125" style="464" customWidth="1"/>
    <col min="2567" max="2571" width="10.08984375" style="464" customWidth="1"/>
    <col min="2572" max="2575" width="7.6328125" style="464" customWidth="1"/>
    <col min="2576" max="2816" width="8.6328125" style="464"/>
    <col min="2817" max="2817" width="12.90625" style="464" customWidth="1"/>
    <col min="2818" max="2819" width="0.90625" style="464" customWidth="1"/>
    <col min="2820" max="2820" width="17.6328125" style="464" customWidth="1"/>
    <col min="2821" max="2821" width="0.90625" style="464" customWidth="1"/>
    <col min="2822" max="2822" width="7.6328125" style="464" customWidth="1"/>
    <col min="2823" max="2827" width="10.08984375" style="464" customWidth="1"/>
    <col min="2828" max="2831" width="7.6328125" style="464" customWidth="1"/>
    <col min="2832" max="3072" width="8.6328125" style="464"/>
    <col min="3073" max="3073" width="12.90625" style="464" customWidth="1"/>
    <col min="3074" max="3075" width="0.90625" style="464" customWidth="1"/>
    <col min="3076" max="3076" width="17.6328125" style="464" customWidth="1"/>
    <col min="3077" max="3077" width="0.90625" style="464" customWidth="1"/>
    <col min="3078" max="3078" width="7.6328125" style="464" customWidth="1"/>
    <col min="3079" max="3083" width="10.08984375" style="464" customWidth="1"/>
    <col min="3084" max="3087" width="7.6328125" style="464" customWidth="1"/>
    <col min="3088" max="3328" width="8.6328125" style="464"/>
    <col min="3329" max="3329" width="12.90625" style="464" customWidth="1"/>
    <col min="3330" max="3331" width="0.90625" style="464" customWidth="1"/>
    <col min="3332" max="3332" width="17.6328125" style="464" customWidth="1"/>
    <col min="3333" max="3333" width="0.90625" style="464" customWidth="1"/>
    <col min="3334" max="3334" width="7.6328125" style="464" customWidth="1"/>
    <col min="3335" max="3339" width="10.08984375" style="464" customWidth="1"/>
    <col min="3340" max="3343" width="7.6328125" style="464" customWidth="1"/>
    <col min="3344" max="3584" width="8.6328125" style="464"/>
    <col min="3585" max="3585" width="12.90625" style="464" customWidth="1"/>
    <col min="3586" max="3587" width="0.90625" style="464" customWidth="1"/>
    <col min="3588" max="3588" width="17.6328125" style="464" customWidth="1"/>
    <col min="3589" max="3589" width="0.90625" style="464" customWidth="1"/>
    <col min="3590" max="3590" width="7.6328125" style="464" customWidth="1"/>
    <col min="3591" max="3595" width="10.08984375" style="464" customWidth="1"/>
    <col min="3596" max="3599" width="7.6328125" style="464" customWidth="1"/>
    <col min="3600" max="3840" width="8.6328125" style="464"/>
    <col min="3841" max="3841" width="12.90625" style="464" customWidth="1"/>
    <col min="3842" max="3843" width="0.90625" style="464" customWidth="1"/>
    <col min="3844" max="3844" width="17.6328125" style="464" customWidth="1"/>
    <col min="3845" max="3845" width="0.90625" style="464" customWidth="1"/>
    <col min="3846" max="3846" width="7.6328125" style="464" customWidth="1"/>
    <col min="3847" max="3851" width="10.08984375" style="464" customWidth="1"/>
    <col min="3852" max="3855" width="7.6328125" style="464" customWidth="1"/>
    <col min="3856" max="4096" width="8.6328125" style="464"/>
    <col min="4097" max="4097" width="12.90625" style="464" customWidth="1"/>
    <col min="4098" max="4099" width="0.90625" style="464" customWidth="1"/>
    <col min="4100" max="4100" width="17.6328125" style="464" customWidth="1"/>
    <col min="4101" max="4101" width="0.90625" style="464" customWidth="1"/>
    <col min="4102" max="4102" width="7.6328125" style="464" customWidth="1"/>
    <col min="4103" max="4107" width="10.08984375" style="464" customWidth="1"/>
    <col min="4108" max="4111" width="7.6328125" style="464" customWidth="1"/>
    <col min="4112" max="4352" width="8.6328125" style="464"/>
    <col min="4353" max="4353" width="12.90625" style="464" customWidth="1"/>
    <col min="4354" max="4355" width="0.90625" style="464" customWidth="1"/>
    <col min="4356" max="4356" width="17.6328125" style="464" customWidth="1"/>
    <col min="4357" max="4357" width="0.90625" style="464" customWidth="1"/>
    <col min="4358" max="4358" width="7.6328125" style="464" customWidth="1"/>
    <col min="4359" max="4363" width="10.08984375" style="464" customWidth="1"/>
    <col min="4364" max="4367" width="7.6328125" style="464" customWidth="1"/>
    <col min="4368" max="4608" width="8.6328125" style="464"/>
    <col min="4609" max="4609" width="12.90625" style="464" customWidth="1"/>
    <col min="4610" max="4611" width="0.90625" style="464" customWidth="1"/>
    <col min="4612" max="4612" width="17.6328125" style="464" customWidth="1"/>
    <col min="4613" max="4613" width="0.90625" style="464" customWidth="1"/>
    <col min="4614" max="4614" width="7.6328125" style="464" customWidth="1"/>
    <col min="4615" max="4619" width="10.08984375" style="464" customWidth="1"/>
    <col min="4620" max="4623" width="7.6328125" style="464" customWidth="1"/>
    <col min="4624" max="4864" width="8.6328125" style="464"/>
    <col min="4865" max="4865" width="12.90625" style="464" customWidth="1"/>
    <col min="4866" max="4867" width="0.90625" style="464" customWidth="1"/>
    <col min="4868" max="4868" width="17.6328125" style="464" customWidth="1"/>
    <col min="4869" max="4869" width="0.90625" style="464" customWidth="1"/>
    <col min="4870" max="4870" width="7.6328125" style="464" customWidth="1"/>
    <col min="4871" max="4875" width="10.08984375" style="464" customWidth="1"/>
    <col min="4876" max="4879" width="7.6328125" style="464" customWidth="1"/>
    <col min="4880" max="5120" width="8.6328125" style="464"/>
    <col min="5121" max="5121" width="12.90625" style="464" customWidth="1"/>
    <col min="5122" max="5123" width="0.90625" style="464" customWidth="1"/>
    <col min="5124" max="5124" width="17.6328125" style="464" customWidth="1"/>
    <col min="5125" max="5125" width="0.90625" style="464" customWidth="1"/>
    <col min="5126" max="5126" width="7.6328125" style="464" customWidth="1"/>
    <col min="5127" max="5131" width="10.08984375" style="464" customWidth="1"/>
    <col min="5132" max="5135" width="7.6328125" style="464" customWidth="1"/>
    <col min="5136" max="5376" width="8.6328125" style="464"/>
    <col min="5377" max="5377" width="12.90625" style="464" customWidth="1"/>
    <col min="5378" max="5379" width="0.90625" style="464" customWidth="1"/>
    <col min="5380" max="5380" width="17.6328125" style="464" customWidth="1"/>
    <col min="5381" max="5381" width="0.90625" style="464" customWidth="1"/>
    <col min="5382" max="5382" width="7.6328125" style="464" customWidth="1"/>
    <col min="5383" max="5387" width="10.08984375" style="464" customWidth="1"/>
    <col min="5388" max="5391" width="7.6328125" style="464" customWidth="1"/>
    <col min="5392" max="5632" width="8.6328125" style="464"/>
    <col min="5633" max="5633" width="12.90625" style="464" customWidth="1"/>
    <col min="5634" max="5635" width="0.90625" style="464" customWidth="1"/>
    <col min="5636" max="5636" width="17.6328125" style="464" customWidth="1"/>
    <col min="5637" max="5637" width="0.90625" style="464" customWidth="1"/>
    <col min="5638" max="5638" width="7.6328125" style="464" customWidth="1"/>
    <col min="5639" max="5643" width="10.08984375" style="464" customWidth="1"/>
    <col min="5644" max="5647" width="7.6328125" style="464" customWidth="1"/>
    <col min="5648" max="5888" width="8.6328125" style="464"/>
    <col min="5889" max="5889" width="12.90625" style="464" customWidth="1"/>
    <col min="5890" max="5891" width="0.90625" style="464" customWidth="1"/>
    <col min="5892" max="5892" width="17.6328125" style="464" customWidth="1"/>
    <col min="5893" max="5893" width="0.90625" style="464" customWidth="1"/>
    <col min="5894" max="5894" width="7.6328125" style="464" customWidth="1"/>
    <col min="5895" max="5899" width="10.08984375" style="464" customWidth="1"/>
    <col min="5900" max="5903" width="7.6328125" style="464" customWidth="1"/>
    <col min="5904" max="6144" width="8.6328125" style="464"/>
    <col min="6145" max="6145" width="12.90625" style="464" customWidth="1"/>
    <col min="6146" max="6147" width="0.90625" style="464" customWidth="1"/>
    <col min="6148" max="6148" width="17.6328125" style="464" customWidth="1"/>
    <col min="6149" max="6149" width="0.90625" style="464" customWidth="1"/>
    <col min="6150" max="6150" width="7.6328125" style="464" customWidth="1"/>
    <col min="6151" max="6155" width="10.08984375" style="464" customWidth="1"/>
    <col min="6156" max="6159" width="7.6328125" style="464" customWidth="1"/>
    <col min="6160" max="6400" width="8.6328125" style="464"/>
    <col min="6401" max="6401" width="12.90625" style="464" customWidth="1"/>
    <col min="6402" max="6403" width="0.90625" style="464" customWidth="1"/>
    <col min="6404" max="6404" width="17.6328125" style="464" customWidth="1"/>
    <col min="6405" max="6405" width="0.90625" style="464" customWidth="1"/>
    <col min="6406" max="6406" width="7.6328125" style="464" customWidth="1"/>
    <col min="6407" max="6411" width="10.08984375" style="464" customWidth="1"/>
    <col min="6412" max="6415" width="7.6328125" style="464" customWidth="1"/>
    <col min="6416" max="6656" width="8.6328125" style="464"/>
    <col min="6657" max="6657" width="12.90625" style="464" customWidth="1"/>
    <col min="6658" max="6659" width="0.90625" style="464" customWidth="1"/>
    <col min="6660" max="6660" width="17.6328125" style="464" customWidth="1"/>
    <col min="6661" max="6661" width="0.90625" style="464" customWidth="1"/>
    <col min="6662" max="6662" width="7.6328125" style="464" customWidth="1"/>
    <col min="6663" max="6667" width="10.08984375" style="464" customWidth="1"/>
    <col min="6668" max="6671" width="7.6328125" style="464" customWidth="1"/>
    <col min="6672" max="6912" width="8.6328125" style="464"/>
    <col min="6913" max="6913" width="12.90625" style="464" customWidth="1"/>
    <col min="6914" max="6915" width="0.90625" style="464" customWidth="1"/>
    <col min="6916" max="6916" width="17.6328125" style="464" customWidth="1"/>
    <col min="6917" max="6917" width="0.90625" style="464" customWidth="1"/>
    <col min="6918" max="6918" width="7.6328125" style="464" customWidth="1"/>
    <col min="6919" max="6923" width="10.08984375" style="464" customWidth="1"/>
    <col min="6924" max="6927" width="7.6328125" style="464" customWidth="1"/>
    <col min="6928" max="7168" width="8.6328125" style="464"/>
    <col min="7169" max="7169" width="12.90625" style="464" customWidth="1"/>
    <col min="7170" max="7171" width="0.90625" style="464" customWidth="1"/>
    <col min="7172" max="7172" width="17.6328125" style="464" customWidth="1"/>
    <col min="7173" max="7173" width="0.90625" style="464" customWidth="1"/>
    <col min="7174" max="7174" width="7.6328125" style="464" customWidth="1"/>
    <col min="7175" max="7179" width="10.08984375" style="464" customWidth="1"/>
    <col min="7180" max="7183" width="7.6328125" style="464" customWidth="1"/>
    <col min="7184" max="7424" width="8.6328125" style="464"/>
    <col min="7425" max="7425" width="12.90625" style="464" customWidth="1"/>
    <col min="7426" max="7427" width="0.90625" style="464" customWidth="1"/>
    <col min="7428" max="7428" width="17.6328125" style="464" customWidth="1"/>
    <col min="7429" max="7429" width="0.90625" style="464" customWidth="1"/>
    <col min="7430" max="7430" width="7.6328125" style="464" customWidth="1"/>
    <col min="7431" max="7435" width="10.08984375" style="464" customWidth="1"/>
    <col min="7436" max="7439" width="7.6328125" style="464" customWidth="1"/>
    <col min="7440" max="7680" width="8.6328125" style="464"/>
    <col min="7681" max="7681" width="12.90625" style="464" customWidth="1"/>
    <col min="7682" max="7683" width="0.90625" style="464" customWidth="1"/>
    <col min="7684" max="7684" width="17.6328125" style="464" customWidth="1"/>
    <col min="7685" max="7685" width="0.90625" style="464" customWidth="1"/>
    <col min="7686" max="7686" width="7.6328125" style="464" customWidth="1"/>
    <col min="7687" max="7691" width="10.08984375" style="464" customWidth="1"/>
    <col min="7692" max="7695" width="7.6328125" style="464" customWidth="1"/>
    <col min="7696" max="7936" width="8.6328125" style="464"/>
    <col min="7937" max="7937" width="12.90625" style="464" customWidth="1"/>
    <col min="7938" max="7939" width="0.90625" style="464" customWidth="1"/>
    <col min="7940" max="7940" width="17.6328125" style="464" customWidth="1"/>
    <col min="7941" max="7941" width="0.90625" style="464" customWidth="1"/>
    <col min="7942" max="7942" width="7.6328125" style="464" customWidth="1"/>
    <col min="7943" max="7947" width="10.08984375" style="464" customWidth="1"/>
    <col min="7948" max="7951" width="7.6328125" style="464" customWidth="1"/>
    <col min="7952" max="8192" width="8.6328125" style="464"/>
    <col min="8193" max="8193" width="12.90625" style="464" customWidth="1"/>
    <col min="8194" max="8195" width="0.90625" style="464" customWidth="1"/>
    <col min="8196" max="8196" width="17.6328125" style="464" customWidth="1"/>
    <col min="8197" max="8197" width="0.90625" style="464" customWidth="1"/>
    <col min="8198" max="8198" width="7.6328125" style="464" customWidth="1"/>
    <col min="8199" max="8203" width="10.08984375" style="464" customWidth="1"/>
    <col min="8204" max="8207" width="7.6328125" style="464" customWidth="1"/>
    <col min="8208" max="8448" width="8.6328125" style="464"/>
    <col min="8449" max="8449" width="12.90625" style="464" customWidth="1"/>
    <col min="8450" max="8451" width="0.90625" style="464" customWidth="1"/>
    <col min="8452" max="8452" width="17.6328125" style="464" customWidth="1"/>
    <col min="8453" max="8453" width="0.90625" style="464" customWidth="1"/>
    <col min="8454" max="8454" width="7.6328125" style="464" customWidth="1"/>
    <col min="8455" max="8459" width="10.08984375" style="464" customWidth="1"/>
    <col min="8460" max="8463" width="7.6328125" style="464" customWidth="1"/>
    <col min="8464" max="8704" width="8.6328125" style="464"/>
    <col min="8705" max="8705" width="12.90625" style="464" customWidth="1"/>
    <col min="8706" max="8707" width="0.90625" style="464" customWidth="1"/>
    <col min="8708" max="8708" width="17.6328125" style="464" customWidth="1"/>
    <col min="8709" max="8709" width="0.90625" style="464" customWidth="1"/>
    <col min="8710" max="8710" width="7.6328125" style="464" customWidth="1"/>
    <col min="8711" max="8715" width="10.08984375" style="464" customWidth="1"/>
    <col min="8716" max="8719" width="7.6328125" style="464" customWidth="1"/>
    <col min="8720" max="8960" width="8.6328125" style="464"/>
    <col min="8961" max="8961" width="12.90625" style="464" customWidth="1"/>
    <col min="8962" max="8963" width="0.90625" style="464" customWidth="1"/>
    <col min="8964" max="8964" width="17.6328125" style="464" customWidth="1"/>
    <col min="8965" max="8965" width="0.90625" style="464" customWidth="1"/>
    <col min="8966" max="8966" width="7.6328125" style="464" customWidth="1"/>
    <col min="8967" max="8971" width="10.08984375" style="464" customWidth="1"/>
    <col min="8972" max="8975" width="7.6328125" style="464" customWidth="1"/>
    <col min="8976" max="9216" width="8.6328125" style="464"/>
    <col min="9217" max="9217" width="12.90625" style="464" customWidth="1"/>
    <col min="9218" max="9219" width="0.90625" style="464" customWidth="1"/>
    <col min="9220" max="9220" width="17.6328125" style="464" customWidth="1"/>
    <col min="9221" max="9221" width="0.90625" style="464" customWidth="1"/>
    <col min="9222" max="9222" width="7.6328125" style="464" customWidth="1"/>
    <col min="9223" max="9227" width="10.08984375" style="464" customWidth="1"/>
    <col min="9228" max="9231" width="7.6328125" style="464" customWidth="1"/>
    <col min="9232" max="9472" width="8.6328125" style="464"/>
    <col min="9473" max="9473" width="12.90625" style="464" customWidth="1"/>
    <col min="9474" max="9475" width="0.90625" style="464" customWidth="1"/>
    <col min="9476" max="9476" width="17.6328125" style="464" customWidth="1"/>
    <col min="9477" max="9477" width="0.90625" style="464" customWidth="1"/>
    <col min="9478" max="9478" width="7.6328125" style="464" customWidth="1"/>
    <col min="9479" max="9483" width="10.08984375" style="464" customWidth="1"/>
    <col min="9484" max="9487" width="7.6328125" style="464" customWidth="1"/>
    <col min="9488" max="9728" width="8.6328125" style="464"/>
    <col min="9729" max="9729" width="12.90625" style="464" customWidth="1"/>
    <col min="9730" max="9731" width="0.90625" style="464" customWidth="1"/>
    <col min="9732" max="9732" width="17.6328125" style="464" customWidth="1"/>
    <col min="9733" max="9733" width="0.90625" style="464" customWidth="1"/>
    <col min="9734" max="9734" width="7.6328125" style="464" customWidth="1"/>
    <col min="9735" max="9739" width="10.08984375" style="464" customWidth="1"/>
    <col min="9740" max="9743" width="7.6328125" style="464" customWidth="1"/>
    <col min="9744" max="9984" width="8.6328125" style="464"/>
    <col min="9985" max="9985" width="12.90625" style="464" customWidth="1"/>
    <col min="9986" max="9987" width="0.90625" style="464" customWidth="1"/>
    <col min="9988" max="9988" width="17.6328125" style="464" customWidth="1"/>
    <col min="9989" max="9989" width="0.90625" style="464" customWidth="1"/>
    <col min="9990" max="9990" width="7.6328125" style="464" customWidth="1"/>
    <col min="9991" max="9995" width="10.08984375" style="464" customWidth="1"/>
    <col min="9996" max="9999" width="7.6328125" style="464" customWidth="1"/>
    <col min="10000" max="10240" width="8.6328125" style="464"/>
    <col min="10241" max="10241" width="12.90625" style="464" customWidth="1"/>
    <col min="10242" max="10243" width="0.90625" style="464" customWidth="1"/>
    <col min="10244" max="10244" width="17.6328125" style="464" customWidth="1"/>
    <col min="10245" max="10245" width="0.90625" style="464" customWidth="1"/>
    <col min="10246" max="10246" width="7.6328125" style="464" customWidth="1"/>
    <col min="10247" max="10251" width="10.08984375" style="464" customWidth="1"/>
    <col min="10252" max="10255" width="7.6328125" style="464" customWidth="1"/>
    <col min="10256" max="10496" width="8.6328125" style="464"/>
    <col min="10497" max="10497" width="12.90625" style="464" customWidth="1"/>
    <col min="10498" max="10499" width="0.90625" style="464" customWidth="1"/>
    <col min="10500" max="10500" width="17.6328125" style="464" customWidth="1"/>
    <col min="10501" max="10501" width="0.90625" style="464" customWidth="1"/>
    <col min="10502" max="10502" width="7.6328125" style="464" customWidth="1"/>
    <col min="10503" max="10507" width="10.08984375" style="464" customWidth="1"/>
    <col min="10508" max="10511" width="7.6328125" style="464" customWidth="1"/>
    <col min="10512" max="10752" width="8.6328125" style="464"/>
    <col min="10753" max="10753" width="12.90625" style="464" customWidth="1"/>
    <col min="10754" max="10755" width="0.90625" style="464" customWidth="1"/>
    <col min="10756" max="10756" width="17.6328125" style="464" customWidth="1"/>
    <col min="10757" max="10757" width="0.90625" style="464" customWidth="1"/>
    <col min="10758" max="10758" width="7.6328125" style="464" customWidth="1"/>
    <col min="10759" max="10763" width="10.08984375" style="464" customWidth="1"/>
    <col min="10764" max="10767" width="7.6328125" style="464" customWidth="1"/>
    <col min="10768" max="11008" width="8.6328125" style="464"/>
    <col min="11009" max="11009" width="12.90625" style="464" customWidth="1"/>
    <col min="11010" max="11011" width="0.90625" style="464" customWidth="1"/>
    <col min="11012" max="11012" width="17.6328125" style="464" customWidth="1"/>
    <col min="11013" max="11013" width="0.90625" style="464" customWidth="1"/>
    <col min="11014" max="11014" width="7.6328125" style="464" customWidth="1"/>
    <col min="11015" max="11019" width="10.08984375" style="464" customWidth="1"/>
    <col min="11020" max="11023" width="7.6328125" style="464" customWidth="1"/>
    <col min="11024" max="11264" width="8.6328125" style="464"/>
    <col min="11265" max="11265" width="12.90625" style="464" customWidth="1"/>
    <col min="11266" max="11267" width="0.90625" style="464" customWidth="1"/>
    <col min="11268" max="11268" width="17.6328125" style="464" customWidth="1"/>
    <col min="11269" max="11269" width="0.90625" style="464" customWidth="1"/>
    <col min="11270" max="11270" width="7.6328125" style="464" customWidth="1"/>
    <col min="11271" max="11275" width="10.08984375" style="464" customWidth="1"/>
    <col min="11276" max="11279" width="7.6328125" style="464" customWidth="1"/>
    <col min="11280" max="11520" width="8.6328125" style="464"/>
    <col min="11521" max="11521" width="12.90625" style="464" customWidth="1"/>
    <col min="11522" max="11523" width="0.90625" style="464" customWidth="1"/>
    <col min="11524" max="11524" width="17.6328125" style="464" customWidth="1"/>
    <col min="11525" max="11525" width="0.90625" style="464" customWidth="1"/>
    <col min="11526" max="11526" width="7.6328125" style="464" customWidth="1"/>
    <col min="11527" max="11531" width="10.08984375" style="464" customWidth="1"/>
    <col min="11532" max="11535" width="7.6328125" style="464" customWidth="1"/>
    <col min="11536" max="11776" width="8.6328125" style="464"/>
    <col min="11777" max="11777" width="12.90625" style="464" customWidth="1"/>
    <col min="11778" max="11779" width="0.90625" style="464" customWidth="1"/>
    <col min="11780" max="11780" width="17.6328125" style="464" customWidth="1"/>
    <col min="11781" max="11781" width="0.90625" style="464" customWidth="1"/>
    <col min="11782" max="11782" width="7.6328125" style="464" customWidth="1"/>
    <col min="11783" max="11787" width="10.08984375" style="464" customWidth="1"/>
    <col min="11788" max="11791" width="7.6328125" style="464" customWidth="1"/>
    <col min="11792" max="12032" width="8.6328125" style="464"/>
    <col min="12033" max="12033" width="12.90625" style="464" customWidth="1"/>
    <col min="12034" max="12035" width="0.90625" style="464" customWidth="1"/>
    <col min="12036" max="12036" width="17.6328125" style="464" customWidth="1"/>
    <col min="12037" max="12037" width="0.90625" style="464" customWidth="1"/>
    <col min="12038" max="12038" width="7.6328125" style="464" customWidth="1"/>
    <col min="12039" max="12043" width="10.08984375" style="464" customWidth="1"/>
    <col min="12044" max="12047" width="7.6328125" style="464" customWidth="1"/>
    <col min="12048" max="12288" width="8.6328125" style="464"/>
    <col min="12289" max="12289" width="12.90625" style="464" customWidth="1"/>
    <col min="12290" max="12291" width="0.90625" style="464" customWidth="1"/>
    <col min="12292" max="12292" width="17.6328125" style="464" customWidth="1"/>
    <col min="12293" max="12293" width="0.90625" style="464" customWidth="1"/>
    <col min="12294" max="12294" width="7.6328125" style="464" customWidth="1"/>
    <col min="12295" max="12299" width="10.08984375" style="464" customWidth="1"/>
    <col min="12300" max="12303" width="7.6328125" style="464" customWidth="1"/>
    <col min="12304" max="12544" width="8.6328125" style="464"/>
    <col min="12545" max="12545" width="12.90625" style="464" customWidth="1"/>
    <col min="12546" max="12547" width="0.90625" style="464" customWidth="1"/>
    <col min="12548" max="12548" width="17.6328125" style="464" customWidth="1"/>
    <col min="12549" max="12549" width="0.90625" style="464" customWidth="1"/>
    <col min="12550" max="12550" width="7.6328125" style="464" customWidth="1"/>
    <col min="12551" max="12555" width="10.08984375" style="464" customWidth="1"/>
    <col min="12556" max="12559" width="7.6328125" style="464" customWidth="1"/>
    <col min="12560" max="12800" width="8.6328125" style="464"/>
    <col min="12801" max="12801" width="12.90625" style="464" customWidth="1"/>
    <col min="12802" max="12803" width="0.90625" style="464" customWidth="1"/>
    <col min="12804" max="12804" width="17.6328125" style="464" customWidth="1"/>
    <col min="12805" max="12805" width="0.90625" style="464" customWidth="1"/>
    <col min="12806" max="12806" width="7.6328125" style="464" customWidth="1"/>
    <col min="12807" max="12811" width="10.08984375" style="464" customWidth="1"/>
    <col min="12812" max="12815" width="7.6328125" style="464" customWidth="1"/>
    <col min="12816" max="13056" width="8.6328125" style="464"/>
    <col min="13057" max="13057" width="12.90625" style="464" customWidth="1"/>
    <col min="13058" max="13059" width="0.90625" style="464" customWidth="1"/>
    <col min="13060" max="13060" width="17.6328125" style="464" customWidth="1"/>
    <col min="13061" max="13061" width="0.90625" style="464" customWidth="1"/>
    <col min="13062" max="13062" width="7.6328125" style="464" customWidth="1"/>
    <col min="13063" max="13067" width="10.08984375" style="464" customWidth="1"/>
    <col min="13068" max="13071" width="7.6328125" style="464" customWidth="1"/>
    <col min="13072" max="13312" width="8.6328125" style="464"/>
    <col min="13313" max="13313" width="12.90625" style="464" customWidth="1"/>
    <col min="13314" max="13315" width="0.90625" style="464" customWidth="1"/>
    <col min="13316" max="13316" width="17.6328125" style="464" customWidth="1"/>
    <col min="13317" max="13317" width="0.90625" style="464" customWidth="1"/>
    <col min="13318" max="13318" width="7.6328125" style="464" customWidth="1"/>
    <col min="13319" max="13323" width="10.08984375" style="464" customWidth="1"/>
    <col min="13324" max="13327" width="7.6328125" style="464" customWidth="1"/>
    <col min="13328" max="13568" width="8.6328125" style="464"/>
    <col min="13569" max="13569" width="12.90625" style="464" customWidth="1"/>
    <col min="13570" max="13571" width="0.90625" style="464" customWidth="1"/>
    <col min="13572" max="13572" width="17.6328125" style="464" customWidth="1"/>
    <col min="13573" max="13573" width="0.90625" style="464" customWidth="1"/>
    <col min="13574" max="13574" width="7.6328125" style="464" customWidth="1"/>
    <col min="13575" max="13579" width="10.08984375" style="464" customWidth="1"/>
    <col min="13580" max="13583" width="7.6328125" style="464" customWidth="1"/>
    <col min="13584" max="13824" width="8.6328125" style="464"/>
    <col min="13825" max="13825" width="12.90625" style="464" customWidth="1"/>
    <col min="13826" max="13827" width="0.90625" style="464" customWidth="1"/>
    <col min="13828" max="13828" width="17.6328125" style="464" customWidth="1"/>
    <col min="13829" max="13829" width="0.90625" style="464" customWidth="1"/>
    <col min="13830" max="13830" width="7.6328125" style="464" customWidth="1"/>
    <col min="13831" max="13835" width="10.08984375" style="464" customWidth="1"/>
    <col min="13836" max="13839" width="7.6328125" style="464" customWidth="1"/>
    <col min="13840" max="14080" width="8.6328125" style="464"/>
    <col min="14081" max="14081" width="12.90625" style="464" customWidth="1"/>
    <col min="14082" max="14083" width="0.90625" style="464" customWidth="1"/>
    <col min="14084" max="14084" width="17.6328125" style="464" customWidth="1"/>
    <col min="14085" max="14085" width="0.90625" style="464" customWidth="1"/>
    <col min="14086" max="14086" width="7.6328125" style="464" customWidth="1"/>
    <col min="14087" max="14091" width="10.08984375" style="464" customWidth="1"/>
    <col min="14092" max="14095" width="7.6328125" style="464" customWidth="1"/>
    <col min="14096" max="14336" width="8.6328125" style="464"/>
    <col min="14337" max="14337" width="12.90625" style="464" customWidth="1"/>
    <col min="14338" max="14339" width="0.90625" style="464" customWidth="1"/>
    <col min="14340" max="14340" width="17.6328125" style="464" customWidth="1"/>
    <col min="14341" max="14341" width="0.90625" style="464" customWidth="1"/>
    <col min="14342" max="14342" width="7.6328125" style="464" customWidth="1"/>
    <col min="14343" max="14347" width="10.08984375" style="464" customWidth="1"/>
    <col min="14348" max="14351" width="7.6328125" style="464" customWidth="1"/>
    <col min="14352" max="14592" width="8.6328125" style="464"/>
    <col min="14593" max="14593" width="12.90625" style="464" customWidth="1"/>
    <col min="14594" max="14595" width="0.90625" style="464" customWidth="1"/>
    <col min="14596" max="14596" width="17.6328125" style="464" customWidth="1"/>
    <col min="14597" max="14597" width="0.90625" style="464" customWidth="1"/>
    <col min="14598" max="14598" width="7.6328125" style="464" customWidth="1"/>
    <col min="14599" max="14603" width="10.08984375" style="464" customWidth="1"/>
    <col min="14604" max="14607" width="7.6328125" style="464" customWidth="1"/>
    <col min="14608" max="14848" width="8.6328125" style="464"/>
    <col min="14849" max="14849" width="12.90625" style="464" customWidth="1"/>
    <col min="14850" max="14851" width="0.90625" style="464" customWidth="1"/>
    <col min="14852" max="14852" width="17.6328125" style="464" customWidth="1"/>
    <col min="14853" max="14853" width="0.90625" style="464" customWidth="1"/>
    <col min="14854" max="14854" width="7.6328125" style="464" customWidth="1"/>
    <col min="14855" max="14859" width="10.08984375" style="464" customWidth="1"/>
    <col min="14860" max="14863" width="7.6328125" style="464" customWidth="1"/>
    <col min="14864" max="15104" width="8.6328125" style="464"/>
    <col min="15105" max="15105" width="12.90625" style="464" customWidth="1"/>
    <col min="15106" max="15107" width="0.90625" style="464" customWidth="1"/>
    <col min="15108" max="15108" width="17.6328125" style="464" customWidth="1"/>
    <col min="15109" max="15109" width="0.90625" style="464" customWidth="1"/>
    <col min="15110" max="15110" width="7.6328125" style="464" customWidth="1"/>
    <col min="15111" max="15115" width="10.08984375" style="464" customWidth="1"/>
    <col min="15116" max="15119" width="7.6328125" style="464" customWidth="1"/>
    <col min="15120" max="15360" width="8.6328125" style="464"/>
    <col min="15361" max="15361" width="12.90625" style="464" customWidth="1"/>
    <col min="15362" max="15363" width="0.90625" style="464" customWidth="1"/>
    <col min="15364" max="15364" width="17.6328125" style="464" customWidth="1"/>
    <col min="15365" max="15365" width="0.90625" style="464" customWidth="1"/>
    <col min="15366" max="15366" width="7.6328125" style="464" customWidth="1"/>
    <col min="15367" max="15371" width="10.08984375" style="464" customWidth="1"/>
    <col min="15372" max="15375" width="7.6328125" style="464" customWidth="1"/>
    <col min="15376" max="15616" width="8.6328125" style="464"/>
    <col min="15617" max="15617" width="12.90625" style="464" customWidth="1"/>
    <col min="15618" max="15619" width="0.90625" style="464" customWidth="1"/>
    <col min="15620" max="15620" width="17.6328125" style="464" customWidth="1"/>
    <col min="15621" max="15621" width="0.90625" style="464" customWidth="1"/>
    <col min="15622" max="15622" width="7.6328125" style="464" customWidth="1"/>
    <col min="15623" max="15627" width="10.08984375" style="464" customWidth="1"/>
    <col min="15628" max="15631" width="7.6328125" style="464" customWidth="1"/>
    <col min="15632" max="15872" width="8.6328125" style="464"/>
    <col min="15873" max="15873" width="12.90625" style="464" customWidth="1"/>
    <col min="15874" max="15875" width="0.90625" style="464" customWidth="1"/>
    <col min="15876" max="15876" width="17.6328125" style="464" customWidth="1"/>
    <col min="15877" max="15877" width="0.90625" style="464" customWidth="1"/>
    <col min="15878" max="15878" width="7.6328125" style="464" customWidth="1"/>
    <col min="15879" max="15883" width="10.08984375" style="464" customWidth="1"/>
    <col min="15884" max="15887" width="7.6328125" style="464" customWidth="1"/>
    <col min="15888" max="16128" width="8.6328125" style="464"/>
    <col min="16129" max="16129" width="12.90625" style="464" customWidth="1"/>
    <col min="16130" max="16131" width="0.90625" style="464" customWidth="1"/>
    <col min="16132" max="16132" width="17.6328125" style="464" customWidth="1"/>
    <col min="16133" max="16133" width="0.90625" style="464" customWidth="1"/>
    <col min="16134" max="16134" width="7.6328125" style="464" customWidth="1"/>
    <col min="16135" max="16139" width="10.08984375" style="464" customWidth="1"/>
    <col min="16140" max="16143" width="7.6328125" style="464" customWidth="1"/>
    <col min="16144" max="16384" width="8.6328125" style="464"/>
  </cols>
  <sheetData>
    <row r="1" spans="1:12" ht="24.75" customHeight="1">
      <c r="A1" s="543" t="s">
        <v>704</v>
      </c>
      <c r="B1" s="543"/>
      <c r="C1" s="543"/>
      <c r="D1" s="543"/>
      <c r="E1" s="543"/>
      <c r="F1" s="543"/>
      <c r="G1" s="543"/>
      <c r="H1" s="543"/>
      <c r="I1" s="543"/>
      <c r="J1" s="543"/>
      <c r="K1" s="543"/>
      <c r="L1" s="463"/>
    </row>
    <row r="2" spans="1:12" ht="15" customHeight="1">
      <c r="A2" s="465"/>
      <c r="B2" s="466"/>
      <c r="C2" s="467"/>
      <c r="D2" s="466"/>
      <c r="E2" s="466"/>
      <c r="F2" s="466"/>
      <c r="G2" s="466"/>
      <c r="H2" s="466"/>
      <c r="I2" s="466"/>
      <c r="J2" s="466"/>
      <c r="K2" s="466"/>
      <c r="L2" s="463"/>
    </row>
    <row r="3" spans="1:12" s="477" customFormat="1" ht="15" customHeight="1">
      <c r="A3" s="468" t="s">
        <v>705</v>
      </c>
      <c r="B3" s="469"/>
      <c r="C3" s="470"/>
      <c r="D3" s="471" t="s">
        <v>706</v>
      </c>
      <c r="E3" s="472"/>
      <c r="F3" s="473" t="s">
        <v>707</v>
      </c>
      <c r="G3" s="474" t="s">
        <v>648</v>
      </c>
      <c r="H3" s="474" t="s">
        <v>693</v>
      </c>
      <c r="I3" s="475" t="s">
        <v>694</v>
      </c>
      <c r="J3" s="474" t="s">
        <v>695</v>
      </c>
      <c r="K3" s="471" t="s">
        <v>696</v>
      </c>
      <c r="L3" s="476"/>
    </row>
    <row r="4" spans="1:12" ht="9" customHeight="1">
      <c r="A4" s="466"/>
      <c r="B4" s="478"/>
      <c r="C4" s="479"/>
      <c r="D4" s="466"/>
      <c r="E4" s="480"/>
      <c r="F4" s="478"/>
      <c r="G4" s="466"/>
      <c r="H4" s="466"/>
      <c r="I4" s="481"/>
      <c r="J4" s="481"/>
      <c r="K4" s="466"/>
      <c r="L4" s="463"/>
    </row>
    <row r="5" spans="1:12" ht="15" customHeight="1">
      <c r="A5" s="482" t="s">
        <v>708</v>
      </c>
      <c r="B5" s="483"/>
      <c r="C5" s="466"/>
      <c r="D5" s="482" t="s">
        <v>709</v>
      </c>
      <c r="E5" s="466"/>
      <c r="F5" s="484" t="s">
        <v>710</v>
      </c>
      <c r="G5" s="485" t="s">
        <v>115</v>
      </c>
      <c r="H5" s="485">
        <v>4.0000000000000001E-3</v>
      </c>
      <c r="I5" s="485">
        <v>4.0000000000000001E-3</v>
      </c>
      <c r="J5" s="486">
        <v>4.0000000000000001E-3</v>
      </c>
      <c r="K5" s="466">
        <v>4.0000000000000001E-3</v>
      </c>
      <c r="L5" s="463"/>
    </row>
    <row r="6" spans="1:12" ht="15" customHeight="1">
      <c r="A6" s="482"/>
      <c r="B6" s="466"/>
      <c r="C6" s="487"/>
      <c r="D6" s="482" t="s">
        <v>711</v>
      </c>
      <c r="E6" s="466"/>
      <c r="F6" s="484" t="s">
        <v>710</v>
      </c>
      <c r="G6" s="485" t="s">
        <v>115</v>
      </c>
      <c r="H6" s="485">
        <v>1.4E-2</v>
      </c>
      <c r="I6" s="485">
        <v>1.2999999999999999E-2</v>
      </c>
      <c r="J6" s="488">
        <v>1.2999999999999999E-2</v>
      </c>
      <c r="K6" s="466">
        <v>1.2E-2</v>
      </c>
      <c r="L6" s="463"/>
    </row>
    <row r="7" spans="1:12" ht="15" customHeight="1">
      <c r="A7" s="482"/>
      <c r="B7" s="466"/>
      <c r="C7" s="487"/>
      <c r="D7" s="482" t="s">
        <v>712</v>
      </c>
      <c r="E7" s="466"/>
      <c r="F7" s="484" t="s">
        <v>710</v>
      </c>
      <c r="G7" s="485" t="s">
        <v>115</v>
      </c>
      <c r="H7" s="485">
        <v>0.03</v>
      </c>
      <c r="I7" s="485">
        <v>3.3000000000000002E-2</v>
      </c>
      <c r="J7" s="488">
        <v>3.1E-2</v>
      </c>
      <c r="K7" s="466">
        <v>3.4000000000000002E-2</v>
      </c>
      <c r="L7" s="463"/>
    </row>
    <row r="8" spans="1:12" ht="15" customHeight="1">
      <c r="A8" s="482"/>
      <c r="B8" s="466"/>
      <c r="C8" s="487"/>
      <c r="D8" s="482" t="s">
        <v>713</v>
      </c>
      <c r="E8" s="466"/>
      <c r="F8" s="484" t="s">
        <v>714</v>
      </c>
      <c r="G8" s="485" t="s">
        <v>115</v>
      </c>
      <c r="H8" s="485" t="s">
        <v>115</v>
      </c>
      <c r="I8" s="485" t="s">
        <v>206</v>
      </c>
      <c r="J8" s="485" t="s">
        <v>206</v>
      </c>
      <c r="K8" s="485" t="s">
        <v>206</v>
      </c>
      <c r="L8" s="463"/>
    </row>
    <row r="9" spans="1:12" ht="15" customHeight="1">
      <c r="A9" s="489"/>
      <c r="B9" s="467"/>
      <c r="C9" s="490"/>
      <c r="D9" s="489" t="s">
        <v>715</v>
      </c>
      <c r="E9" s="467"/>
      <c r="F9" s="491" t="s">
        <v>716</v>
      </c>
      <c r="G9" s="485" t="s">
        <v>115</v>
      </c>
      <c r="H9" s="492">
        <v>2.5999999999999999E-2</v>
      </c>
      <c r="I9" s="492">
        <v>2.7E-2</v>
      </c>
      <c r="J9" s="493">
        <v>2.5999999999999999E-2</v>
      </c>
      <c r="K9" s="467">
        <v>2.7E-2</v>
      </c>
      <c r="L9" s="463"/>
    </row>
    <row r="10" spans="1:12" ht="15" customHeight="1">
      <c r="A10" s="494" t="s">
        <v>717</v>
      </c>
      <c r="B10" s="480"/>
      <c r="C10" s="479"/>
      <c r="D10" s="494" t="s">
        <v>709</v>
      </c>
      <c r="E10" s="480"/>
      <c r="F10" s="495" t="s">
        <v>710</v>
      </c>
      <c r="G10" s="496">
        <v>5.0000000000000001E-3</v>
      </c>
      <c r="H10" s="496" t="s">
        <v>206</v>
      </c>
      <c r="I10" s="496" t="s">
        <v>206</v>
      </c>
      <c r="J10" s="496" t="s">
        <v>206</v>
      </c>
      <c r="K10" s="496" t="s">
        <v>206</v>
      </c>
      <c r="L10" s="463"/>
    </row>
    <row r="11" spans="1:12" ht="15" customHeight="1">
      <c r="A11" s="482"/>
      <c r="B11" s="466"/>
      <c r="C11" s="487"/>
      <c r="D11" s="482" t="s">
        <v>711</v>
      </c>
      <c r="E11" s="466"/>
      <c r="F11" s="484" t="s">
        <v>710</v>
      </c>
      <c r="G11" s="485">
        <v>0.02</v>
      </c>
      <c r="H11" s="485" t="s">
        <v>206</v>
      </c>
      <c r="I11" s="485" t="s">
        <v>206</v>
      </c>
      <c r="J11" s="485" t="s">
        <v>206</v>
      </c>
      <c r="K11" s="485" t="s">
        <v>206</v>
      </c>
      <c r="L11" s="463"/>
    </row>
    <row r="12" spans="1:12" ht="15" customHeight="1">
      <c r="A12" s="482"/>
      <c r="B12" s="466"/>
      <c r="C12" s="487"/>
      <c r="D12" s="482" t="s">
        <v>712</v>
      </c>
      <c r="E12" s="466"/>
      <c r="F12" s="484" t="s">
        <v>710</v>
      </c>
      <c r="G12" s="485">
        <v>1.9E-2</v>
      </c>
      <c r="H12" s="485" t="s">
        <v>206</v>
      </c>
      <c r="I12" s="485" t="s">
        <v>206</v>
      </c>
      <c r="J12" s="485" t="s">
        <v>206</v>
      </c>
      <c r="K12" s="485" t="s">
        <v>206</v>
      </c>
    </row>
    <row r="13" spans="1:12" ht="15" customHeight="1">
      <c r="A13" s="482"/>
      <c r="B13" s="466"/>
      <c r="C13" s="487"/>
      <c r="D13" s="482" t="s">
        <v>713</v>
      </c>
      <c r="E13" s="466"/>
      <c r="F13" s="484" t="s">
        <v>714</v>
      </c>
      <c r="G13" s="485" t="s">
        <v>115</v>
      </c>
      <c r="H13" s="485" t="s">
        <v>206</v>
      </c>
      <c r="I13" s="485" t="s">
        <v>206</v>
      </c>
      <c r="J13" s="485" t="s">
        <v>206</v>
      </c>
      <c r="K13" s="485" t="s">
        <v>206</v>
      </c>
    </row>
    <row r="14" spans="1:12" ht="15" customHeight="1">
      <c r="A14" s="489"/>
      <c r="B14" s="467"/>
      <c r="C14" s="490"/>
      <c r="D14" s="489" t="s">
        <v>715</v>
      </c>
      <c r="E14" s="467"/>
      <c r="F14" s="491" t="s">
        <v>716</v>
      </c>
      <c r="G14" s="492">
        <v>2.9000000000000001E-2</v>
      </c>
      <c r="H14" s="492" t="s">
        <v>206</v>
      </c>
      <c r="I14" s="492" t="s">
        <v>206</v>
      </c>
      <c r="J14" s="492" t="s">
        <v>206</v>
      </c>
      <c r="K14" s="492" t="s">
        <v>206</v>
      </c>
    </row>
    <row r="15" spans="1:12" ht="15" customHeight="1">
      <c r="A15" s="494" t="s">
        <v>718</v>
      </c>
      <c r="B15" s="480"/>
      <c r="C15" s="479"/>
      <c r="D15" s="494" t="s">
        <v>709</v>
      </c>
      <c r="E15" s="480"/>
      <c r="F15" s="495" t="s">
        <v>710</v>
      </c>
      <c r="G15" s="496">
        <v>2E-3</v>
      </c>
      <c r="H15" s="496">
        <v>1E-3</v>
      </c>
      <c r="I15" s="496">
        <v>2E-3</v>
      </c>
      <c r="J15" s="488">
        <v>2E-3</v>
      </c>
      <c r="K15" s="466">
        <v>1E-3</v>
      </c>
    </row>
    <row r="16" spans="1:12" ht="15" customHeight="1">
      <c r="A16" s="482"/>
      <c r="B16" s="466"/>
      <c r="C16" s="487"/>
      <c r="D16" s="482" t="s">
        <v>711</v>
      </c>
      <c r="E16" s="466"/>
      <c r="F16" s="484" t="s">
        <v>710</v>
      </c>
      <c r="G16" s="485">
        <v>1.7999999999999999E-2</v>
      </c>
      <c r="H16" s="485">
        <v>1.7000000000000001E-2</v>
      </c>
      <c r="I16" s="485">
        <v>1.7000000000000001E-2</v>
      </c>
      <c r="J16" s="488">
        <v>1.4999999999999999E-2</v>
      </c>
      <c r="K16" s="466">
        <v>1.4E-2</v>
      </c>
      <c r="L16" s="497"/>
    </row>
    <row r="17" spans="1:12" ht="15" customHeight="1">
      <c r="A17" s="482"/>
      <c r="B17" s="466"/>
      <c r="C17" s="487"/>
      <c r="D17" s="482" t="s">
        <v>712</v>
      </c>
      <c r="E17" s="466"/>
      <c r="F17" s="484" t="s">
        <v>710</v>
      </c>
      <c r="G17" s="485">
        <v>2.9000000000000001E-2</v>
      </c>
      <c r="H17" s="485">
        <v>3.2000000000000001E-2</v>
      </c>
      <c r="I17" s="485">
        <v>0.03</v>
      </c>
      <c r="J17" s="488">
        <v>2.9000000000000001E-2</v>
      </c>
      <c r="K17" s="466">
        <v>3.2000000000000001E-2</v>
      </c>
      <c r="L17" s="497"/>
    </row>
    <row r="18" spans="1:12" ht="15" customHeight="1">
      <c r="A18" s="482"/>
      <c r="B18" s="466"/>
      <c r="C18" s="487"/>
      <c r="D18" s="482" t="s">
        <v>713</v>
      </c>
      <c r="E18" s="466"/>
      <c r="F18" s="484" t="s">
        <v>714</v>
      </c>
      <c r="G18" s="485">
        <v>0.26</v>
      </c>
      <c r="H18" s="485">
        <v>0.21</v>
      </c>
      <c r="I18" s="498">
        <v>0.27</v>
      </c>
      <c r="J18" s="488">
        <v>0.25</v>
      </c>
      <c r="K18" s="499">
        <v>0.23</v>
      </c>
      <c r="L18" s="497"/>
    </row>
    <row r="19" spans="1:12" ht="15" customHeight="1">
      <c r="A19" s="489"/>
      <c r="B19" s="467"/>
      <c r="C19" s="490"/>
      <c r="D19" s="489" t="s">
        <v>715</v>
      </c>
      <c r="E19" s="467"/>
      <c r="F19" s="491" t="s">
        <v>716</v>
      </c>
      <c r="G19" s="492">
        <v>3.6999999999999998E-2</v>
      </c>
      <c r="H19" s="492">
        <v>3.2000000000000001E-2</v>
      </c>
      <c r="I19" s="492">
        <v>3.9E-2</v>
      </c>
      <c r="J19" s="493">
        <v>4.2000000000000003E-2</v>
      </c>
      <c r="K19" s="467">
        <v>4.1000000000000002E-2</v>
      </c>
      <c r="L19" s="497"/>
    </row>
    <row r="20" spans="1:12" ht="15" customHeight="1">
      <c r="A20" s="482" t="s">
        <v>719</v>
      </c>
      <c r="B20" s="466"/>
      <c r="C20" s="487"/>
      <c r="D20" s="482" t="s">
        <v>709</v>
      </c>
      <c r="E20" s="466"/>
      <c r="F20" s="484" t="s">
        <v>710</v>
      </c>
      <c r="G20" s="496" t="s">
        <v>115</v>
      </c>
      <c r="H20" s="496" t="s">
        <v>115</v>
      </c>
      <c r="I20" s="496" t="s">
        <v>206</v>
      </c>
      <c r="J20" s="496" t="s">
        <v>206</v>
      </c>
      <c r="K20" s="496" t="s">
        <v>206</v>
      </c>
      <c r="L20" s="497"/>
    </row>
    <row r="21" spans="1:12" ht="15" customHeight="1">
      <c r="A21" s="482"/>
      <c r="B21" s="466"/>
      <c r="C21" s="487"/>
      <c r="D21" s="482" t="s">
        <v>711</v>
      </c>
      <c r="E21" s="466"/>
      <c r="F21" s="484" t="s">
        <v>710</v>
      </c>
      <c r="G21" s="485">
        <v>1.7000000000000001E-2</v>
      </c>
      <c r="H21" s="485">
        <v>1.7000000000000001E-2</v>
      </c>
      <c r="I21" s="485">
        <v>1.4999999999999999E-2</v>
      </c>
      <c r="J21" s="488">
        <v>1.4E-2</v>
      </c>
      <c r="K21" s="466">
        <v>1.0999999999999999E-2</v>
      </c>
      <c r="L21" s="497"/>
    </row>
    <row r="22" spans="1:12" ht="15" customHeight="1">
      <c r="A22" s="482"/>
      <c r="B22" s="466"/>
      <c r="C22" s="487"/>
      <c r="D22" s="482" t="s">
        <v>712</v>
      </c>
      <c r="E22" s="466"/>
      <c r="F22" s="484" t="s">
        <v>710</v>
      </c>
      <c r="G22" s="485">
        <v>1.7999999999999999E-2</v>
      </c>
      <c r="H22" s="485">
        <v>2.4E-2</v>
      </c>
      <c r="I22" s="485">
        <v>3.3000000000000002E-2</v>
      </c>
      <c r="J22" s="488">
        <v>0.03</v>
      </c>
      <c r="K22" s="466">
        <v>3.3000000000000002E-2</v>
      </c>
      <c r="L22" s="497"/>
    </row>
    <row r="23" spans="1:12" ht="15" customHeight="1">
      <c r="A23" s="482"/>
      <c r="B23" s="466"/>
      <c r="C23" s="487"/>
      <c r="D23" s="482" t="s">
        <v>713</v>
      </c>
      <c r="E23" s="466"/>
      <c r="F23" s="484" t="s">
        <v>714</v>
      </c>
      <c r="G23" s="485" t="s">
        <v>115</v>
      </c>
      <c r="H23" s="485" t="s">
        <v>115</v>
      </c>
      <c r="I23" s="485" t="s">
        <v>206</v>
      </c>
      <c r="J23" s="485" t="s">
        <v>206</v>
      </c>
      <c r="K23" s="485" t="s">
        <v>206</v>
      </c>
      <c r="L23" s="497"/>
    </row>
    <row r="24" spans="1:12" ht="15" customHeight="1">
      <c r="A24" s="482"/>
      <c r="B24" s="466"/>
      <c r="C24" s="487"/>
      <c r="D24" s="482" t="s">
        <v>715</v>
      </c>
      <c r="E24" s="466"/>
      <c r="F24" s="484" t="s">
        <v>716</v>
      </c>
      <c r="G24" s="492">
        <v>3.3000000000000002E-2</v>
      </c>
      <c r="H24" s="492">
        <v>3.1E-2</v>
      </c>
      <c r="I24" s="492">
        <v>0.03</v>
      </c>
      <c r="J24" s="493">
        <v>2.5000000000000001E-2</v>
      </c>
      <c r="K24" s="467">
        <v>2.8000000000000001E-2</v>
      </c>
      <c r="L24" s="497"/>
    </row>
    <row r="25" spans="1:12" ht="15" customHeight="1">
      <c r="A25" s="494" t="s">
        <v>720</v>
      </c>
      <c r="B25" s="480"/>
      <c r="C25" s="479"/>
      <c r="D25" s="494" t="s">
        <v>709</v>
      </c>
      <c r="E25" s="480"/>
      <c r="F25" s="495" t="s">
        <v>710</v>
      </c>
      <c r="G25" s="496">
        <v>6.0000000000000001E-3</v>
      </c>
      <c r="H25" s="496">
        <v>5.0000000000000001E-3</v>
      </c>
      <c r="I25" s="496">
        <v>5.0000000000000001E-3</v>
      </c>
      <c r="J25" s="486">
        <v>4.0000000000000001E-3</v>
      </c>
      <c r="K25" s="466">
        <v>5.0000000000000001E-3</v>
      </c>
      <c r="L25" s="497"/>
    </row>
    <row r="26" spans="1:12" ht="15" customHeight="1">
      <c r="A26" s="482"/>
      <c r="B26" s="466"/>
      <c r="C26" s="487"/>
      <c r="D26" s="482" t="s">
        <v>711</v>
      </c>
      <c r="E26" s="466"/>
      <c r="F26" s="484" t="s">
        <v>710</v>
      </c>
      <c r="G26" s="485">
        <v>0.01</v>
      </c>
      <c r="H26" s="485">
        <v>0.01</v>
      </c>
      <c r="I26" s="485">
        <v>8.9999999999999993E-3</v>
      </c>
      <c r="J26" s="488">
        <v>8.9999999999999993E-3</v>
      </c>
      <c r="K26" s="466">
        <v>8.0000000000000002E-3</v>
      </c>
      <c r="L26" s="497"/>
    </row>
    <row r="27" spans="1:12" ht="15" customHeight="1">
      <c r="A27" s="482"/>
      <c r="B27" s="466"/>
      <c r="C27" s="487"/>
      <c r="D27" s="482" t="s">
        <v>712</v>
      </c>
      <c r="E27" s="466"/>
      <c r="F27" s="484" t="s">
        <v>710</v>
      </c>
      <c r="G27" s="485">
        <v>2.9000000000000001E-2</v>
      </c>
      <c r="H27" s="485">
        <v>2.9000000000000001E-2</v>
      </c>
      <c r="I27" s="485">
        <v>0.03</v>
      </c>
      <c r="J27" s="488">
        <v>3.2000000000000001E-2</v>
      </c>
      <c r="K27" s="466">
        <v>3.2000000000000001E-2</v>
      </c>
      <c r="L27" s="497"/>
    </row>
    <row r="28" spans="1:12" ht="15" customHeight="1">
      <c r="A28" s="482"/>
      <c r="B28" s="466"/>
      <c r="C28" s="487"/>
      <c r="D28" s="482" t="s">
        <v>713</v>
      </c>
      <c r="E28" s="466"/>
      <c r="F28" s="484" t="s">
        <v>714</v>
      </c>
      <c r="G28" s="485">
        <v>0.15</v>
      </c>
      <c r="H28" s="485">
        <v>0.1</v>
      </c>
      <c r="I28" s="500">
        <v>0.09</v>
      </c>
      <c r="J28" s="488">
        <v>0.11</v>
      </c>
      <c r="K28" s="501">
        <v>0.11</v>
      </c>
      <c r="L28" s="497"/>
    </row>
    <row r="29" spans="1:12" ht="15" customHeight="1">
      <c r="A29" s="489"/>
      <c r="B29" s="467"/>
      <c r="C29" s="490"/>
      <c r="D29" s="489" t="s">
        <v>715</v>
      </c>
      <c r="E29" s="467"/>
      <c r="F29" s="491" t="s">
        <v>716</v>
      </c>
      <c r="G29" s="492">
        <v>3.4000000000000002E-2</v>
      </c>
      <c r="H29" s="492">
        <v>3.1E-2</v>
      </c>
      <c r="I29" s="492">
        <v>3.2000000000000001E-2</v>
      </c>
      <c r="J29" s="493">
        <v>2.8000000000000001E-2</v>
      </c>
      <c r="K29" s="467">
        <v>2.8000000000000001E-2</v>
      </c>
      <c r="L29" s="497"/>
    </row>
    <row r="30" spans="1:12" ht="15" customHeight="1">
      <c r="A30" s="482" t="s">
        <v>721</v>
      </c>
      <c r="B30" s="466"/>
      <c r="C30" s="487"/>
      <c r="D30" s="494" t="s">
        <v>709</v>
      </c>
      <c r="E30" s="480"/>
      <c r="F30" s="495" t="s">
        <v>710</v>
      </c>
      <c r="G30" s="496">
        <v>2E-3</v>
      </c>
      <c r="H30" s="496">
        <v>2E-3</v>
      </c>
      <c r="I30" s="496">
        <v>2E-3</v>
      </c>
      <c r="J30" s="488">
        <v>1E-3</v>
      </c>
      <c r="K30" s="466">
        <v>2E-3</v>
      </c>
      <c r="L30" s="497"/>
    </row>
    <row r="31" spans="1:12" ht="15" customHeight="1">
      <c r="A31" s="482"/>
      <c r="B31" s="466"/>
      <c r="C31" s="487"/>
      <c r="D31" s="482" t="s">
        <v>711</v>
      </c>
      <c r="E31" s="466"/>
      <c r="F31" s="484" t="s">
        <v>710</v>
      </c>
      <c r="G31" s="485">
        <v>1.4E-2</v>
      </c>
      <c r="H31" s="485">
        <v>1.2999999999999999E-2</v>
      </c>
      <c r="I31" s="485">
        <v>1.2999999999999999E-2</v>
      </c>
      <c r="J31" s="488">
        <v>1.2E-2</v>
      </c>
      <c r="K31" s="466">
        <v>1.2E-2</v>
      </c>
      <c r="L31" s="497"/>
    </row>
    <row r="32" spans="1:12" ht="15" customHeight="1">
      <c r="A32" s="482"/>
      <c r="B32" s="466"/>
      <c r="C32" s="487"/>
      <c r="D32" s="482" t="s">
        <v>712</v>
      </c>
      <c r="E32" s="466"/>
      <c r="F32" s="484" t="s">
        <v>710</v>
      </c>
      <c r="G32" s="485">
        <v>3.2000000000000001E-2</v>
      </c>
      <c r="H32" s="485">
        <v>3.2000000000000001E-2</v>
      </c>
      <c r="I32" s="485">
        <v>3.4000000000000002E-2</v>
      </c>
      <c r="J32" s="488">
        <v>2.8000000000000001E-2</v>
      </c>
      <c r="K32" s="466">
        <v>3.2000000000000001E-2</v>
      </c>
      <c r="L32" s="497"/>
    </row>
    <row r="33" spans="1:12" ht="15" customHeight="1">
      <c r="A33" s="482"/>
      <c r="B33" s="466"/>
      <c r="C33" s="487"/>
      <c r="D33" s="482" t="s">
        <v>713</v>
      </c>
      <c r="E33" s="466"/>
      <c r="F33" s="484" t="s">
        <v>714</v>
      </c>
      <c r="G33" s="485" t="s">
        <v>115</v>
      </c>
      <c r="H33" s="485" t="s">
        <v>115</v>
      </c>
      <c r="I33" s="485" t="s">
        <v>206</v>
      </c>
      <c r="J33" s="485" t="s">
        <v>206</v>
      </c>
      <c r="K33" s="485" t="s">
        <v>206</v>
      </c>
      <c r="L33" s="497"/>
    </row>
    <row r="34" spans="1:12" ht="15" customHeight="1">
      <c r="A34" s="482"/>
      <c r="B34" s="466"/>
      <c r="C34" s="487"/>
      <c r="D34" s="489" t="s">
        <v>715</v>
      </c>
      <c r="E34" s="467"/>
      <c r="F34" s="491" t="s">
        <v>716</v>
      </c>
      <c r="G34" s="492">
        <v>3.5000000000000003E-2</v>
      </c>
      <c r="H34" s="492">
        <v>0.03</v>
      </c>
      <c r="I34" s="492">
        <v>0.03</v>
      </c>
      <c r="J34" s="493">
        <v>2.4E-2</v>
      </c>
      <c r="K34" s="467">
        <v>2.5000000000000001E-2</v>
      </c>
      <c r="L34" s="497"/>
    </row>
    <row r="35" spans="1:12" ht="15" customHeight="1">
      <c r="A35" s="494" t="s">
        <v>722</v>
      </c>
      <c r="B35" s="480"/>
      <c r="C35" s="479"/>
      <c r="D35" s="494" t="s">
        <v>709</v>
      </c>
      <c r="E35" s="480"/>
      <c r="F35" s="495" t="s">
        <v>710</v>
      </c>
      <c r="G35" s="496">
        <v>6.0000000000000001E-3</v>
      </c>
      <c r="H35" s="496">
        <v>5.0000000000000001E-3</v>
      </c>
      <c r="I35" s="496">
        <v>5.0000000000000001E-3</v>
      </c>
      <c r="J35" s="488">
        <v>6.0000000000000001E-3</v>
      </c>
      <c r="K35" s="466">
        <v>5.0000000000000001E-3</v>
      </c>
      <c r="L35" s="497"/>
    </row>
    <row r="36" spans="1:12" ht="15" customHeight="1">
      <c r="A36" s="482"/>
      <c r="B36" s="466"/>
      <c r="C36" s="487"/>
      <c r="D36" s="482" t="s">
        <v>711</v>
      </c>
      <c r="E36" s="466"/>
      <c r="F36" s="484" t="s">
        <v>710</v>
      </c>
      <c r="G36" s="485">
        <v>3.2000000000000001E-2</v>
      </c>
      <c r="H36" s="485">
        <v>2.5000000000000001E-2</v>
      </c>
      <c r="I36" s="485">
        <v>2.8000000000000001E-2</v>
      </c>
      <c r="J36" s="488">
        <v>2.5999999999999999E-2</v>
      </c>
      <c r="K36" s="466">
        <v>2.5000000000000001E-2</v>
      </c>
      <c r="L36" s="497"/>
    </row>
    <row r="37" spans="1:12" ht="15" customHeight="1">
      <c r="A37" s="482"/>
      <c r="B37" s="466"/>
      <c r="C37" s="487"/>
      <c r="D37" s="482" t="s">
        <v>715</v>
      </c>
      <c r="E37" s="466"/>
      <c r="F37" s="484" t="s">
        <v>716</v>
      </c>
      <c r="G37" s="485">
        <v>0.04</v>
      </c>
      <c r="H37" s="485">
        <v>3.4000000000000002E-2</v>
      </c>
      <c r="I37" s="485">
        <v>3.3000000000000002E-2</v>
      </c>
      <c r="J37" s="488">
        <v>2.8000000000000001E-2</v>
      </c>
      <c r="K37" s="466">
        <v>2.7E-2</v>
      </c>
      <c r="L37" s="497"/>
    </row>
    <row r="38" spans="1:12" ht="15" customHeight="1">
      <c r="A38" s="489"/>
      <c r="B38" s="467"/>
      <c r="C38" s="490"/>
      <c r="D38" s="489" t="s">
        <v>723</v>
      </c>
      <c r="E38" s="467"/>
      <c r="F38" s="491" t="s">
        <v>710</v>
      </c>
      <c r="G38" s="485">
        <v>1.6</v>
      </c>
      <c r="H38" s="485">
        <v>0.7</v>
      </c>
      <c r="I38" s="485">
        <v>0.7</v>
      </c>
      <c r="J38" s="493">
        <v>0.6</v>
      </c>
      <c r="K38" s="502">
        <v>0.5</v>
      </c>
      <c r="L38" s="497"/>
    </row>
    <row r="39" spans="1:12" ht="15" customHeight="1">
      <c r="A39" s="494" t="s">
        <v>724</v>
      </c>
      <c r="B39" s="480"/>
      <c r="C39" s="479"/>
      <c r="D39" s="494" t="s">
        <v>709</v>
      </c>
      <c r="E39" s="480"/>
      <c r="F39" s="495" t="s">
        <v>710</v>
      </c>
      <c r="G39" s="496">
        <v>4.0000000000000001E-3</v>
      </c>
      <c r="H39" s="496">
        <v>4.0000000000000001E-3</v>
      </c>
      <c r="I39" s="496">
        <v>4.0000000000000001E-3</v>
      </c>
      <c r="J39" s="486">
        <v>4.0000000000000001E-3</v>
      </c>
      <c r="K39" s="466">
        <v>4.0000000000000001E-3</v>
      </c>
      <c r="L39" s="497"/>
    </row>
    <row r="40" spans="1:12" ht="15" customHeight="1">
      <c r="A40" s="482"/>
      <c r="B40" s="466"/>
      <c r="C40" s="487"/>
      <c r="D40" s="482" t="s">
        <v>711</v>
      </c>
      <c r="E40" s="466"/>
      <c r="F40" s="484" t="s">
        <v>710</v>
      </c>
      <c r="G40" s="485">
        <v>2.7E-2</v>
      </c>
      <c r="H40" s="485">
        <v>2.7E-2</v>
      </c>
      <c r="I40" s="485">
        <v>2.5000000000000001E-2</v>
      </c>
      <c r="J40" s="488">
        <v>2.3E-2</v>
      </c>
      <c r="K40" s="466">
        <v>1.9E-2</v>
      </c>
      <c r="L40" s="497"/>
    </row>
    <row r="41" spans="1:12" ht="15" customHeight="1">
      <c r="A41" s="482"/>
      <c r="B41" s="466"/>
      <c r="C41" s="487"/>
      <c r="D41" s="482" t="s">
        <v>715</v>
      </c>
      <c r="E41" s="466"/>
      <c r="F41" s="484" t="s">
        <v>716</v>
      </c>
      <c r="G41" s="485">
        <v>4.1000000000000002E-2</v>
      </c>
      <c r="H41" s="485">
        <v>3.6999999999999998E-2</v>
      </c>
      <c r="I41" s="485">
        <v>3.5999999999999997E-2</v>
      </c>
      <c r="J41" s="488">
        <v>3.2000000000000001E-2</v>
      </c>
      <c r="K41" s="466">
        <v>3.1E-2</v>
      </c>
      <c r="L41" s="497"/>
    </row>
    <row r="42" spans="1:12" ht="15" customHeight="1">
      <c r="A42" s="482"/>
      <c r="B42" s="466"/>
      <c r="C42" s="487"/>
      <c r="D42" s="482" t="s">
        <v>723</v>
      </c>
      <c r="E42" s="466"/>
      <c r="F42" s="484" t="s">
        <v>710</v>
      </c>
      <c r="G42" s="485" t="s">
        <v>115</v>
      </c>
      <c r="H42" s="485" t="s">
        <v>115</v>
      </c>
      <c r="I42" s="485" t="s">
        <v>206</v>
      </c>
      <c r="J42" s="485" t="s">
        <v>206</v>
      </c>
      <c r="K42" s="485" t="s">
        <v>206</v>
      </c>
      <c r="L42" s="497"/>
    </row>
    <row r="43" spans="1:12" ht="9.75" customHeight="1">
      <c r="A43" s="467"/>
      <c r="B43" s="503"/>
      <c r="C43" s="467"/>
      <c r="D43" s="467"/>
      <c r="E43" s="467"/>
      <c r="F43" s="503"/>
      <c r="G43" s="467"/>
      <c r="H43" s="467"/>
      <c r="I43" s="467"/>
      <c r="J43" s="467"/>
      <c r="K43" s="504"/>
      <c r="L43" s="497"/>
    </row>
    <row r="44" spans="1:12" ht="15" customHeight="1">
      <c r="A44" s="466" t="s">
        <v>725</v>
      </c>
      <c r="B44" s="466"/>
      <c r="C44" s="466"/>
      <c r="D44" s="466"/>
      <c r="E44" s="466"/>
      <c r="F44" s="466"/>
      <c r="G44" s="466"/>
      <c r="H44" s="466"/>
      <c r="I44" s="505"/>
      <c r="J44" s="505"/>
      <c r="K44" s="506"/>
      <c r="L44" s="463"/>
    </row>
    <row r="45" spans="1:12" ht="15" customHeight="1">
      <c r="A45" s="466" t="s">
        <v>726</v>
      </c>
      <c r="B45" s="466"/>
      <c r="C45" s="466"/>
      <c r="D45" s="507"/>
      <c r="E45" s="507"/>
      <c r="F45" s="507"/>
      <c r="G45" s="507"/>
      <c r="H45" s="507"/>
      <c r="I45" s="505"/>
      <c r="J45" s="505"/>
      <c r="K45" s="506"/>
      <c r="L45" s="463"/>
    </row>
    <row r="46" spans="1:12" ht="15" customHeight="1">
      <c r="A46" s="466" t="s">
        <v>727</v>
      </c>
      <c r="B46" s="466"/>
      <c r="C46" s="466"/>
      <c r="D46" s="507"/>
      <c r="E46" s="507"/>
      <c r="F46" s="507"/>
      <c r="G46" s="507"/>
      <c r="H46" s="507"/>
      <c r="I46" s="505"/>
      <c r="J46" s="505"/>
      <c r="K46" s="506"/>
      <c r="L46" s="463"/>
    </row>
    <row r="47" spans="1:12" ht="15" customHeight="1">
      <c r="A47" s="464" t="s">
        <v>728</v>
      </c>
      <c r="B47" s="466"/>
      <c r="C47" s="466"/>
      <c r="D47" s="507"/>
      <c r="E47" s="507"/>
      <c r="F47" s="507"/>
      <c r="G47" s="507"/>
      <c r="H47" s="507"/>
      <c r="I47" s="505"/>
      <c r="J47" s="505"/>
      <c r="K47" s="506"/>
      <c r="L47" s="463"/>
    </row>
    <row r="48" spans="1:12" ht="15" customHeight="1">
      <c r="A48" s="466" t="s">
        <v>643</v>
      </c>
      <c r="B48" s="508"/>
      <c r="C48" s="508"/>
      <c r="D48" s="508"/>
      <c r="E48" s="508"/>
      <c r="F48" s="508"/>
      <c r="G48" s="508"/>
      <c r="H48" s="508"/>
      <c r="I48" s="509"/>
      <c r="J48" s="509"/>
      <c r="K48" s="508"/>
      <c r="L48" s="463"/>
    </row>
    <row r="49" spans="1:11" ht="15" customHeight="1">
      <c r="A49" s="466"/>
      <c r="B49" s="466"/>
      <c r="C49" s="466"/>
      <c r="D49" s="466"/>
      <c r="E49" s="466"/>
      <c r="F49" s="466"/>
      <c r="G49" s="466"/>
      <c r="H49" s="466"/>
      <c r="I49" s="481"/>
      <c r="J49" s="481"/>
      <c r="K49" s="466"/>
    </row>
  </sheetData>
  <mergeCells count="1">
    <mergeCell ref="A1:K1"/>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878B-5C6E-4F68-83DD-A275F6EBE1CE}">
  <dimension ref="A1:P42"/>
  <sheetViews>
    <sheetView zoomScaleNormal="100" workbookViewId="0">
      <selection sqref="A1:L1"/>
    </sheetView>
  </sheetViews>
  <sheetFormatPr defaultColWidth="8.6328125" defaultRowHeight="15" customHeight="1"/>
  <cols>
    <col min="1" max="1" width="4.7265625" style="1" customWidth="1"/>
    <col min="2" max="2" width="6.6328125" style="1" customWidth="1"/>
    <col min="3" max="4" width="9.6328125" style="1" customWidth="1"/>
    <col min="5" max="11" width="8.6328125" style="1" customWidth="1"/>
    <col min="12" max="12" width="6.26953125" style="1" customWidth="1"/>
    <col min="13" max="15" width="7.6328125" style="1" customWidth="1"/>
    <col min="16" max="256" width="8.6328125" style="1"/>
    <col min="257" max="257" width="4.7265625" style="1" customWidth="1"/>
    <col min="258" max="258" width="6.6328125" style="1" customWidth="1"/>
    <col min="259" max="260" width="9.6328125" style="1" customWidth="1"/>
    <col min="261" max="267" width="8.6328125" style="1"/>
    <col min="268" max="268" width="6.26953125" style="1" customWidth="1"/>
    <col min="269" max="271" width="7.6328125" style="1" customWidth="1"/>
    <col min="272" max="512" width="8.6328125" style="1"/>
    <col min="513" max="513" width="4.7265625" style="1" customWidth="1"/>
    <col min="514" max="514" width="6.6328125" style="1" customWidth="1"/>
    <col min="515" max="516" width="9.6328125" style="1" customWidth="1"/>
    <col min="517" max="523" width="8.6328125" style="1"/>
    <col min="524" max="524" width="6.26953125" style="1" customWidth="1"/>
    <col min="525" max="527" width="7.6328125" style="1" customWidth="1"/>
    <col min="528" max="768" width="8.6328125" style="1"/>
    <col min="769" max="769" width="4.7265625" style="1" customWidth="1"/>
    <col min="770" max="770" width="6.6328125" style="1" customWidth="1"/>
    <col min="771" max="772" width="9.6328125" style="1" customWidth="1"/>
    <col min="773" max="779" width="8.6328125" style="1"/>
    <col min="780" max="780" width="6.26953125" style="1" customWidth="1"/>
    <col min="781" max="783" width="7.6328125" style="1" customWidth="1"/>
    <col min="784" max="1024" width="8.6328125" style="1"/>
    <col min="1025" max="1025" width="4.7265625" style="1" customWidth="1"/>
    <col min="1026" max="1026" width="6.6328125" style="1" customWidth="1"/>
    <col min="1027" max="1028" width="9.6328125" style="1" customWidth="1"/>
    <col min="1029" max="1035" width="8.6328125" style="1"/>
    <col min="1036" max="1036" width="6.26953125" style="1" customWidth="1"/>
    <col min="1037" max="1039" width="7.6328125" style="1" customWidth="1"/>
    <col min="1040" max="1280" width="8.6328125" style="1"/>
    <col min="1281" max="1281" width="4.7265625" style="1" customWidth="1"/>
    <col min="1282" max="1282" width="6.6328125" style="1" customWidth="1"/>
    <col min="1283" max="1284" width="9.6328125" style="1" customWidth="1"/>
    <col min="1285" max="1291" width="8.6328125" style="1"/>
    <col min="1292" max="1292" width="6.26953125" style="1" customWidth="1"/>
    <col min="1293" max="1295" width="7.6328125" style="1" customWidth="1"/>
    <col min="1296" max="1536" width="8.6328125" style="1"/>
    <col min="1537" max="1537" width="4.7265625" style="1" customWidth="1"/>
    <col min="1538" max="1538" width="6.6328125" style="1" customWidth="1"/>
    <col min="1539" max="1540" width="9.6328125" style="1" customWidth="1"/>
    <col min="1541" max="1547" width="8.6328125" style="1"/>
    <col min="1548" max="1548" width="6.26953125" style="1" customWidth="1"/>
    <col min="1549" max="1551" width="7.6328125" style="1" customWidth="1"/>
    <col min="1552" max="1792" width="8.6328125" style="1"/>
    <col min="1793" max="1793" width="4.7265625" style="1" customWidth="1"/>
    <col min="1794" max="1794" width="6.6328125" style="1" customWidth="1"/>
    <col min="1795" max="1796" width="9.6328125" style="1" customWidth="1"/>
    <col min="1797" max="1803" width="8.6328125" style="1"/>
    <col min="1804" max="1804" width="6.26953125" style="1" customWidth="1"/>
    <col min="1805" max="1807" width="7.6328125" style="1" customWidth="1"/>
    <col min="1808" max="2048" width="8.6328125" style="1"/>
    <col min="2049" max="2049" width="4.7265625" style="1" customWidth="1"/>
    <col min="2050" max="2050" width="6.6328125" style="1" customWidth="1"/>
    <col min="2051" max="2052" width="9.6328125" style="1" customWidth="1"/>
    <col min="2053" max="2059" width="8.6328125" style="1"/>
    <col min="2060" max="2060" width="6.26953125" style="1" customWidth="1"/>
    <col min="2061" max="2063" width="7.6328125" style="1" customWidth="1"/>
    <col min="2064" max="2304" width="8.6328125" style="1"/>
    <col min="2305" max="2305" width="4.7265625" style="1" customWidth="1"/>
    <col min="2306" max="2306" width="6.6328125" style="1" customWidth="1"/>
    <col min="2307" max="2308" width="9.6328125" style="1" customWidth="1"/>
    <col min="2309" max="2315" width="8.6328125" style="1"/>
    <col min="2316" max="2316" width="6.26953125" style="1" customWidth="1"/>
    <col min="2317" max="2319" width="7.6328125" style="1" customWidth="1"/>
    <col min="2320" max="2560" width="8.6328125" style="1"/>
    <col min="2561" max="2561" width="4.7265625" style="1" customWidth="1"/>
    <col min="2562" max="2562" width="6.6328125" style="1" customWidth="1"/>
    <col min="2563" max="2564" width="9.6328125" style="1" customWidth="1"/>
    <col min="2565" max="2571" width="8.6328125" style="1"/>
    <col min="2572" max="2572" width="6.26953125" style="1" customWidth="1"/>
    <col min="2573" max="2575" width="7.6328125" style="1" customWidth="1"/>
    <col min="2576" max="2816" width="8.6328125" style="1"/>
    <col min="2817" max="2817" width="4.7265625" style="1" customWidth="1"/>
    <col min="2818" max="2818" width="6.6328125" style="1" customWidth="1"/>
    <col min="2819" max="2820" width="9.6328125" style="1" customWidth="1"/>
    <col min="2821" max="2827" width="8.6328125" style="1"/>
    <col min="2828" max="2828" width="6.26953125" style="1" customWidth="1"/>
    <col min="2829" max="2831" width="7.6328125" style="1" customWidth="1"/>
    <col min="2832" max="3072" width="8.6328125" style="1"/>
    <col min="3073" max="3073" width="4.7265625" style="1" customWidth="1"/>
    <col min="3074" max="3074" width="6.6328125" style="1" customWidth="1"/>
    <col min="3075" max="3076" width="9.6328125" style="1" customWidth="1"/>
    <col min="3077" max="3083" width="8.6328125" style="1"/>
    <col min="3084" max="3084" width="6.26953125" style="1" customWidth="1"/>
    <col min="3085" max="3087" width="7.6328125" style="1" customWidth="1"/>
    <col min="3088" max="3328" width="8.6328125" style="1"/>
    <col min="3329" max="3329" width="4.7265625" style="1" customWidth="1"/>
    <col min="3330" max="3330" width="6.6328125" style="1" customWidth="1"/>
    <col min="3331" max="3332" width="9.6328125" style="1" customWidth="1"/>
    <col min="3333" max="3339" width="8.6328125" style="1"/>
    <col min="3340" max="3340" width="6.26953125" style="1" customWidth="1"/>
    <col min="3341" max="3343" width="7.6328125" style="1" customWidth="1"/>
    <col min="3344" max="3584" width="8.6328125" style="1"/>
    <col min="3585" max="3585" width="4.7265625" style="1" customWidth="1"/>
    <col min="3586" max="3586" width="6.6328125" style="1" customWidth="1"/>
    <col min="3587" max="3588" width="9.6328125" style="1" customWidth="1"/>
    <col min="3589" max="3595" width="8.6328125" style="1"/>
    <col min="3596" max="3596" width="6.26953125" style="1" customWidth="1"/>
    <col min="3597" max="3599" width="7.6328125" style="1" customWidth="1"/>
    <col min="3600" max="3840" width="8.6328125" style="1"/>
    <col min="3841" max="3841" width="4.7265625" style="1" customWidth="1"/>
    <col min="3842" max="3842" width="6.6328125" style="1" customWidth="1"/>
    <col min="3843" max="3844" width="9.6328125" style="1" customWidth="1"/>
    <col min="3845" max="3851" width="8.6328125" style="1"/>
    <col min="3852" max="3852" width="6.26953125" style="1" customWidth="1"/>
    <col min="3853" max="3855" width="7.6328125" style="1" customWidth="1"/>
    <col min="3856" max="4096" width="8.6328125" style="1"/>
    <col min="4097" max="4097" width="4.7265625" style="1" customWidth="1"/>
    <col min="4098" max="4098" width="6.6328125" style="1" customWidth="1"/>
    <col min="4099" max="4100" width="9.6328125" style="1" customWidth="1"/>
    <col min="4101" max="4107" width="8.6328125" style="1"/>
    <col min="4108" max="4108" width="6.26953125" style="1" customWidth="1"/>
    <col min="4109" max="4111" width="7.6328125" style="1" customWidth="1"/>
    <col min="4112" max="4352" width="8.6328125" style="1"/>
    <col min="4353" max="4353" width="4.7265625" style="1" customWidth="1"/>
    <col min="4354" max="4354" width="6.6328125" style="1" customWidth="1"/>
    <col min="4355" max="4356" width="9.6328125" style="1" customWidth="1"/>
    <col min="4357" max="4363" width="8.6328125" style="1"/>
    <col min="4364" max="4364" width="6.26953125" style="1" customWidth="1"/>
    <col min="4365" max="4367" width="7.6328125" style="1" customWidth="1"/>
    <col min="4368" max="4608" width="8.6328125" style="1"/>
    <col min="4609" max="4609" width="4.7265625" style="1" customWidth="1"/>
    <col min="4610" max="4610" width="6.6328125" style="1" customWidth="1"/>
    <col min="4611" max="4612" width="9.6328125" style="1" customWidth="1"/>
    <col min="4613" max="4619" width="8.6328125" style="1"/>
    <col min="4620" max="4620" width="6.26953125" style="1" customWidth="1"/>
    <col min="4621" max="4623" width="7.6328125" style="1" customWidth="1"/>
    <col min="4624" max="4864" width="8.6328125" style="1"/>
    <col min="4865" max="4865" width="4.7265625" style="1" customWidth="1"/>
    <col min="4866" max="4866" width="6.6328125" style="1" customWidth="1"/>
    <col min="4867" max="4868" width="9.6328125" style="1" customWidth="1"/>
    <col min="4869" max="4875" width="8.6328125" style="1"/>
    <col min="4876" max="4876" width="6.26953125" style="1" customWidth="1"/>
    <col min="4877" max="4879" width="7.6328125" style="1" customWidth="1"/>
    <col min="4880" max="5120" width="8.6328125" style="1"/>
    <col min="5121" max="5121" width="4.7265625" style="1" customWidth="1"/>
    <col min="5122" max="5122" width="6.6328125" style="1" customWidth="1"/>
    <col min="5123" max="5124" width="9.6328125" style="1" customWidth="1"/>
    <col min="5125" max="5131" width="8.6328125" style="1"/>
    <col min="5132" max="5132" width="6.26953125" style="1" customWidth="1"/>
    <col min="5133" max="5135" width="7.6328125" style="1" customWidth="1"/>
    <col min="5136" max="5376" width="8.6328125" style="1"/>
    <col min="5377" max="5377" width="4.7265625" style="1" customWidth="1"/>
    <col min="5378" max="5378" width="6.6328125" style="1" customWidth="1"/>
    <col min="5379" max="5380" width="9.6328125" style="1" customWidth="1"/>
    <col min="5381" max="5387" width="8.6328125" style="1"/>
    <col min="5388" max="5388" width="6.26953125" style="1" customWidth="1"/>
    <col min="5389" max="5391" width="7.6328125" style="1" customWidth="1"/>
    <col min="5392" max="5632" width="8.6328125" style="1"/>
    <col min="5633" max="5633" width="4.7265625" style="1" customWidth="1"/>
    <col min="5634" max="5634" width="6.6328125" style="1" customWidth="1"/>
    <col min="5635" max="5636" width="9.6328125" style="1" customWidth="1"/>
    <col min="5637" max="5643" width="8.6328125" style="1"/>
    <col min="5644" max="5644" width="6.26953125" style="1" customWidth="1"/>
    <col min="5645" max="5647" width="7.6328125" style="1" customWidth="1"/>
    <col min="5648" max="5888" width="8.6328125" style="1"/>
    <col min="5889" max="5889" width="4.7265625" style="1" customWidth="1"/>
    <col min="5890" max="5890" width="6.6328125" style="1" customWidth="1"/>
    <col min="5891" max="5892" width="9.6328125" style="1" customWidth="1"/>
    <col min="5893" max="5899" width="8.6328125" style="1"/>
    <col min="5900" max="5900" width="6.26953125" style="1" customWidth="1"/>
    <col min="5901" max="5903" width="7.6328125" style="1" customWidth="1"/>
    <col min="5904" max="6144" width="8.6328125" style="1"/>
    <col min="6145" max="6145" width="4.7265625" style="1" customWidth="1"/>
    <col min="6146" max="6146" width="6.6328125" style="1" customWidth="1"/>
    <col min="6147" max="6148" width="9.6328125" style="1" customWidth="1"/>
    <col min="6149" max="6155" width="8.6328125" style="1"/>
    <col min="6156" max="6156" width="6.26953125" style="1" customWidth="1"/>
    <col min="6157" max="6159" width="7.6328125" style="1" customWidth="1"/>
    <col min="6160" max="6400" width="8.6328125" style="1"/>
    <col min="6401" max="6401" width="4.7265625" style="1" customWidth="1"/>
    <col min="6402" max="6402" width="6.6328125" style="1" customWidth="1"/>
    <col min="6403" max="6404" width="9.6328125" style="1" customWidth="1"/>
    <col min="6405" max="6411" width="8.6328125" style="1"/>
    <col min="6412" max="6412" width="6.26953125" style="1" customWidth="1"/>
    <col min="6413" max="6415" width="7.6328125" style="1" customWidth="1"/>
    <col min="6416" max="6656" width="8.6328125" style="1"/>
    <col min="6657" max="6657" width="4.7265625" style="1" customWidth="1"/>
    <col min="6658" max="6658" width="6.6328125" style="1" customWidth="1"/>
    <col min="6659" max="6660" width="9.6328125" style="1" customWidth="1"/>
    <col min="6661" max="6667" width="8.6328125" style="1"/>
    <col min="6668" max="6668" width="6.26953125" style="1" customWidth="1"/>
    <col min="6669" max="6671" width="7.6328125" style="1" customWidth="1"/>
    <col min="6672" max="6912" width="8.6328125" style="1"/>
    <col min="6913" max="6913" width="4.7265625" style="1" customWidth="1"/>
    <col min="6914" max="6914" width="6.6328125" style="1" customWidth="1"/>
    <col min="6915" max="6916" width="9.6328125" style="1" customWidth="1"/>
    <col min="6917" max="6923" width="8.6328125" style="1"/>
    <col min="6924" max="6924" width="6.26953125" style="1" customWidth="1"/>
    <col min="6925" max="6927" width="7.6328125" style="1" customWidth="1"/>
    <col min="6928" max="7168" width="8.6328125" style="1"/>
    <col min="7169" max="7169" width="4.7265625" style="1" customWidth="1"/>
    <col min="7170" max="7170" width="6.6328125" style="1" customWidth="1"/>
    <col min="7171" max="7172" width="9.6328125" style="1" customWidth="1"/>
    <col min="7173" max="7179" width="8.6328125" style="1"/>
    <col min="7180" max="7180" width="6.26953125" style="1" customWidth="1"/>
    <col min="7181" max="7183" width="7.6328125" style="1" customWidth="1"/>
    <col min="7184" max="7424" width="8.6328125" style="1"/>
    <col min="7425" max="7425" width="4.7265625" style="1" customWidth="1"/>
    <col min="7426" max="7426" width="6.6328125" style="1" customWidth="1"/>
    <col min="7427" max="7428" width="9.6328125" style="1" customWidth="1"/>
    <col min="7429" max="7435" width="8.6328125" style="1"/>
    <col min="7436" max="7436" width="6.26953125" style="1" customWidth="1"/>
    <col min="7437" max="7439" width="7.6328125" style="1" customWidth="1"/>
    <col min="7440" max="7680" width="8.6328125" style="1"/>
    <col min="7681" max="7681" width="4.7265625" style="1" customWidth="1"/>
    <col min="7682" max="7682" width="6.6328125" style="1" customWidth="1"/>
    <col min="7683" max="7684" width="9.6328125" style="1" customWidth="1"/>
    <col min="7685" max="7691" width="8.6328125" style="1"/>
    <col min="7692" max="7692" width="6.26953125" style="1" customWidth="1"/>
    <col min="7693" max="7695" width="7.6328125" style="1" customWidth="1"/>
    <col min="7696" max="7936" width="8.6328125" style="1"/>
    <col min="7937" max="7937" width="4.7265625" style="1" customWidth="1"/>
    <col min="7938" max="7938" width="6.6328125" style="1" customWidth="1"/>
    <col min="7939" max="7940" width="9.6328125" style="1" customWidth="1"/>
    <col min="7941" max="7947" width="8.6328125" style="1"/>
    <col min="7948" max="7948" width="6.26953125" style="1" customWidth="1"/>
    <col min="7949" max="7951" width="7.6328125" style="1" customWidth="1"/>
    <col min="7952" max="8192" width="8.6328125" style="1"/>
    <col min="8193" max="8193" width="4.7265625" style="1" customWidth="1"/>
    <col min="8194" max="8194" width="6.6328125" style="1" customWidth="1"/>
    <col min="8195" max="8196" width="9.6328125" style="1" customWidth="1"/>
    <col min="8197" max="8203" width="8.6328125" style="1"/>
    <col min="8204" max="8204" width="6.26953125" style="1" customWidth="1"/>
    <col min="8205" max="8207" width="7.6328125" style="1" customWidth="1"/>
    <col min="8208" max="8448" width="8.6328125" style="1"/>
    <col min="8449" max="8449" width="4.7265625" style="1" customWidth="1"/>
    <col min="8450" max="8450" width="6.6328125" style="1" customWidth="1"/>
    <col min="8451" max="8452" width="9.6328125" style="1" customWidth="1"/>
    <col min="8453" max="8459" width="8.6328125" style="1"/>
    <col min="8460" max="8460" width="6.26953125" style="1" customWidth="1"/>
    <col min="8461" max="8463" width="7.6328125" style="1" customWidth="1"/>
    <col min="8464" max="8704" width="8.6328125" style="1"/>
    <col min="8705" max="8705" width="4.7265625" style="1" customWidth="1"/>
    <col min="8706" max="8706" width="6.6328125" style="1" customWidth="1"/>
    <col min="8707" max="8708" width="9.6328125" style="1" customWidth="1"/>
    <col min="8709" max="8715" width="8.6328125" style="1"/>
    <col min="8716" max="8716" width="6.26953125" style="1" customWidth="1"/>
    <col min="8717" max="8719" width="7.6328125" style="1" customWidth="1"/>
    <col min="8720" max="8960" width="8.6328125" style="1"/>
    <col min="8961" max="8961" width="4.7265625" style="1" customWidth="1"/>
    <col min="8962" max="8962" width="6.6328125" style="1" customWidth="1"/>
    <col min="8963" max="8964" width="9.6328125" style="1" customWidth="1"/>
    <col min="8965" max="8971" width="8.6328125" style="1"/>
    <col min="8972" max="8972" width="6.26953125" style="1" customWidth="1"/>
    <col min="8973" max="8975" width="7.6328125" style="1" customWidth="1"/>
    <col min="8976" max="9216" width="8.6328125" style="1"/>
    <col min="9217" max="9217" width="4.7265625" style="1" customWidth="1"/>
    <col min="9218" max="9218" width="6.6328125" style="1" customWidth="1"/>
    <col min="9219" max="9220" width="9.6328125" style="1" customWidth="1"/>
    <col min="9221" max="9227" width="8.6328125" style="1"/>
    <col min="9228" max="9228" width="6.26953125" style="1" customWidth="1"/>
    <col min="9229" max="9231" width="7.6328125" style="1" customWidth="1"/>
    <col min="9232" max="9472" width="8.6328125" style="1"/>
    <col min="9473" max="9473" width="4.7265625" style="1" customWidth="1"/>
    <col min="9474" max="9474" width="6.6328125" style="1" customWidth="1"/>
    <col min="9475" max="9476" width="9.6328125" style="1" customWidth="1"/>
    <col min="9477" max="9483" width="8.6328125" style="1"/>
    <col min="9484" max="9484" width="6.26953125" style="1" customWidth="1"/>
    <col min="9485" max="9487" width="7.6328125" style="1" customWidth="1"/>
    <col min="9488" max="9728" width="8.6328125" style="1"/>
    <col min="9729" max="9729" width="4.7265625" style="1" customWidth="1"/>
    <col min="9730" max="9730" width="6.6328125" style="1" customWidth="1"/>
    <col min="9731" max="9732" width="9.6328125" style="1" customWidth="1"/>
    <col min="9733" max="9739" width="8.6328125" style="1"/>
    <col min="9740" max="9740" width="6.26953125" style="1" customWidth="1"/>
    <col min="9741" max="9743" width="7.6328125" style="1" customWidth="1"/>
    <col min="9744" max="9984" width="8.6328125" style="1"/>
    <col min="9985" max="9985" width="4.7265625" style="1" customWidth="1"/>
    <col min="9986" max="9986" width="6.6328125" style="1" customWidth="1"/>
    <col min="9987" max="9988" width="9.6328125" style="1" customWidth="1"/>
    <col min="9989" max="9995" width="8.6328125" style="1"/>
    <col min="9996" max="9996" width="6.26953125" style="1" customWidth="1"/>
    <col min="9997" max="9999" width="7.6328125" style="1" customWidth="1"/>
    <col min="10000" max="10240" width="8.6328125" style="1"/>
    <col min="10241" max="10241" width="4.7265625" style="1" customWidth="1"/>
    <col min="10242" max="10242" width="6.6328125" style="1" customWidth="1"/>
    <col min="10243" max="10244" width="9.6328125" style="1" customWidth="1"/>
    <col min="10245" max="10251" width="8.6328125" style="1"/>
    <col min="10252" max="10252" width="6.26953125" style="1" customWidth="1"/>
    <col min="10253" max="10255" width="7.6328125" style="1" customWidth="1"/>
    <col min="10256" max="10496" width="8.6328125" style="1"/>
    <col min="10497" max="10497" width="4.7265625" style="1" customWidth="1"/>
    <col min="10498" max="10498" width="6.6328125" style="1" customWidth="1"/>
    <col min="10499" max="10500" width="9.6328125" style="1" customWidth="1"/>
    <col min="10501" max="10507" width="8.6328125" style="1"/>
    <col min="10508" max="10508" width="6.26953125" style="1" customWidth="1"/>
    <col min="10509" max="10511" width="7.6328125" style="1" customWidth="1"/>
    <col min="10512" max="10752" width="8.6328125" style="1"/>
    <col min="10753" max="10753" width="4.7265625" style="1" customWidth="1"/>
    <col min="10754" max="10754" width="6.6328125" style="1" customWidth="1"/>
    <col min="10755" max="10756" width="9.6328125" style="1" customWidth="1"/>
    <col min="10757" max="10763" width="8.6328125" style="1"/>
    <col min="10764" max="10764" width="6.26953125" style="1" customWidth="1"/>
    <col min="10765" max="10767" width="7.6328125" style="1" customWidth="1"/>
    <col min="10768" max="11008" width="8.6328125" style="1"/>
    <col min="11009" max="11009" width="4.7265625" style="1" customWidth="1"/>
    <col min="11010" max="11010" width="6.6328125" style="1" customWidth="1"/>
    <col min="11011" max="11012" width="9.6328125" style="1" customWidth="1"/>
    <col min="11013" max="11019" width="8.6328125" style="1"/>
    <col min="11020" max="11020" width="6.26953125" style="1" customWidth="1"/>
    <col min="11021" max="11023" width="7.6328125" style="1" customWidth="1"/>
    <col min="11024" max="11264" width="8.6328125" style="1"/>
    <col min="11265" max="11265" width="4.7265625" style="1" customWidth="1"/>
    <col min="11266" max="11266" width="6.6328125" style="1" customWidth="1"/>
    <col min="11267" max="11268" width="9.6328125" style="1" customWidth="1"/>
    <col min="11269" max="11275" width="8.6328125" style="1"/>
    <col min="11276" max="11276" width="6.26953125" style="1" customWidth="1"/>
    <col min="11277" max="11279" width="7.6328125" style="1" customWidth="1"/>
    <col min="11280" max="11520" width="8.6328125" style="1"/>
    <col min="11521" max="11521" width="4.7265625" style="1" customWidth="1"/>
    <col min="11522" max="11522" width="6.6328125" style="1" customWidth="1"/>
    <col min="11523" max="11524" width="9.6328125" style="1" customWidth="1"/>
    <col min="11525" max="11531" width="8.6328125" style="1"/>
    <col min="11532" max="11532" width="6.26953125" style="1" customWidth="1"/>
    <col min="11533" max="11535" width="7.6328125" style="1" customWidth="1"/>
    <col min="11536" max="11776" width="8.6328125" style="1"/>
    <col min="11777" max="11777" width="4.7265625" style="1" customWidth="1"/>
    <col min="11778" max="11778" width="6.6328125" style="1" customWidth="1"/>
    <col min="11779" max="11780" width="9.6328125" style="1" customWidth="1"/>
    <col min="11781" max="11787" width="8.6328125" style="1"/>
    <col min="11788" max="11788" width="6.26953125" style="1" customWidth="1"/>
    <col min="11789" max="11791" width="7.6328125" style="1" customWidth="1"/>
    <col min="11792" max="12032" width="8.6328125" style="1"/>
    <col min="12033" max="12033" width="4.7265625" style="1" customWidth="1"/>
    <col min="12034" max="12034" width="6.6328125" style="1" customWidth="1"/>
    <col min="12035" max="12036" width="9.6328125" style="1" customWidth="1"/>
    <col min="12037" max="12043" width="8.6328125" style="1"/>
    <col min="12044" max="12044" width="6.26953125" style="1" customWidth="1"/>
    <col min="12045" max="12047" width="7.6328125" style="1" customWidth="1"/>
    <col min="12048" max="12288" width="8.6328125" style="1"/>
    <col min="12289" max="12289" width="4.7265625" style="1" customWidth="1"/>
    <col min="12290" max="12290" width="6.6328125" style="1" customWidth="1"/>
    <col min="12291" max="12292" width="9.6328125" style="1" customWidth="1"/>
    <col min="12293" max="12299" width="8.6328125" style="1"/>
    <col min="12300" max="12300" width="6.26953125" style="1" customWidth="1"/>
    <col min="12301" max="12303" width="7.6328125" style="1" customWidth="1"/>
    <col min="12304" max="12544" width="8.6328125" style="1"/>
    <col min="12545" max="12545" width="4.7265625" style="1" customWidth="1"/>
    <col min="12546" max="12546" width="6.6328125" style="1" customWidth="1"/>
    <col min="12547" max="12548" width="9.6328125" style="1" customWidth="1"/>
    <col min="12549" max="12555" width="8.6328125" style="1"/>
    <col min="12556" max="12556" width="6.26953125" style="1" customWidth="1"/>
    <col min="12557" max="12559" width="7.6328125" style="1" customWidth="1"/>
    <col min="12560" max="12800" width="8.6328125" style="1"/>
    <col min="12801" max="12801" width="4.7265625" style="1" customWidth="1"/>
    <col min="12802" max="12802" width="6.6328125" style="1" customWidth="1"/>
    <col min="12803" max="12804" width="9.6328125" style="1" customWidth="1"/>
    <col min="12805" max="12811" width="8.6328125" style="1"/>
    <col min="12812" max="12812" width="6.26953125" style="1" customWidth="1"/>
    <col min="12813" max="12815" width="7.6328125" style="1" customWidth="1"/>
    <col min="12816" max="13056" width="8.6328125" style="1"/>
    <col min="13057" max="13057" width="4.7265625" style="1" customWidth="1"/>
    <col min="13058" max="13058" width="6.6328125" style="1" customWidth="1"/>
    <col min="13059" max="13060" width="9.6328125" style="1" customWidth="1"/>
    <col min="13061" max="13067" width="8.6328125" style="1"/>
    <col min="13068" max="13068" width="6.26953125" style="1" customWidth="1"/>
    <col min="13069" max="13071" width="7.6328125" style="1" customWidth="1"/>
    <col min="13072" max="13312" width="8.6328125" style="1"/>
    <col min="13313" max="13313" width="4.7265625" style="1" customWidth="1"/>
    <col min="13314" max="13314" width="6.6328125" style="1" customWidth="1"/>
    <col min="13315" max="13316" width="9.6328125" style="1" customWidth="1"/>
    <col min="13317" max="13323" width="8.6328125" style="1"/>
    <col min="13324" max="13324" width="6.26953125" style="1" customWidth="1"/>
    <col min="13325" max="13327" width="7.6328125" style="1" customWidth="1"/>
    <col min="13328" max="13568" width="8.6328125" style="1"/>
    <col min="13569" max="13569" width="4.7265625" style="1" customWidth="1"/>
    <col min="13570" max="13570" width="6.6328125" style="1" customWidth="1"/>
    <col min="13571" max="13572" width="9.6328125" style="1" customWidth="1"/>
    <col min="13573" max="13579" width="8.6328125" style="1"/>
    <col min="13580" max="13580" width="6.26953125" style="1" customWidth="1"/>
    <col min="13581" max="13583" width="7.6328125" style="1" customWidth="1"/>
    <col min="13584" max="13824" width="8.6328125" style="1"/>
    <col min="13825" max="13825" width="4.7265625" style="1" customWidth="1"/>
    <col min="13826" max="13826" width="6.6328125" style="1" customWidth="1"/>
    <col min="13827" max="13828" width="9.6328125" style="1" customWidth="1"/>
    <col min="13829" max="13835" width="8.6328125" style="1"/>
    <col min="13836" max="13836" width="6.26953125" style="1" customWidth="1"/>
    <col min="13837" max="13839" width="7.6328125" style="1" customWidth="1"/>
    <col min="13840" max="14080" width="8.6328125" style="1"/>
    <col min="14081" max="14081" width="4.7265625" style="1" customWidth="1"/>
    <col min="14082" max="14082" width="6.6328125" style="1" customWidth="1"/>
    <col min="14083" max="14084" width="9.6328125" style="1" customWidth="1"/>
    <col min="14085" max="14091" width="8.6328125" style="1"/>
    <col min="14092" max="14092" width="6.26953125" style="1" customWidth="1"/>
    <col min="14093" max="14095" width="7.6328125" style="1" customWidth="1"/>
    <col min="14096" max="14336" width="8.6328125" style="1"/>
    <col min="14337" max="14337" width="4.7265625" style="1" customWidth="1"/>
    <col min="14338" max="14338" width="6.6328125" style="1" customWidth="1"/>
    <col min="14339" max="14340" width="9.6328125" style="1" customWidth="1"/>
    <col min="14341" max="14347" width="8.6328125" style="1"/>
    <col min="14348" max="14348" width="6.26953125" style="1" customWidth="1"/>
    <col min="14349" max="14351" width="7.6328125" style="1" customWidth="1"/>
    <col min="14352" max="14592" width="8.6328125" style="1"/>
    <col min="14593" max="14593" width="4.7265625" style="1" customWidth="1"/>
    <col min="14594" max="14594" width="6.6328125" style="1" customWidth="1"/>
    <col min="14595" max="14596" width="9.6328125" style="1" customWidth="1"/>
    <col min="14597" max="14603" width="8.6328125" style="1"/>
    <col min="14604" max="14604" width="6.26953125" style="1" customWidth="1"/>
    <col min="14605" max="14607" width="7.6328125" style="1" customWidth="1"/>
    <col min="14608" max="14848" width="8.6328125" style="1"/>
    <col min="14849" max="14849" width="4.7265625" style="1" customWidth="1"/>
    <col min="14850" max="14850" width="6.6328125" style="1" customWidth="1"/>
    <col min="14851" max="14852" width="9.6328125" style="1" customWidth="1"/>
    <col min="14853" max="14859" width="8.6328125" style="1"/>
    <col min="14860" max="14860" width="6.26953125" style="1" customWidth="1"/>
    <col min="14861" max="14863" width="7.6328125" style="1" customWidth="1"/>
    <col min="14864" max="15104" width="8.6328125" style="1"/>
    <col min="15105" max="15105" width="4.7265625" style="1" customWidth="1"/>
    <col min="15106" max="15106" width="6.6328125" style="1" customWidth="1"/>
    <col min="15107" max="15108" width="9.6328125" style="1" customWidth="1"/>
    <col min="15109" max="15115" width="8.6328125" style="1"/>
    <col min="15116" max="15116" width="6.26953125" style="1" customWidth="1"/>
    <col min="15117" max="15119" width="7.6328125" style="1" customWidth="1"/>
    <col min="15120" max="15360" width="8.6328125" style="1"/>
    <col min="15361" max="15361" width="4.7265625" style="1" customWidth="1"/>
    <col min="15362" max="15362" width="6.6328125" style="1" customWidth="1"/>
    <col min="15363" max="15364" width="9.6328125" style="1" customWidth="1"/>
    <col min="15365" max="15371" width="8.6328125" style="1"/>
    <col min="15372" max="15372" width="6.26953125" style="1" customWidth="1"/>
    <col min="15373" max="15375" width="7.6328125" style="1" customWidth="1"/>
    <col min="15376" max="15616" width="8.6328125" style="1"/>
    <col min="15617" max="15617" width="4.7265625" style="1" customWidth="1"/>
    <col min="15618" max="15618" width="6.6328125" style="1" customWidth="1"/>
    <col min="15619" max="15620" width="9.6328125" style="1" customWidth="1"/>
    <col min="15621" max="15627" width="8.6328125" style="1"/>
    <col min="15628" max="15628" width="6.26953125" style="1" customWidth="1"/>
    <col min="15629" max="15631" width="7.6328125" style="1" customWidth="1"/>
    <col min="15632" max="15872" width="8.6328125" style="1"/>
    <col min="15873" max="15873" width="4.7265625" style="1" customWidth="1"/>
    <col min="15874" max="15874" width="6.6328125" style="1" customWidth="1"/>
    <col min="15875" max="15876" width="9.6328125" style="1" customWidth="1"/>
    <col min="15877" max="15883" width="8.6328125" style="1"/>
    <col min="15884" max="15884" width="6.26953125" style="1" customWidth="1"/>
    <col min="15885" max="15887" width="7.6328125" style="1" customWidth="1"/>
    <col min="15888" max="16128" width="8.6328125" style="1"/>
    <col min="16129" max="16129" width="4.7265625" style="1" customWidth="1"/>
    <col min="16130" max="16130" width="6.6328125" style="1" customWidth="1"/>
    <col min="16131" max="16132" width="9.6328125" style="1" customWidth="1"/>
    <col min="16133" max="16139" width="8.6328125" style="1"/>
    <col min="16140" max="16140" width="6.26953125" style="1" customWidth="1"/>
    <col min="16141" max="16143" width="7.6328125" style="1" customWidth="1"/>
    <col min="16144" max="16384" width="8.6328125" style="1"/>
  </cols>
  <sheetData>
    <row r="1" spans="1:16" ht="24" customHeight="1">
      <c r="A1" s="52" t="s">
        <v>729</v>
      </c>
      <c r="B1" s="52"/>
      <c r="C1" s="52"/>
      <c r="D1" s="52"/>
      <c r="E1" s="52"/>
      <c r="F1" s="52"/>
      <c r="G1" s="52"/>
      <c r="H1" s="52"/>
      <c r="I1" s="52"/>
      <c r="J1" s="52"/>
      <c r="K1" s="52"/>
      <c r="L1" s="52"/>
    </row>
    <row r="2" spans="1:16" ht="15" customHeight="1">
      <c r="A2" s="2"/>
      <c r="B2" s="2"/>
      <c r="C2" s="2"/>
      <c r="D2" s="2"/>
      <c r="E2" s="2"/>
      <c r="F2" s="2"/>
      <c r="G2" s="2"/>
      <c r="H2" s="2"/>
      <c r="I2" s="2"/>
      <c r="J2" s="2"/>
      <c r="K2" s="2"/>
      <c r="L2" s="54"/>
    </row>
    <row r="3" spans="1:16" ht="15" customHeight="1">
      <c r="A3" s="2" t="s">
        <v>730</v>
      </c>
      <c r="B3" s="2"/>
      <c r="C3" s="2"/>
      <c r="D3" s="2"/>
      <c r="E3" s="2"/>
      <c r="F3" s="2"/>
      <c r="G3" s="2"/>
      <c r="H3" s="2"/>
      <c r="I3" s="2"/>
      <c r="J3" s="2"/>
      <c r="K3" s="2"/>
      <c r="L3" s="54"/>
    </row>
    <row r="4" spans="1:16" s="59" customFormat="1" ht="15" customHeight="1">
      <c r="A4" s="9" t="s">
        <v>731</v>
      </c>
      <c r="B4" s="242"/>
      <c r="C4" s="242" t="s">
        <v>732</v>
      </c>
      <c r="D4" s="242"/>
      <c r="E4" s="242"/>
      <c r="F4" s="242"/>
      <c r="G4" s="242"/>
      <c r="H4" s="242" t="s">
        <v>733</v>
      </c>
      <c r="I4" s="242"/>
      <c r="J4" s="242"/>
      <c r="K4" s="55"/>
      <c r="L4" s="511"/>
    </row>
    <row r="5" spans="1:16" s="59" customFormat="1" ht="15" customHeight="1">
      <c r="A5" s="39"/>
      <c r="B5" s="223"/>
      <c r="C5" s="350" t="s">
        <v>11</v>
      </c>
      <c r="D5" s="350" t="s">
        <v>734</v>
      </c>
      <c r="E5" s="350" t="s">
        <v>735</v>
      </c>
      <c r="F5" s="350" t="s">
        <v>736</v>
      </c>
      <c r="G5" s="350" t="s">
        <v>737</v>
      </c>
      <c r="H5" s="350" t="s">
        <v>11</v>
      </c>
      <c r="I5" s="350" t="s">
        <v>738</v>
      </c>
      <c r="J5" s="350" t="s">
        <v>739</v>
      </c>
      <c r="K5" s="350" t="s">
        <v>740</v>
      </c>
      <c r="L5" s="512" t="s">
        <v>741</v>
      </c>
    </row>
    <row r="6" spans="1:16" ht="9" customHeight="1">
      <c r="A6" s="2"/>
      <c r="B6" s="2"/>
      <c r="C6" s="513"/>
      <c r="D6" s="2"/>
      <c r="E6" s="2"/>
      <c r="F6" s="2"/>
      <c r="G6" s="2"/>
      <c r="H6" s="2"/>
      <c r="I6" s="2"/>
      <c r="J6" s="2"/>
      <c r="K6" s="2"/>
      <c r="L6" s="54"/>
    </row>
    <row r="7" spans="1:16" ht="15" customHeight="1">
      <c r="A7" s="359" t="s">
        <v>17</v>
      </c>
      <c r="B7" s="359" t="s">
        <v>523</v>
      </c>
      <c r="C7" s="106">
        <v>302904</v>
      </c>
      <c r="D7" s="25">
        <v>137238</v>
      </c>
      <c r="E7" s="254">
        <v>36760</v>
      </c>
      <c r="F7" s="254">
        <v>87539</v>
      </c>
      <c r="G7" s="25">
        <v>41368</v>
      </c>
      <c r="H7" s="25">
        <v>302919</v>
      </c>
      <c r="I7" s="254">
        <v>273118</v>
      </c>
      <c r="J7" s="254">
        <v>10997</v>
      </c>
      <c r="K7" s="254">
        <v>18804</v>
      </c>
      <c r="L7" s="117">
        <v>15</v>
      </c>
    </row>
    <row r="8" spans="1:16" ht="15" customHeight="1">
      <c r="A8" s="359"/>
      <c r="B8" s="359" t="s">
        <v>524</v>
      </c>
      <c r="C8" s="106">
        <v>293207</v>
      </c>
      <c r="D8" s="25">
        <v>135091</v>
      </c>
      <c r="E8" s="254">
        <v>35687</v>
      </c>
      <c r="F8" s="254">
        <v>86137</v>
      </c>
      <c r="G8" s="25">
        <v>36292</v>
      </c>
      <c r="H8" s="25">
        <v>293219</v>
      </c>
      <c r="I8" s="254">
        <v>267160</v>
      </c>
      <c r="J8" s="254">
        <v>7084</v>
      </c>
      <c r="K8" s="254">
        <v>18975</v>
      </c>
      <c r="L8" s="117">
        <v>12</v>
      </c>
    </row>
    <row r="9" spans="1:16" ht="15" customHeight="1">
      <c r="A9" s="359"/>
      <c r="B9" s="359" t="s">
        <v>525</v>
      </c>
      <c r="C9" s="106">
        <v>281376</v>
      </c>
      <c r="D9" s="25">
        <v>130708</v>
      </c>
      <c r="E9" s="254">
        <v>33633</v>
      </c>
      <c r="F9" s="254">
        <v>84072</v>
      </c>
      <c r="G9" s="25">
        <v>32963</v>
      </c>
      <c r="H9" s="25">
        <v>281387</v>
      </c>
      <c r="I9" s="254">
        <v>258017</v>
      </c>
      <c r="J9" s="254">
        <v>6863</v>
      </c>
      <c r="K9" s="254">
        <v>16507</v>
      </c>
      <c r="L9" s="117">
        <v>11</v>
      </c>
    </row>
    <row r="10" spans="1:16" ht="15" customHeight="1">
      <c r="A10" s="359"/>
      <c r="B10" s="359" t="s">
        <v>526</v>
      </c>
      <c r="C10" s="106">
        <v>269129</v>
      </c>
      <c r="D10" s="25">
        <v>114413</v>
      </c>
      <c r="E10" s="254">
        <v>46607</v>
      </c>
      <c r="F10" s="254">
        <v>79035</v>
      </c>
      <c r="G10" s="25">
        <v>29074</v>
      </c>
      <c r="H10" s="25">
        <v>269148</v>
      </c>
      <c r="I10" s="254">
        <v>246479</v>
      </c>
      <c r="J10" s="254">
        <v>6183</v>
      </c>
      <c r="K10" s="254">
        <v>16486</v>
      </c>
      <c r="L10" s="117">
        <v>18</v>
      </c>
    </row>
    <row r="11" spans="1:16" s="109" customFormat="1" ht="15" customHeight="1">
      <c r="A11" s="514"/>
      <c r="B11" s="515" t="s">
        <v>527</v>
      </c>
      <c r="C11" s="26">
        <v>250946</v>
      </c>
      <c r="D11" s="26">
        <v>110076</v>
      </c>
      <c r="E11" s="26">
        <v>45502</v>
      </c>
      <c r="F11" s="26">
        <v>71028</v>
      </c>
      <c r="G11" s="26">
        <v>24340</v>
      </c>
      <c r="H11" s="26">
        <v>250966</v>
      </c>
      <c r="I11" s="26">
        <v>225162</v>
      </c>
      <c r="J11" s="26">
        <v>6818</v>
      </c>
      <c r="K11" s="26">
        <v>18986</v>
      </c>
      <c r="L11" s="26">
        <v>20</v>
      </c>
    </row>
    <row r="12" spans="1:16" ht="10.5" customHeight="1">
      <c r="A12" s="4"/>
      <c r="B12" s="4"/>
      <c r="C12" s="106"/>
      <c r="D12" s="25"/>
      <c r="E12" s="25"/>
      <c r="F12" s="25"/>
      <c r="G12" s="25"/>
      <c r="H12" s="25"/>
      <c r="I12" s="25"/>
      <c r="J12" s="25"/>
      <c r="K12" s="25"/>
      <c r="L12" s="117"/>
    </row>
    <row r="13" spans="1:16" ht="15" customHeight="1">
      <c r="A13" s="359" t="s">
        <v>17</v>
      </c>
      <c r="B13" s="516" t="s">
        <v>742</v>
      </c>
      <c r="C13" s="106">
        <v>22942</v>
      </c>
      <c r="D13" s="25">
        <v>10117</v>
      </c>
      <c r="E13" s="25">
        <v>4269</v>
      </c>
      <c r="F13" s="254">
        <v>6326</v>
      </c>
      <c r="G13" s="25">
        <v>2230</v>
      </c>
      <c r="H13" s="254">
        <v>22943</v>
      </c>
      <c r="I13" s="25">
        <v>20593</v>
      </c>
      <c r="J13" s="25">
        <v>663</v>
      </c>
      <c r="K13" s="25">
        <v>1687</v>
      </c>
      <c r="L13" s="117">
        <v>1</v>
      </c>
      <c r="M13" s="517"/>
      <c r="N13" s="518"/>
      <c r="P13" s="518"/>
    </row>
    <row r="14" spans="1:16" ht="15" customHeight="1">
      <c r="A14" s="359"/>
      <c r="B14" s="359" t="s">
        <v>743</v>
      </c>
      <c r="C14" s="106">
        <v>21927</v>
      </c>
      <c r="D14" s="25">
        <v>9881</v>
      </c>
      <c r="E14" s="25">
        <v>4116</v>
      </c>
      <c r="F14" s="254">
        <v>6008</v>
      </c>
      <c r="G14" s="25">
        <v>1922</v>
      </c>
      <c r="H14" s="254">
        <v>21929</v>
      </c>
      <c r="I14" s="25">
        <v>19767</v>
      </c>
      <c r="J14" s="25">
        <v>562</v>
      </c>
      <c r="K14" s="25">
        <v>1600</v>
      </c>
      <c r="L14" s="117">
        <v>2</v>
      </c>
      <c r="N14" s="518"/>
      <c r="P14" s="518"/>
    </row>
    <row r="15" spans="1:16" ht="15" customHeight="1">
      <c r="A15" s="359"/>
      <c r="B15" s="359" t="s">
        <v>744</v>
      </c>
      <c r="C15" s="106">
        <v>23127</v>
      </c>
      <c r="D15" s="25">
        <v>10418</v>
      </c>
      <c r="E15" s="25">
        <v>4264</v>
      </c>
      <c r="F15" s="254">
        <v>6187</v>
      </c>
      <c r="G15" s="25">
        <v>2258</v>
      </c>
      <c r="H15" s="254">
        <v>23129</v>
      </c>
      <c r="I15" s="25">
        <v>21064</v>
      </c>
      <c r="J15" s="25">
        <v>626</v>
      </c>
      <c r="K15" s="25">
        <v>1439</v>
      </c>
      <c r="L15" s="117">
        <v>2</v>
      </c>
      <c r="N15" s="518"/>
      <c r="P15" s="518"/>
    </row>
    <row r="16" spans="1:16" ht="15" customHeight="1">
      <c r="A16" s="359"/>
      <c r="B16" s="359" t="s">
        <v>745</v>
      </c>
      <c r="C16" s="106">
        <v>22321</v>
      </c>
      <c r="D16" s="25">
        <v>9699</v>
      </c>
      <c r="E16" s="25">
        <v>3974</v>
      </c>
      <c r="F16" s="254">
        <v>6346</v>
      </c>
      <c r="G16" s="25">
        <v>2302</v>
      </c>
      <c r="H16" s="254">
        <v>22322</v>
      </c>
      <c r="I16" s="25">
        <v>20381</v>
      </c>
      <c r="J16" s="25">
        <v>461</v>
      </c>
      <c r="K16" s="25">
        <v>1480</v>
      </c>
      <c r="L16" s="117">
        <v>1</v>
      </c>
      <c r="N16" s="518"/>
      <c r="P16" s="518"/>
    </row>
    <row r="17" spans="1:16" ht="15" customHeight="1">
      <c r="A17" s="359"/>
      <c r="B17" s="359" t="s">
        <v>746</v>
      </c>
      <c r="C17" s="106">
        <v>21637</v>
      </c>
      <c r="D17" s="25">
        <v>9239</v>
      </c>
      <c r="E17" s="25">
        <v>4051</v>
      </c>
      <c r="F17" s="254">
        <v>6064</v>
      </c>
      <c r="G17" s="25">
        <v>2283</v>
      </c>
      <c r="H17" s="254">
        <v>21639</v>
      </c>
      <c r="I17" s="25">
        <v>19236</v>
      </c>
      <c r="J17" s="25">
        <v>694</v>
      </c>
      <c r="K17" s="25">
        <v>1709</v>
      </c>
      <c r="L17" s="117">
        <v>2</v>
      </c>
      <c r="N17" s="518"/>
      <c r="P17" s="518"/>
    </row>
    <row r="18" spans="1:16" ht="15" customHeight="1">
      <c r="A18" s="359"/>
      <c r="B18" s="359" t="s">
        <v>747</v>
      </c>
      <c r="C18" s="106">
        <v>23405</v>
      </c>
      <c r="D18" s="25">
        <v>10519</v>
      </c>
      <c r="E18" s="25">
        <v>4773</v>
      </c>
      <c r="F18" s="254">
        <v>5703</v>
      </c>
      <c r="G18" s="25">
        <v>2410</v>
      </c>
      <c r="H18" s="254">
        <v>23407</v>
      </c>
      <c r="I18" s="25">
        <v>20449</v>
      </c>
      <c r="J18" s="25">
        <v>1216</v>
      </c>
      <c r="K18" s="25">
        <v>1742</v>
      </c>
      <c r="L18" s="117">
        <v>2</v>
      </c>
      <c r="N18" s="518"/>
      <c r="O18" s="91"/>
      <c r="P18" s="518"/>
    </row>
    <row r="19" spans="1:16" ht="10.5" customHeight="1">
      <c r="A19" s="359"/>
      <c r="B19" s="359"/>
      <c r="C19" s="26"/>
      <c r="D19" s="25"/>
      <c r="E19" s="25"/>
      <c r="F19" s="254"/>
      <c r="G19" s="25"/>
      <c r="H19" s="26"/>
      <c r="I19" s="26"/>
      <c r="J19" s="26"/>
      <c r="K19" s="26"/>
      <c r="L19" s="117"/>
      <c r="N19" s="518"/>
      <c r="P19" s="518"/>
    </row>
    <row r="20" spans="1:16" ht="15" customHeight="1">
      <c r="A20" s="359"/>
      <c r="B20" s="359" t="s">
        <v>748</v>
      </c>
      <c r="C20" s="106">
        <v>19519</v>
      </c>
      <c r="D20" s="25">
        <v>8252</v>
      </c>
      <c r="E20" s="25">
        <v>3335</v>
      </c>
      <c r="F20" s="254">
        <v>5882</v>
      </c>
      <c r="G20" s="25">
        <v>2050</v>
      </c>
      <c r="H20" s="254">
        <v>19521</v>
      </c>
      <c r="I20" s="25">
        <v>17550</v>
      </c>
      <c r="J20" s="25">
        <v>326</v>
      </c>
      <c r="K20" s="25">
        <v>1645</v>
      </c>
      <c r="L20" s="117">
        <v>2</v>
      </c>
      <c r="N20" s="518"/>
      <c r="P20" s="518"/>
    </row>
    <row r="21" spans="1:16" ht="15" customHeight="1">
      <c r="A21" s="359"/>
      <c r="B21" s="359" t="s">
        <v>749</v>
      </c>
      <c r="C21" s="106">
        <v>18742</v>
      </c>
      <c r="D21" s="25">
        <v>8077</v>
      </c>
      <c r="E21" s="25">
        <v>3230</v>
      </c>
      <c r="F21" s="254">
        <v>5541</v>
      </c>
      <c r="G21" s="25">
        <v>1894</v>
      </c>
      <c r="H21" s="254">
        <v>18743</v>
      </c>
      <c r="I21" s="25">
        <v>17035</v>
      </c>
      <c r="J21" s="25">
        <v>359</v>
      </c>
      <c r="K21" s="25">
        <v>1349</v>
      </c>
      <c r="L21" s="117">
        <v>1</v>
      </c>
      <c r="N21" s="518"/>
      <c r="P21" s="518"/>
    </row>
    <row r="22" spans="1:16" ht="15" customHeight="1">
      <c r="A22" s="359"/>
      <c r="B22" s="359" t="s">
        <v>750</v>
      </c>
      <c r="C22" s="106">
        <v>21624</v>
      </c>
      <c r="D22" s="25">
        <v>9016</v>
      </c>
      <c r="E22" s="25">
        <v>3710</v>
      </c>
      <c r="F22" s="254">
        <v>6613</v>
      </c>
      <c r="G22" s="25">
        <v>2285</v>
      </c>
      <c r="H22" s="254">
        <v>21626</v>
      </c>
      <c r="I22" s="25">
        <v>19398</v>
      </c>
      <c r="J22" s="25">
        <v>561</v>
      </c>
      <c r="K22" s="25">
        <v>1667</v>
      </c>
      <c r="L22" s="117">
        <v>2</v>
      </c>
      <c r="N22" s="518"/>
      <c r="P22" s="518"/>
    </row>
    <row r="23" spans="1:16" ht="15" customHeight="1">
      <c r="A23" s="359" t="s">
        <v>17</v>
      </c>
      <c r="B23" s="516" t="s">
        <v>751</v>
      </c>
      <c r="C23" s="106">
        <v>18361</v>
      </c>
      <c r="D23" s="25">
        <v>8415</v>
      </c>
      <c r="E23" s="25">
        <v>3324</v>
      </c>
      <c r="F23" s="254">
        <v>5175</v>
      </c>
      <c r="G23" s="25">
        <v>1447</v>
      </c>
      <c r="H23" s="254">
        <v>18362</v>
      </c>
      <c r="I23" s="25">
        <v>16212</v>
      </c>
      <c r="J23" s="25">
        <v>480</v>
      </c>
      <c r="K23" s="25">
        <v>1670</v>
      </c>
      <c r="L23" s="117">
        <v>1</v>
      </c>
      <c r="N23" s="518"/>
      <c r="P23" s="518"/>
    </row>
    <row r="24" spans="1:16" ht="15" customHeight="1">
      <c r="A24" s="359"/>
      <c r="B24" s="359" t="s">
        <v>752</v>
      </c>
      <c r="C24" s="106">
        <v>16568</v>
      </c>
      <c r="D24" s="25">
        <v>7240</v>
      </c>
      <c r="E24" s="25">
        <v>2949</v>
      </c>
      <c r="F24" s="254">
        <v>5011</v>
      </c>
      <c r="G24" s="25">
        <v>1368</v>
      </c>
      <c r="H24" s="254">
        <v>16570</v>
      </c>
      <c r="I24" s="25">
        <v>14872</v>
      </c>
      <c r="J24" s="25">
        <v>384</v>
      </c>
      <c r="K24" s="25">
        <v>1314</v>
      </c>
      <c r="L24" s="117">
        <v>2</v>
      </c>
      <c r="N24" s="518"/>
      <c r="O24" s="91"/>
      <c r="P24" s="518"/>
    </row>
    <row r="25" spans="1:16" ht="15" customHeight="1">
      <c r="A25" s="359"/>
      <c r="B25" s="359" t="s">
        <v>753</v>
      </c>
      <c r="C25" s="106">
        <v>20773</v>
      </c>
      <c r="D25" s="25">
        <v>9203</v>
      </c>
      <c r="E25" s="25">
        <v>3507</v>
      </c>
      <c r="F25" s="254">
        <v>6172</v>
      </c>
      <c r="G25" s="25">
        <v>1891</v>
      </c>
      <c r="H25" s="254">
        <v>20775</v>
      </c>
      <c r="I25" s="25">
        <v>18605</v>
      </c>
      <c r="J25" s="25">
        <v>486</v>
      </c>
      <c r="K25" s="25">
        <v>1684</v>
      </c>
      <c r="L25" s="117">
        <v>2</v>
      </c>
      <c r="N25" s="518"/>
      <c r="P25" s="518"/>
    </row>
    <row r="26" spans="1:16" ht="9.75" customHeight="1">
      <c r="A26" s="32"/>
      <c r="B26" s="32"/>
      <c r="C26" s="111"/>
      <c r="D26" s="87"/>
      <c r="E26" s="87"/>
      <c r="F26" s="87"/>
      <c r="G26" s="87"/>
      <c r="H26" s="87"/>
      <c r="I26" s="87"/>
      <c r="J26" s="519"/>
      <c r="K26" s="519"/>
      <c r="L26" s="69"/>
    </row>
    <row r="27" spans="1:16" ht="15" customHeight="1">
      <c r="A27" s="2" t="s">
        <v>754</v>
      </c>
      <c r="B27" s="2"/>
      <c r="C27" s="90"/>
      <c r="D27" s="90"/>
      <c r="E27" s="90"/>
      <c r="F27" s="90"/>
      <c r="G27" s="90"/>
      <c r="H27" s="90"/>
      <c r="I27" s="90"/>
      <c r="J27" s="113"/>
      <c r="K27" s="113"/>
      <c r="L27" s="50"/>
      <c r="P27" s="518"/>
    </row>
    <row r="28" spans="1:16" ht="15" customHeight="1">
      <c r="A28" s="2" t="s">
        <v>755</v>
      </c>
      <c r="B28" s="2"/>
      <c r="C28" s="90"/>
      <c r="D28" s="90"/>
      <c r="E28" s="90"/>
      <c r="F28" s="90"/>
      <c r="G28" s="90"/>
      <c r="H28" s="90"/>
      <c r="I28" s="90"/>
      <c r="J28" s="113"/>
      <c r="K28" s="113"/>
      <c r="L28" s="50"/>
    </row>
    <row r="29" spans="1:16" ht="15" customHeight="1">
      <c r="A29" s="2" t="s">
        <v>756</v>
      </c>
      <c r="B29" s="2"/>
      <c r="C29" s="90"/>
      <c r="D29" s="89"/>
      <c r="E29" s="90"/>
      <c r="F29" s="90"/>
      <c r="G29" s="90"/>
      <c r="H29" s="90"/>
      <c r="I29" s="90"/>
      <c r="J29" s="113"/>
      <c r="K29" s="113"/>
      <c r="L29" s="50"/>
    </row>
    <row r="30" spans="1:16" ht="15" customHeight="1">
      <c r="B30" s="2"/>
      <c r="C30" s="90"/>
      <c r="D30" s="89"/>
      <c r="E30" s="89"/>
      <c r="F30" s="89"/>
      <c r="G30" s="89"/>
      <c r="H30" s="89"/>
      <c r="I30" s="89"/>
      <c r="J30" s="113"/>
      <c r="K30" s="113"/>
      <c r="L30" s="50"/>
    </row>
    <row r="31" spans="1:16" ht="15" customHeight="1">
      <c r="A31" s="2"/>
      <c r="B31" s="2"/>
      <c r="C31" s="90"/>
      <c r="D31" s="90"/>
      <c r="E31" s="90"/>
      <c r="F31" s="90"/>
      <c r="G31" s="90"/>
      <c r="H31" s="90"/>
      <c r="I31" s="90"/>
      <c r="J31" s="113"/>
      <c r="K31" s="113"/>
      <c r="L31" s="50"/>
    </row>
    <row r="32" spans="1:16" ht="15" customHeight="1">
      <c r="C32" s="77"/>
      <c r="D32" s="77"/>
      <c r="E32" s="77"/>
      <c r="F32" s="77"/>
      <c r="G32" s="77"/>
      <c r="H32" s="77"/>
      <c r="I32" s="77"/>
      <c r="J32" s="78"/>
      <c r="K32" s="78"/>
      <c r="L32" s="65"/>
    </row>
    <row r="33" spans="2:12" ht="15" customHeight="1">
      <c r="C33" s="77"/>
      <c r="D33" s="77"/>
      <c r="E33" s="77"/>
      <c r="F33" s="77"/>
      <c r="G33" s="77"/>
      <c r="H33" s="77"/>
      <c r="I33" s="77"/>
      <c r="J33" s="78"/>
      <c r="K33" s="78"/>
      <c r="L33" s="65"/>
    </row>
    <row r="34" spans="2:12" ht="15" customHeight="1">
      <c r="C34" s="77"/>
      <c r="D34" s="77"/>
      <c r="E34" s="77"/>
      <c r="F34" s="77"/>
      <c r="G34" s="77"/>
      <c r="H34" s="77"/>
      <c r="I34" s="77"/>
      <c r="J34" s="78"/>
      <c r="K34" s="78"/>
      <c r="L34" s="65"/>
    </row>
    <row r="35" spans="2:12" ht="15" customHeight="1">
      <c r="C35" s="77"/>
      <c r="D35" s="77"/>
      <c r="E35" s="77"/>
      <c r="F35" s="77"/>
      <c r="G35" s="77"/>
      <c r="H35" s="77"/>
      <c r="I35" s="77"/>
      <c r="J35" s="78"/>
      <c r="K35" s="78"/>
      <c r="L35" s="65"/>
    </row>
    <row r="36" spans="2:12" ht="15" customHeight="1">
      <c r="C36" s="77"/>
      <c r="D36" s="77"/>
      <c r="E36" s="77"/>
      <c r="F36" s="77"/>
      <c r="G36" s="77"/>
      <c r="H36" s="77"/>
      <c r="I36" s="77"/>
      <c r="J36" s="78"/>
      <c r="K36" s="78"/>
      <c r="L36" s="65"/>
    </row>
    <row r="37" spans="2:12" ht="15" customHeight="1">
      <c r="C37" s="77"/>
      <c r="D37" s="77"/>
      <c r="E37" s="77"/>
      <c r="F37" s="77"/>
      <c r="G37" s="77"/>
      <c r="H37" s="77"/>
      <c r="I37" s="77"/>
      <c r="J37" s="78"/>
      <c r="K37" s="78"/>
      <c r="L37" s="65"/>
    </row>
    <row r="38" spans="2:12" ht="15" customHeight="1">
      <c r="C38" s="77"/>
      <c r="D38" s="77"/>
      <c r="E38" s="77"/>
      <c r="F38" s="77"/>
      <c r="G38" s="77"/>
      <c r="H38" s="77"/>
      <c r="I38" s="77"/>
      <c r="J38" s="78"/>
      <c r="K38" s="78"/>
      <c r="L38" s="53"/>
    </row>
    <row r="39" spans="2:12" ht="15" customHeight="1">
      <c r="C39" s="77"/>
      <c r="D39" s="77"/>
      <c r="E39" s="77"/>
      <c r="F39" s="77"/>
      <c r="G39" s="77"/>
      <c r="H39" s="77"/>
      <c r="I39" s="77"/>
      <c r="J39" s="78"/>
      <c r="K39" s="78"/>
      <c r="L39" s="53"/>
    </row>
    <row r="40" spans="2:12" ht="15" customHeight="1">
      <c r="C40" s="77"/>
      <c r="D40" s="77"/>
      <c r="E40" s="77"/>
      <c r="F40" s="77"/>
      <c r="G40" s="88"/>
      <c r="H40" s="77"/>
      <c r="I40" s="88"/>
      <c r="J40" s="78"/>
      <c r="K40" s="78"/>
      <c r="L40" s="53"/>
    </row>
    <row r="41" spans="2:12" ht="15" customHeight="1">
      <c r="C41" s="77"/>
      <c r="D41" s="77"/>
      <c r="E41" s="77"/>
      <c r="F41" s="77"/>
      <c r="G41" s="77"/>
      <c r="H41" s="77"/>
      <c r="I41" s="77"/>
      <c r="J41" s="78"/>
      <c r="K41" s="78"/>
      <c r="L41" s="53"/>
    </row>
    <row r="42" spans="2:12" ht="15" customHeight="1">
      <c r="B42" s="53"/>
      <c r="C42" s="53"/>
      <c r="D42" s="53"/>
      <c r="E42" s="53"/>
      <c r="F42" s="53"/>
      <c r="G42" s="53"/>
      <c r="H42" s="53"/>
      <c r="I42" s="53"/>
      <c r="J42" s="53"/>
      <c r="K42" s="53"/>
      <c r="L42" s="53"/>
    </row>
  </sheetData>
  <mergeCells count="4">
    <mergeCell ref="A1:L1"/>
    <mergeCell ref="A4:B5"/>
    <mergeCell ref="C4:G4"/>
    <mergeCell ref="H4:K4"/>
  </mergeCells>
  <phoneticPr fontId="3"/>
  <pageMargins left="0.78740157480314965" right="0.19685039370078741" top="0.78740157480314965" bottom="0.59055118110236227" header="0.51181102362204722" footer="0.51181102362204722"/>
  <pageSetup paperSize="9" scale="9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E5C6-75DB-402D-A351-B7634144D34C}">
  <dimension ref="A1:I15"/>
  <sheetViews>
    <sheetView zoomScaleNormal="100" workbookViewId="0">
      <selection sqref="A1:H1"/>
    </sheetView>
  </sheetViews>
  <sheetFormatPr defaultColWidth="8.6328125" defaultRowHeight="15" customHeight="1"/>
  <cols>
    <col min="1" max="1" width="9.7265625" style="521" customWidth="1"/>
    <col min="2" max="9" width="10.6328125" style="521" customWidth="1"/>
    <col min="10" max="256" width="8.6328125" style="521"/>
    <col min="257" max="257" width="9.7265625" style="521" customWidth="1"/>
    <col min="258" max="265" width="10.6328125" style="521" customWidth="1"/>
    <col min="266" max="512" width="8.6328125" style="521"/>
    <col min="513" max="513" width="9.7265625" style="521" customWidth="1"/>
    <col min="514" max="521" width="10.6328125" style="521" customWidth="1"/>
    <col min="522" max="768" width="8.6328125" style="521"/>
    <col min="769" max="769" width="9.7265625" style="521" customWidth="1"/>
    <col min="770" max="777" width="10.6328125" style="521" customWidth="1"/>
    <col min="778" max="1024" width="8.6328125" style="521"/>
    <col min="1025" max="1025" width="9.7265625" style="521" customWidth="1"/>
    <col min="1026" max="1033" width="10.6328125" style="521" customWidth="1"/>
    <col min="1034" max="1280" width="8.6328125" style="521"/>
    <col min="1281" max="1281" width="9.7265625" style="521" customWidth="1"/>
    <col min="1282" max="1289" width="10.6328125" style="521" customWidth="1"/>
    <col min="1290" max="1536" width="8.6328125" style="521"/>
    <col min="1537" max="1537" width="9.7265625" style="521" customWidth="1"/>
    <col min="1538" max="1545" width="10.6328125" style="521" customWidth="1"/>
    <col min="1546" max="1792" width="8.6328125" style="521"/>
    <col min="1793" max="1793" width="9.7265625" style="521" customWidth="1"/>
    <col min="1794" max="1801" width="10.6328125" style="521" customWidth="1"/>
    <col min="1802" max="2048" width="8.6328125" style="521"/>
    <col min="2049" max="2049" width="9.7265625" style="521" customWidth="1"/>
    <col min="2050" max="2057" width="10.6328125" style="521" customWidth="1"/>
    <col min="2058" max="2304" width="8.6328125" style="521"/>
    <col min="2305" max="2305" width="9.7265625" style="521" customWidth="1"/>
    <col min="2306" max="2313" width="10.6328125" style="521" customWidth="1"/>
    <col min="2314" max="2560" width="8.6328125" style="521"/>
    <col min="2561" max="2561" width="9.7265625" style="521" customWidth="1"/>
    <col min="2562" max="2569" width="10.6328125" style="521" customWidth="1"/>
    <col min="2570" max="2816" width="8.6328125" style="521"/>
    <col min="2817" max="2817" width="9.7265625" style="521" customWidth="1"/>
    <col min="2818" max="2825" width="10.6328125" style="521" customWidth="1"/>
    <col min="2826" max="3072" width="8.6328125" style="521"/>
    <col min="3073" max="3073" width="9.7265625" style="521" customWidth="1"/>
    <col min="3074" max="3081" width="10.6328125" style="521" customWidth="1"/>
    <col min="3082" max="3328" width="8.6328125" style="521"/>
    <col min="3329" max="3329" width="9.7265625" style="521" customWidth="1"/>
    <col min="3330" max="3337" width="10.6328125" style="521" customWidth="1"/>
    <col min="3338" max="3584" width="8.6328125" style="521"/>
    <col min="3585" max="3585" width="9.7265625" style="521" customWidth="1"/>
    <col min="3586" max="3593" width="10.6328125" style="521" customWidth="1"/>
    <col min="3594" max="3840" width="8.6328125" style="521"/>
    <col min="3841" max="3841" width="9.7265625" style="521" customWidth="1"/>
    <col min="3842" max="3849" width="10.6328125" style="521" customWidth="1"/>
    <col min="3850" max="4096" width="8.6328125" style="521"/>
    <col min="4097" max="4097" width="9.7265625" style="521" customWidth="1"/>
    <col min="4098" max="4105" width="10.6328125" style="521" customWidth="1"/>
    <col min="4106" max="4352" width="8.6328125" style="521"/>
    <col min="4353" max="4353" width="9.7265625" style="521" customWidth="1"/>
    <col min="4354" max="4361" width="10.6328125" style="521" customWidth="1"/>
    <col min="4362" max="4608" width="8.6328125" style="521"/>
    <col min="4609" max="4609" width="9.7265625" style="521" customWidth="1"/>
    <col min="4610" max="4617" width="10.6328125" style="521" customWidth="1"/>
    <col min="4618" max="4864" width="8.6328125" style="521"/>
    <col min="4865" max="4865" width="9.7265625" style="521" customWidth="1"/>
    <col min="4866" max="4873" width="10.6328125" style="521" customWidth="1"/>
    <col min="4874" max="5120" width="8.6328125" style="521"/>
    <col min="5121" max="5121" width="9.7265625" style="521" customWidth="1"/>
    <col min="5122" max="5129" width="10.6328125" style="521" customWidth="1"/>
    <col min="5130" max="5376" width="8.6328125" style="521"/>
    <col min="5377" max="5377" width="9.7265625" style="521" customWidth="1"/>
    <col min="5378" max="5385" width="10.6328125" style="521" customWidth="1"/>
    <col min="5386" max="5632" width="8.6328125" style="521"/>
    <col min="5633" max="5633" width="9.7265625" style="521" customWidth="1"/>
    <col min="5634" max="5641" width="10.6328125" style="521" customWidth="1"/>
    <col min="5642" max="5888" width="8.6328125" style="521"/>
    <col min="5889" max="5889" width="9.7265625" style="521" customWidth="1"/>
    <col min="5890" max="5897" width="10.6328125" style="521" customWidth="1"/>
    <col min="5898" max="6144" width="8.6328125" style="521"/>
    <col min="6145" max="6145" width="9.7265625" style="521" customWidth="1"/>
    <col min="6146" max="6153" width="10.6328125" style="521" customWidth="1"/>
    <col min="6154" max="6400" width="8.6328125" style="521"/>
    <col min="6401" max="6401" width="9.7265625" style="521" customWidth="1"/>
    <col min="6402" max="6409" width="10.6328125" style="521" customWidth="1"/>
    <col min="6410" max="6656" width="8.6328125" style="521"/>
    <col min="6657" max="6657" width="9.7265625" style="521" customWidth="1"/>
    <col min="6658" max="6665" width="10.6328125" style="521" customWidth="1"/>
    <col min="6666" max="6912" width="8.6328125" style="521"/>
    <col min="6913" max="6913" width="9.7265625" style="521" customWidth="1"/>
    <col min="6914" max="6921" width="10.6328125" style="521" customWidth="1"/>
    <col min="6922" max="7168" width="8.6328125" style="521"/>
    <col min="7169" max="7169" width="9.7265625" style="521" customWidth="1"/>
    <col min="7170" max="7177" width="10.6328125" style="521" customWidth="1"/>
    <col min="7178" max="7424" width="8.6328125" style="521"/>
    <col min="7425" max="7425" width="9.7265625" style="521" customWidth="1"/>
    <col min="7426" max="7433" width="10.6328125" style="521" customWidth="1"/>
    <col min="7434" max="7680" width="8.6328125" style="521"/>
    <col min="7681" max="7681" width="9.7265625" style="521" customWidth="1"/>
    <col min="7682" max="7689" width="10.6328125" style="521" customWidth="1"/>
    <col min="7690" max="7936" width="8.6328125" style="521"/>
    <col min="7937" max="7937" width="9.7265625" style="521" customWidth="1"/>
    <col min="7938" max="7945" width="10.6328125" style="521" customWidth="1"/>
    <col min="7946" max="8192" width="8.6328125" style="521"/>
    <col min="8193" max="8193" width="9.7265625" style="521" customWidth="1"/>
    <col min="8194" max="8201" width="10.6328125" style="521" customWidth="1"/>
    <col min="8202" max="8448" width="8.6328125" style="521"/>
    <col min="8449" max="8449" width="9.7265625" style="521" customWidth="1"/>
    <col min="8450" max="8457" width="10.6328125" style="521" customWidth="1"/>
    <col min="8458" max="8704" width="8.6328125" style="521"/>
    <col min="8705" max="8705" width="9.7265625" style="521" customWidth="1"/>
    <col min="8706" max="8713" width="10.6328125" style="521" customWidth="1"/>
    <col min="8714" max="8960" width="8.6328125" style="521"/>
    <col min="8961" max="8961" width="9.7265625" style="521" customWidth="1"/>
    <col min="8962" max="8969" width="10.6328125" style="521" customWidth="1"/>
    <col min="8970" max="9216" width="8.6328125" style="521"/>
    <col min="9217" max="9217" width="9.7265625" style="521" customWidth="1"/>
    <col min="9218" max="9225" width="10.6328125" style="521" customWidth="1"/>
    <col min="9226" max="9472" width="8.6328125" style="521"/>
    <col min="9473" max="9473" width="9.7265625" style="521" customWidth="1"/>
    <col min="9474" max="9481" width="10.6328125" style="521" customWidth="1"/>
    <col min="9482" max="9728" width="8.6328125" style="521"/>
    <col min="9729" max="9729" width="9.7265625" style="521" customWidth="1"/>
    <col min="9730" max="9737" width="10.6328125" style="521" customWidth="1"/>
    <col min="9738" max="9984" width="8.6328125" style="521"/>
    <col min="9985" max="9985" width="9.7265625" style="521" customWidth="1"/>
    <col min="9986" max="9993" width="10.6328125" style="521" customWidth="1"/>
    <col min="9994" max="10240" width="8.6328125" style="521"/>
    <col min="10241" max="10241" width="9.7265625" style="521" customWidth="1"/>
    <col min="10242" max="10249" width="10.6328125" style="521" customWidth="1"/>
    <col min="10250" max="10496" width="8.6328125" style="521"/>
    <col min="10497" max="10497" width="9.7265625" style="521" customWidth="1"/>
    <col min="10498" max="10505" width="10.6328125" style="521" customWidth="1"/>
    <col min="10506" max="10752" width="8.6328125" style="521"/>
    <col min="10753" max="10753" width="9.7265625" style="521" customWidth="1"/>
    <col min="10754" max="10761" width="10.6328125" style="521" customWidth="1"/>
    <col min="10762" max="11008" width="8.6328125" style="521"/>
    <col min="11009" max="11009" width="9.7265625" style="521" customWidth="1"/>
    <col min="11010" max="11017" width="10.6328125" style="521" customWidth="1"/>
    <col min="11018" max="11264" width="8.6328125" style="521"/>
    <col min="11265" max="11265" width="9.7265625" style="521" customWidth="1"/>
    <col min="11266" max="11273" width="10.6328125" style="521" customWidth="1"/>
    <col min="11274" max="11520" width="8.6328125" style="521"/>
    <col min="11521" max="11521" width="9.7265625" style="521" customWidth="1"/>
    <col min="11522" max="11529" width="10.6328125" style="521" customWidth="1"/>
    <col min="11530" max="11776" width="8.6328125" style="521"/>
    <col min="11777" max="11777" width="9.7265625" style="521" customWidth="1"/>
    <col min="11778" max="11785" width="10.6328125" style="521" customWidth="1"/>
    <col min="11786" max="12032" width="8.6328125" style="521"/>
    <col min="12033" max="12033" width="9.7265625" style="521" customWidth="1"/>
    <col min="12034" max="12041" width="10.6328125" style="521" customWidth="1"/>
    <col min="12042" max="12288" width="8.6328125" style="521"/>
    <col min="12289" max="12289" width="9.7265625" style="521" customWidth="1"/>
    <col min="12290" max="12297" width="10.6328125" style="521" customWidth="1"/>
    <col min="12298" max="12544" width="8.6328125" style="521"/>
    <col min="12545" max="12545" width="9.7265625" style="521" customWidth="1"/>
    <col min="12546" max="12553" width="10.6328125" style="521" customWidth="1"/>
    <col min="12554" max="12800" width="8.6328125" style="521"/>
    <col min="12801" max="12801" width="9.7265625" style="521" customWidth="1"/>
    <col min="12802" max="12809" width="10.6328125" style="521" customWidth="1"/>
    <col min="12810" max="13056" width="8.6328125" style="521"/>
    <col min="13057" max="13057" width="9.7265625" style="521" customWidth="1"/>
    <col min="13058" max="13065" width="10.6328125" style="521" customWidth="1"/>
    <col min="13066" max="13312" width="8.6328125" style="521"/>
    <col min="13313" max="13313" width="9.7265625" style="521" customWidth="1"/>
    <col min="13314" max="13321" width="10.6328125" style="521" customWidth="1"/>
    <col min="13322" max="13568" width="8.6328125" style="521"/>
    <col min="13569" max="13569" width="9.7265625" style="521" customWidth="1"/>
    <col min="13570" max="13577" width="10.6328125" style="521" customWidth="1"/>
    <col min="13578" max="13824" width="8.6328125" style="521"/>
    <col min="13825" max="13825" width="9.7265625" style="521" customWidth="1"/>
    <col min="13826" max="13833" width="10.6328125" style="521" customWidth="1"/>
    <col min="13834" max="14080" width="8.6328125" style="521"/>
    <col min="14081" max="14081" width="9.7265625" style="521" customWidth="1"/>
    <col min="14082" max="14089" width="10.6328125" style="521" customWidth="1"/>
    <col min="14090" max="14336" width="8.6328125" style="521"/>
    <col min="14337" max="14337" width="9.7265625" style="521" customWidth="1"/>
    <col min="14338" max="14345" width="10.6328125" style="521" customWidth="1"/>
    <col min="14346" max="14592" width="8.6328125" style="521"/>
    <col min="14593" max="14593" width="9.7265625" style="521" customWidth="1"/>
    <col min="14594" max="14601" width="10.6328125" style="521" customWidth="1"/>
    <col min="14602" max="14848" width="8.6328125" style="521"/>
    <col min="14849" max="14849" width="9.7265625" style="521" customWidth="1"/>
    <col min="14850" max="14857" width="10.6328125" style="521" customWidth="1"/>
    <col min="14858" max="15104" width="8.6328125" style="521"/>
    <col min="15105" max="15105" width="9.7265625" style="521" customWidth="1"/>
    <col min="15106" max="15113" width="10.6328125" style="521" customWidth="1"/>
    <col min="15114" max="15360" width="8.6328125" style="521"/>
    <col min="15361" max="15361" width="9.7265625" style="521" customWidth="1"/>
    <col min="15362" max="15369" width="10.6328125" style="521" customWidth="1"/>
    <col min="15370" max="15616" width="8.6328125" style="521"/>
    <col min="15617" max="15617" width="9.7265625" style="521" customWidth="1"/>
    <col min="15618" max="15625" width="10.6328125" style="521" customWidth="1"/>
    <col min="15626" max="15872" width="8.6328125" style="521"/>
    <col min="15873" max="15873" width="9.7265625" style="521" customWidth="1"/>
    <col min="15874" max="15881" width="10.6328125" style="521" customWidth="1"/>
    <col min="15882" max="16128" width="8.6328125" style="521"/>
    <col min="16129" max="16129" width="9.7265625" style="521" customWidth="1"/>
    <col min="16130" max="16137" width="10.6328125" style="521" customWidth="1"/>
    <col min="16138" max="16384" width="8.6328125" style="521"/>
  </cols>
  <sheetData>
    <row r="1" spans="1:9" ht="24.75" customHeight="1">
      <c r="A1" s="542" t="s">
        <v>757</v>
      </c>
      <c r="B1" s="542"/>
      <c r="C1" s="542"/>
      <c r="D1" s="542"/>
      <c r="E1" s="542"/>
      <c r="F1" s="542"/>
      <c r="G1" s="542"/>
      <c r="H1" s="542"/>
      <c r="I1" s="520"/>
    </row>
    <row r="2" spans="1:9" ht="15" customHeight="1">
      <c r="A2" s="520"/>
      <c r="B2" s="522"/>
      <c r="C2" s="522"/>
      <c r="D2" s="522"/>
      <c r="E2" s="522"/>
      <c r="F2" s="522"/>
      <c r="G2" s="522"/>
      <c r="H2" s="522"/>
      <c r="I2" s="520"/>
    </row>
    <row r="3" spans="1:9" ht="15" customHeight="1">
      <c r="A3" s="520" t="s">
        <v>758</v>
      </c>
      <c r="B3" s="520"/>
      <c r="C3" s="520"/>
      <c r="D3" s="520"/>
      <c r="E3" s="520"/>
      <c r="F3" s="520"/>
      <c r="G3" s="523"/>
      <c r="H3" s="523"/>
      <c r="I3" s="523"/>
    </row>
    <row r="4" spans="1:9" s="529" customFormat="1" ht="15" customHeight="1">
      <c r="A4" s="524" t="s">
        <v>65</v>
      </c>
      <c r="B4" s="525" t="s">
        <v>759</v>
      </c>
      <c r="C4" s="526" t="s">
        <v>760</v>
      </c>
      <c r="D4" s="526"/>
      <c r="E4" s="526"/>
      <c r="F4" s="525" t="s">
        <v>761</v>
      </c>
      <c r="G4" s="527" t="s">
        <v>762</v>
      </c>
      <c r="H4" s="528"/>
      <c r="I4" s="528"/>
    </row>
    <row r="5" spans="1:9" s="529" customFormat="1" ht="27.75" customHeight="1">
      <c r="A5" s="530"/>
      <c r="B5" s="531"/>
      <c r="C5" s="532" t="s">
        <v>763</v>
      </c>
      <c r="D5" s="532" t="s">
        <v>764</v>
      </c>
      <c r="E5" s="532" t="s">
        <v>765</v>
      </c>
      <c r="F5" s="531"/>
      <c r="G5" s="533" t="s">
        <v>766</v>
      </c>
      <c r="H5" s="533" t="s">
        <v>767</v>
      </c>
      <c r="I5" s="534" t="s">
        <v>768</v>
      </c>
    </row>
    <row r="6" spans="1:9" ht="9" customHeight="1">
      <c r="A6" s="520"/>
      <c r="B6" s="535"/>
      <c r="C6" s="536"/>
      <c r="D6" s="536"/>
      <c r="E6" s="536"/>
      <c r="F6" s="520"/>
      <c r="G6" s="520"/>
      <c r="H6" s="520"/>
      <c r="I6" s="520"/>
    </row>
    <row r="7" spans="1:9" ht="15" customHeight="1">
      <c r="A7" s="537" t="s">
        <v>769</v>
      </c>
      <c r="B7" s="80">
        <v>672114</v>
      </c>
      <c r="C7" s="81">
        <v>654698</v>
      </c>
      <c r="D7" s="81">
        <v>17338</v>
      </c>
      <c r="E7" s="81">
        <v>78</v>
      </c>
      <c r="F7" s="81">
        <v>70614</v>
      </c>
      <c r="G7" s="81">
        <v>25125</v>
      </c>
      <c r="H7" s="81">
        <v>45489</v>
      </c>
      <c r="I7" s="239" t="s">
        <v>770</v>
      </c>
    </row>
    <row r="8" spans="1:9" ht="15" customHeight="1">
      <c r="A8" s="537" t="s">
        <v>219</v>
      </c>
      <c r="B8" s="80">
        <v>670097</v>
      </c>
      <c r="C8" s="81">
        <v>653506</v>
      </c>
      <c r="D8" s="81">
        <v>16520</v>
      </c>
      <c r="E8" s="81">
        <v>71</v>
      </c>
      <c r="F8" s="81">
        <v>67073</v>
      </c>
      <c r="G8" s="81">
        <v>22807</v>
      </c>
      <c r="H8" s="81">
        <v>44266</v>
      </c>
      <c r="I8" s="239" t="s">
        <v>770</v>
      </c>
    </row>
    <row r="9" spans="1:9" ht="15" customHeight="1">
      <c r="A9" s="537" t="s">
        <v>220</v>
      </c>
      <c r="B9" s="80">
        <v>670179</v>
      </c>
      <c r="C9" s="81">
        <v>654273</v>
      </c>
      <c r="D9" s="81">
        <v>15842</v>
      </c>
      <c r="E9" s="81">
        <v>64</v>
      </c>
      <c r="F9" s="81">
        <v>63669</v>
      </c>
      <c r="G9" s="81">
        <v>20431</v>
      </c>
      <c r="H9" s="81">
        <v>43238</v>
      </c>
      <c r="I9" s="239" t="s">
        <v>770</v>
      </c>
    </row>
    <row r="10" spans="1:9" s="538" customFormat="1" ht="15" customHeight="1">
      <c r="A10" s="537" t="s">
        <v>221</v>
      </c>
      <c r="B10" s="80">
        <v>670980</v>
      </c>
      <c r="C10" s="81">
        <v>655648</v>
      </c>
      <c r="D10" s="81">
        <v>15272</v>
      </c>
      <c r="E10" s="81">
        <v>60</v>
      </c>
      <c r="F10" s="81">
        <v>60630</v>
      </c>
      <c r="G10" s="81">
        <v>17906</v>
      </c>
      <c r="H10" s="81">
        <v>42724</v>
      </c>
      <c r="I10" s="239" t="s">
        <v>770</v>
      </c>
    </row>
    <row r="11" spans="1:9" s="538" customFormat="1" ht="15" customHeight="1">
      <c r="A11" s="539" t="s">
        <v>771</v>
      </c>
      <c r="B11" s="83">
        <v>679618</v>
      </c>
      <c r="C11" s="83">
        <v>663879</v>
      </c>
      <c r="D11" s="83">
        <v>15679</v>
      </c>
      <c r="E11" s="83">
        <v>60</v>
      </c>
      <c r="F11" s="83">
        <v>59401</v>
      </c>
      <c r="G11" s="83">
        <v>16815</v>
      </c>
      <c r="H11" s="83">
        <v>39675</v>
      </c>
      <c r="I11" s="83">
        <v>2911</v>
      </c>
    </row>
    <row r="12" spans="1:9" ht="9" customHeight="1">
      <c r="A12" s="540"/>
      <c r="B12" s="541"/>
      <c r="C12" s="213"/>
      <c r="D12" s="213"/>
      <c r="E12" s="213"/>
      <c r="F12" s="213"/>
      <c r="G12" s="213"/>
      <c r="H12" s="213"/>
      <c r="I12" s="213"/>
    </row>
    <row r="13" spans="1:9" ht="15" customHeight="1">
      <c r="A13" s="520" t="s">
        <v>772</v>
      </c>
      <c r="B13" s="520"/>
      <c r="C13" s="520"/>
      <c r="D13" s="520"/>
      <c r="E13" s="520"/>
      <c r="F13" s="520"/>
      <c r="G13" s="520"/>
      <c r="H13" s="520"/>
      <c r="I13" s="520"/>
    </row>
    <row r="14" spans="1:9" ht="15" customHeight="1">
      <c r="A14" s="520"/>
      <c r="B14" s="520"/>
      <c r="C14" s="520"/>
      <c r="D14" s="520"/>
      <c r="E14" s="520"/>
      <c r="F14" s="520"/>
      <c r="G14" s="520"/>
      <c r="H14" s="520"/>
      <c r="I14" s="520"/>
    </row>
    <row r="15" spans="1:9" ht="15" customHeight="1">
      <c r="A15" s="520"/>
      <c r="B15" s="520"/>
      <c r="C15" s="520"/>
      <c r="D15" s="520"/>
      <c r="E15" s="520"/>
      <c r="F15" s="520"/>
      <c r="G15" s="520"/>
      <c r="H15" s="520"/>
      <c r="I15" s="520"/>
    </row>
  </sheetData>
  <mergeCells count="6">
    <mergeCell ref="A1:H1"/>
    <mergeCell ref="A4:A5"/>
    <mergeCell ref="B4:B5"/>
    <mergeCell ref="C4:E4"/>
    <mergeCell ref="F4:F5"/>
    <mergeCell ref="G4:I4"/>
  </mergeCells>
  <phoneticPr fontId="3"/>
  <pageMargins left="0.59055118110236227" right="0.59055118110236227" top="0.78740157480314965" bottom="0.59055118110236227" header="0.51181102362204722" footer="0.51181102362204722"/>
  <pageSetup paperSize="9" scale="89" orientation="portrait" horizontalDpi="300" verticalDpi="0" r:id="rId1"/>
  <headerFooter alignWithMargins="0"/>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86B0B-4E4F-4CAE-B635-0422E62C3DC0}">
  <dimension ref="A1:M40"/>
  <sheetViews>
    <sheetView workbookViewId="0">
      <selection sqref="A1:I1"/>
    </sheetView>
  </sheetViews>
  <sheetFormatPr defaultColWidth="8.6328125" defaultRowHeight="15" customHeight="1"/>
  <cols>
    <col min="1" max="1" width="4.6328125" style="1" customWidth="1"/>
    <col min="2" max="2" width="6.6328125" style="1" customWidth="1"/>
    <col min="3" max="9" width="10.6328125" style="1" customWidth="1"/>
    <col min="10" max="10" width="7.6328125" style="1" customWidth="1"/>
    <col min="11" max="11" width="6.6328125" style="1" customWidth="1"/>
    <col min="12" max="12" width="7.6328125" style="1" customWidth="1"/>
    <col min="13" max="256" width="8.6328125" style="1"/>
    <col min="257" max="257" width="4.6328125" style="1" customWidth="1"/>
    <col min="258" max="258" width="6.6328125" style="1" customWidth="1"/>
    <col min="259" max="265" width="10.6328125" style="1" customWidth="1"/>
    <col min="266" max="266" width="7.6328125" style="1" customWidth="1"/>
    <col min="267" max="267" width="6.6328125" style="1" customWidth="1"/>
    <col min="268" max="268" width="7.6328125" style="1" customWidth="1"/>
    <col min="269" max="512" width="8.6328125" style="1"/>
    <col min="513" max="513" width="4.6328125" style="1" customWidth="1"/>
    <col min="514" max="514" width="6.6328125" style="1" customWidth="1"/>
    <col min="515" max="521" width="10.6328125" style="1" customWidth="1"/>
    <col min="522" max="522" width="7.6328125" style="1" customWidth="1"/>
    <col min="523" max="523" width="6.6328125" style="1" customWidth="1"/>
    <col min="524" max="524" width="7.6328125" style="1" customWidth="1"/>
    <col min="525" max="768" width="8.6328125" style="1"/>
    <col min="769" max="769" width="4.6328125" style="1" customWidth="1"/>
    <col min="770" max="770" width="6.6328125" style="1" customWidth="1"/>
    <col min="771" max="777" width="10.6328125" style="1" customWidth="1"/>
    <col min="778" max="778" width="7.6328125" style="1" customWidth="1"/>
    <col min="779" max="779" width="6.6328125" style="1" customWidth="1"/>
    <col min="780" max="780" width="7.6328125" style="1" customWidth="1"/>
    <col min="781" max="1024" width="8.6328125" style="1"/>
    <col min="1025" max="1025" width="4.6328125" style="1" customWidth="1"/>
    <col min="1026" max="1026" width="6.6328125" style="1" customWidth="1"/>
    <col min="1027" max="1033" width="10.6328125" style="1" customWidth="1"/>
    <col min="1034" max="1034" width="7.6328125" style="1" customWidth="1"/>
    <col min="1035" max="1035" width="6.6328125" style="1" customWidth="1"/>
    <col min="1036" max="1036" width="7.6328125" style="1" customWidth="1"/>
    <col min="1037" max="1280" width="8.6328125" style="1"/>
    <col min="1281" max="1281" width="4.6328125" style="1" customWidth="1"/>
    <col min="1282" max="1282" width="6.6328125" style="1" customWidth="1"/>
    <col min="1283" max="1289" width="10.6328125" style="1" customWidth="1"/>
    <col min="1290" max="1290" width="7.6328125" style="1" customWidth="1"/>
    <col min="1291" max="1291" width="6.6328125" style="1" customWidth="1"/>
    <col min="1292" max="1292" width="7.6328125" style="1" customWidth="1"/>
    <col min="1293" max="1536" width="8.6328125" style="1"/>
    <col min="1537" max="1537" width="4.6328125" style="1" customWidth="1"/>
    <col min="1538" max="1538" width="6.6328125" style="1" customWidth="1"/>
    <col min="1539" max="1545" width="10.6328125" style="1" customWidth="1"/>
    <col min="1546" max="1546" width="7.6328125" style="1" customWidth="1"/>
    <col min="1547" max="1547" width="6.6328125" style="1" customWidth="1"/>
    <col min="1548" max="1548" width="7.6328125" style="1" customWidth="1"/>
    <col min="1549" max="1792" width="8.6328125" style="1"/>
    <col min="1793" max="1793" width="4.6328125" style="1" customWidth="1"/>
    <col min="1794" max="1794" width="6.6328125" style="1" customWidth="1"/>
    <col min="1795" max="1801" width="10.6328125" style="1" customWidth="1"/>
    <col min="1802" max="1802" width="7.6328125" style="1" customWidth="1"/>
    <col min="1803" max="1803" width="6.6328125" style="1" customWidth="1"/>
    <col min="1804" max="1804" width="7.6328125" style="1" customWidth="1"/>
    <col min="1805" max="2048" width="8.6328125" style="1"/>
    <col min="2049" max="2049" width="4.6328125" style="1" customWidth="1"/>
    <col min="2050" max="2050" width="6.6328125" style="1" customWidth="1"/>
    <col min="2051" max="2057" width="10.6328125" style="1" customWidth="1"/>
    <col min="2058" max="2058" width="7.6328125" style="1" customWidth="1"/>
    <col min="2059" max="2059" width="6.6328125" style="1" customWidth="1"/>
    <col min="2060" max="2060" width="7.6328125" style="1" customWidth="1"/>
    <col min="2061" max="2304" width="8.6328125" style="1"/>
    <col min="2305" max="2305" width="4.6328125" style="1" customWidth="1"/>
    <col min="2306" max="2306" width="6.6328125" style="1" customWidth="1"/>
    <col min="2307" max="2313" width="10.6328125" style="1" customWidth="1"/>
    <col min="2314" max="2314" width="7.6328125" style="1" customWidth="1"/>
    <col min="2315" max="2315" width="6.6328125" style="1" customWidth="1"/>
    <col min="2316" max="2316" width="7.6328125" style="1" customWidth="1"/>
    <col min="2317" max="2560" width="8.6328125" style="1"/>
    <col min="2561" max="2561" width="4.6328125" style="1" customWidth="1"/>
    <col min="2562" max="2562" width="6.6328125" style="1" customWidth="1"/>
    <col min="2563" max="2569" width="10.6328125" style="1" customWidth="1"/>
    <col min="2570" max="2570" width="7.6328125" style="1" customWidth="1"/>
    <col min="2571" max="2571" width="6.6328125" style="1" customWidth="1"/>
    <col min="2572" max="2572" width="7.6328125" style="1" customWidth="1"/>
    <col min="2573" max="2816" width="8.6328125" style="1"/>
    <col min="2817" max="2817" width="4.6328125" style="1" customWidth="1"/>
    <col min="2818" max="2818" width="6.6328125" style="1" customWidth="1"/>
    <col min="2819" max="2825" width="10.6328125" style="1" customWidth="1"/>
    <col min="2826" max="2826" width="7.6328125" style="1" customWidth="1"/>
    <col min="2827" max="2827" width="6.6328125" style="1" customWidth="1"/>
    <col min="2828" max="2828" width="7.6328125" style="1" customWidth="1"/>
    <col min="2829" max="3072" width="8.6328125" style="1"/>
    <col min="3073" max="3073" width="4.6328125" style="1" customWidth="1"/>
    <col min="3074" max="3074" width="6.6328125" style="1" customWidth="1"/>
    <col min="3075" max="3081" width="10.6328125" style="1" customWidth="1"/>
    <col min="3082" max="3082" width="7.6328125" style="1" customWidth="1"/>
    <col min="3083" max="3083" width="6.6328125" style="1" customWidth="1"/>
    <col min="3084" max="3084" width="7.6328125" style="1" customWidth="1"/>
    <col min="3085" max="3328" width="8.6328125" style="1"/>
    <col min="3329" max="3329" width="4.6328125" style="1" customWidth="1"/>
    <col min="3330" max="3330" width="6.6328125" style="1" customWidth="1"/>
    <col min="3331" max="3337" width="10.6328125" style="1" customWidth="1"/>
    <col min="3338" max="3338" width="7.6328125" style="1" customWidth="1"/>
    <col min="3339" max="3339" width="6.6328125" style="1" customWidth="1"/>
    <col min="3340" max="3340" width="7.6328125" style="1" customWidth="1"/>
    <col min="3341" max="3584" width="8.6328125" style="1"/>
    <col min="3585" max="3585" width="4.6328125" style="1" customWidth="1"/>
    <col min="3586" max="3586" width="6.6328125" style="1" customWidth="1"/>
    <col min="3587" max="3593" width="10.6328125" style="1" customWidth="1"/>
    <col min="3594" max="3594" width="7.6328125" style="1" customWidth="1"/>
    <col min="3595" max="3595" width="6.6328125" style="1" customWidth="1"/>
    <col min="3596" max="3596" width="7.6328125" style="1" customWidth="1"/>
    <col min="3597" max="3840" width="8.6328125" style="1"/>
    <col min="3841" max="3841" width="4.6328125" style="1" customWidth="1"/>
    <col min="3842" max="3842" width="6.6328125" style="1" customWidth="1"/>
    <col min="3843" max="3849" width="10.6328125" style="1" customWidth="1"/>
    <col min="3850" max="3850" width="7.6328125" style="1" customWidth="1"/>
    <col min="3851" max="3851" width="6.6328125" style="1" customWidth="1"/>
    <col min="3852" max="3852" width="7.6328125" style="1" customWidth="1"/>
    <col min="3853" max="4096" width="8.6328125" style="1"/>
    <col min="4097" max="4097" width="4.6328125" style="1" customWidth="1"/>
    <col min="4098" max="4098" width="6.6328125" style="1" customWidth="1"/>
    <col min="4099" max="4105" width="10.6328125" style="1" customWidth="1"/>
    <col min="4106" max="4106" width="7.6328125" style="1" customWidth="1"/>
    <col min="4107" max="4107" width="6.6328125" style="1" customWidth="1"/>
    <col min="4108" max="4108" width="7.6328125" style="1" customWidth="1"/>
    <col min="4109" max="4352" width="8.6328125" style="1"/>
    <col min="4353" max="4353" width="4.6328125" style="1" customWidth="1"/>
    <col min="4354" max="4354" width="6.6328125" style="1" customWidth="1"/>
    <col min="4355" max="4361" width="10.6328125" style="1" customWidth="1"/>
    <col min="4362" max="4362" width="7.6328125" style="1" customWidth="1"/>
    <col min="4363" max="4363" width="6.6328125" style="1" customWidth="1"/>
    <col min="4364" max="4364" width="7.6328125" style="1" customWidth="1"/>
    <col min="4365" max="4608" width="8.6328125" style="1"/>
    <col min="4609" max="4609" width="4.6328125" style="1" customWidth="1"/>
    <col min="4610" max="4610" width="6.6328125" style="1" customWidth="1"/>
    <col min="4611" max="4617" width="10.6328125" style="1" customWidth="1"/>
    <col min="4618" max="4618" width="7.6328125" style="1" customWidth="1"/>
    <col min="4619" max="4619" width="6.6328125" style="1" customWidth="1"/>
    <col min="4620" max="4620" width="7.6328125" style="1" customWidth="1"/>
    <col min="4621" max="4864" width="8.6328125" style="1"/>
    <col min="4865" max="4865" width="4.6328125" style="1" customWidth="1"/>
    <col min="4866" max="4866" width="6.6328125" style="1" customWidth="1"/>
    <col min="4867" max="4873" width="10.6328125" style="1" customWidth="1"/>
    <col min="4874" max="4874" width="7.6328125" style="1" customWidth="1"/>
    <col min="4875" max="4875" width="6.6328125" style="1" customWidth="1"/>
    <col min="4876" max="4876" width="7.6328125" style="1" customWidth="1"/>
    <col min="4877" max="5120" width="8.6328125" style="1"/>
    <col min="5121" max="5121" width="4.6328125" style="1" customWidth="1"/>
    <col min="5122" max="5122" width="6.6328125" style="1" customWidth="1"/>
    <col min="5123" max="5129" width="10.6328125" style="1" customWidth="1"/>
    <col min="5130" max="5130" width="7.6328125" style="1" customWidth="1"/>
    <col min="5131" max="5131" width="6.6328125" style="1" customWidth="1"/>
    <col min="5132" max="5132" width="7.6328125" style="1" customWidth="1"/>
    <col min="5133" max="5376" width="8.6328125" style="1"/>
    <col min="5377" max="5377" width="4.6328125" style="1" customWidth="1"/>
    <col min="5378" max="5378" width="6.6328125" style="1" customWidth="1"/>
    <col min="5379" max="5385" width="10.6328125" style="1" customWidth="1"/>
    <col min="5386" max="5386" width="7.6328125" style="1" customWidth="1"/>
    <col min="5387" max="5387" width="6.6328125" style="1" customWidth="1"/>
    <col min="5388" max="5388" width="7.6328125" style="1" customWidth="1"/>
    <col min="5389" max="5632" width="8.6328125" style="1"/>
    <col min="5633" max="5633" width="4.6328125" style="1" customWidth="1"/>
    <col min="5634" max="5634" width="6.6328125" style="1" customWidth="1"/>
    <col min="5635" max="5641" width="10.6328125" style="1" customWidth="1"/>
    <col min="5642" max="5642" width="7.6328125" style="1" customWidth="1"/>
    <col min="5643" max="5643" width="6.6328125" style="1" customWidth="1"/>
    <col min="5644" max="5644" width="7.6328125" style="1" customWidth="1"/>
    <col min="5645" max="5888" width="8.6328125" style="1"/>
    <col min="5889" max="5889" width="4.6328125" style="1" customWidth="1"/>
    <col min="5890" max="5890" width="6.6328125" style="1" customWidth="1"/>
    <col min="5891" max="5897" width="10.6328125" style="1" customWidth="1"/>
    <col min="5898" max="5898" width="7.6328125" style="1" customWidth="1"/>
    <col min="5899" max="5899" width="6.6328125" style="1" customWidth="1"/>
    <col min="5900" max="5900" width="7.6328125" style="1" customWidth="1"/>
    <col min="5901" max="6144" width="8.6328125" style="1"/>
    <col min="6145" max="6145" width="4.6328125" style="1" customWidth="1"/>
    <col min="6146" max="6146" width="6.6328125" style="1" customWidth="1"/>
    <col min="6147" max="6153" width="10.6328125" style="1" customWidth="1"/>
    <col min="6154" max="6154" width="7.6328125" style="1" customWidth="1"/>
    <col min="6155" max="6155" width="6.6328125" style="1" customWidth="1"/>
    <col min="6156" max="6156" width="7.6328125" style="1" customWidth="1"/>
    <col min="6157" max="6400" width="8.6328125" style="1"/>
    <col min="6401" max="6401" width="4.6328125" style="1" customWidth="1"/>
    <col min="6402" max="6402" width="6.6328125" style="1" customWidth="1"/>
    <col min="6403" max="6409" width="10.6328125" style="1" customWidth="1"/>
    <col min="6410" max="6410" width="7.6328125" style="1" customWidth="1"/>
    <col min="6411" max="6411" width="6.6328125" style="1" customWidth="1"/>
    <col min="6412" max="6412" width="7.6328125" style="1" customWidth="1"/>
    <col min="6413" max="6656" width="8.6328125" style="1"/>
    <col min="6657" max="6657" width="4.6328125" style="1" customWidth="1"/>
    <col min="6658" max="6658" width="6.6328125" style="1" customWidth="1"/>
    <col min="6659" max="6665" width="10.6328125" style="1" customWidth="1"/>
    <col min="6666" max="6666" width="7.6328125" style="1" customWidth="1"/>
    <col min="6667" max="6667" width="6.6328125" style="1" customWidth="1"/>
    <col min="6668" max="6668" width="7.6328125" style="1" customWidth="1"/>
    <col min="6669" max="6912" width="8.6328125" style="1"/>
    <col min="6913" max="6913" width="4.6328125" style="1" customWidth="1"/>
    <col min="6914" max="6914" width="6.6328125" style="1" customWidth="1"/>
    <col min="6915" max="6921" width="10.6328125" style="1" customWidth="1"/>
    <col min="6922" max="6922" width="7.6328125" style="1" customWidth="1"/>
    <col min="6923" max="6923" width="6.6328125" style="1" customWidth="1"/>
    <col min="6924" max="6924" width="7.6328125" style="1" customWidth="1"/>
    <col min="6925" max="7168" width="8.6328125" style="1"/>
    <col min="7169" max="7169" width="4.6328125" style="1" customWidth="1"/>
    <col min="7170" max="7170" width="6.6328125" style="1" customWidth="1"/>
    <col min="7171" max="7177" width="10.6328125" style="1" customWidth="1"/>
    <col min="7178" max="7178" width="7.6328125" style="1" customWidth="1"/>
    <col min="7179" max="7179" width="6.6328125" style="1" customWidth="1"/>
    <col min="7180" max="7180" width="7.6328125" style="1" customWidth="1"/>
    <col min="7181" max="7424" width="8.6328125" style="1"/>
    <col min="7425" max="7425" width="4.6328125" style="1" customWidth="1"/>
    <col min="7426" max="7426" width="6.6328125" style="1" customWidth="1"/>
    <col min="7427" max="7433" width="10.6328125" style="1" customWidth="1"/>
    <col min="7434" max="7434" width="7.6328125" style="1" customWidth="1"/>
    <col min="7435" max="7435" width="6.6328125" style="1" customWidth="1"/>
    <col min="7436" max="7436" width="7.6328125" style="1" customWidth="1"/>
    <col min="7437" max="7680" width="8.6328125" style="1"/>
    <col min="7681" max="7681" width="4.6328125" style="1" customWidth="1"/>
    <col min="7682" max="7682" width="6.6328125" style="1" customWidth="1"/>
    <col min="7683" max="7689" width="10.6328125" style="1" customWidth="1"/>
    <col min="7690" max="7690" width="7.6328125" style="1" customWidth="1"/>
    <col min="7691" max="7691" width="6.6328125" style="1" customWidth="1"/>
    <col min="7692" max="7692" width="7.6328125" style="1" customWidth="1"/>
    <col min="7693" max="7936" width="8.6328125" style="1"/>
    <col min="7937" max="7937" width="4.6328125" style="1" customWidth="1"/>
    <col min="7938" max="7938" width="6.6328125" style="1" customWidth="1"/>
    <col min="7939" max="7945" width="10.6328125" style="1" customWidth="1"/>
    <col min="7946" max="7946" width="7.6328125" style="1" customWidth="1"/>
    <col min="7947" max="7947" width="6.6328125" style="1" customWidth="1"/>
    <col min="7948" max="7948" width="7.6328125" style="1" customWidth="1"/>
    <col min="7949" max="8192" width="8.6328125" style="1"/>
    <col min="8193" max="8193" width="4.6328125" style="1" customWidth="1"/>
    <col min="8194" max="8194" width="6.6328125" style="1" customWidth="1"/>
    <col min="8195" max="8201" width="10.6328125" style="1" customWidth="1"/>
    <col min="8202" max="8202" width="7.6328125" style="1" customWidth="1"/>
    <col min="8203" max="8203" width="6.6328125" style="1" customWidth="1"/>
    <col min="8204" max="8204" width="7.6328125" style="1" customWidth="1"/>
    <col min="8205" max="8448" width="8.6328125" style="1"/>
    <col min="8449" max="8449" width="4.6328125" style="1" customWidth="1"/>
    <col min="8450" max="8450" width="6.6328125" style="1" customWidth="1"/>
    <col min="8451" max="8457" width="10.6328125" style="1" customWidth="1"/>
    <col min="8458" max="8458" width="7.6328125" style="1" customWidth="1"/>
    <col min="8459" max="8459" width="6.6328125" style="1" customWidth="1"/>
    <col min="8460" max="8460" width="7.6328125" style="1" customWidth="1"/>
    <col min="8461" max="8704" width="8.6328125" style="1"/>
    <col min="8705" max="8705" width="4.6328125" style="1" customWidth="1"/>
    <col min="8706" max="8706" width="6.6328125" style="1" customWidth="1"/>
    <col min="8707" max="8713" width="10.6328125" style="1" customWidth="1"/>
    <col min="8714" max="8714" width="7.6328125" style="1" customWidth="1"/>
    <col min="8715" max="8715" width="6.6328125" style="1" customWidth="1"/>
    <col min="8716" max="8716" width="7.6328125" style="1" customWidth="1"/>
    <col min="8717" max="8960" width="8.6328125" style="1"/>
    <col min="8961" max="8961" width="4.6328125" style="1" customWidth="1"/>
    <col min="8962" max="8962" width="6.6328125" style="1" customWidth="1"/>
    <col min="8963" max="8969" width="10.6328125" style="1" customWidth="1"/>
    <col min="8970" max="8970" width="7.6328125" style="1" customWidth="1"/>
    <col min="8971" max="8971" width="6.6328125" style="1" customWidth="1"/>
    <col min="8972" max="8972" width="7.6328125" style="1" customWidth="1"/>
    <col min="8973" max="9216" width="8.6328125" style="1"/>
    <col min="9217" max="9217" width="4.6328125" style="1" customWidth="1"/>
    <col min="9218" max="9218" width="6.6328125" style="1" customWidth="1"/>
    <col min="9219" max="9225" width="10.6328125" style="1" customWidth="1"/>
    <col min="9226" max="9226" width="7.6328125" style="1" customWidth="1"/>
    <col min="9227" max="9227" width="6.6328125" style="1" customWidth="1"/>
    <col min="9228" max="9228" width="7.6328125" style="1" customWidth="1"/>
    <col min="9229" max="9472" width="8.6328125" style="1"/>
    <col min="9473" max="9473" width="4.6328125" style="1" customWidth="1"/>
    <col min="9474" max="9474" width="6.6328125" style="1" customWidth="1"/>
    <col min="9475" max="9481" width="10.6328125" style="1" customWidth="1"/>
    <col min="9482" max="9482" width="7.6328125" style="1" customWidth="1"/>
    <col min="9483" max="9483" width="6.6328125" style="1" customWidth="1"/>
    <col min="9484" max="9484" width="7.6328125" style="1" customWidth="1"/>
    <col min="9485" max="9728" width="8.6328125" style="1"/>
    <col min="9729" max="9729" width="4.6328125" style="1" customWidth="1"/>
    <col min="9730" max="9730" width="6.6328125" style="1" customWidth="1"/>
    <col min="9731" max="9737" width="10.6328125" style="1" customWidth="1"/>
    <col min="9738" max="9738" width="7.6328125" style="1" customWidth="1"/>
    <col min="9739" max="9739" width="6.6328125" style="1" customWidth="1"/>
    <col min="9740" max="9740" width="7.6328125" style="1" customWidth="1"/>
    <col min="9741" max="9984" width="8.6328125" style="1"/>
    <col min="9985" max="9985" width="4.6328125" style="1" customWidth="1"/>
    <col min="9986" max="9986" width="6.6328125" style="1" customWidth="1"/>
    <col min="9987" max="9993" width="10.6328125" style="1" customWidth="1"/>
    <col min="9994" max="9994" width="7.6328125" style="1" customWidth="1"/>
    <col min="9995" max="9995" width="6.6328125" style="1" customWidth="1"/>
    <col min="9996" max="9996" width="7.6328125" style="1" customWidth="1"/>
    <col min="9997" max="10240" width="8.6328125" style="1"/>
    <col min="10241" max="10241" width="4.6328125" style="1" customWidth="1"/>
    <col min="10242" max="10242" width="6.6328125" style="1" customWidth="1"/>
    <col min="10243" max="10249" width="10.6328125" style="1" customWidth="1"/>
    <col min="10250" max="10250" width="7.6328125" style="1" customWidth="1"/>
    <col min="10251" max="10251" width="6.6328125" style="1" customWidth="1"/>
    <col min="10252" max="10252" width="7.6328125" style="1" customWidth="1"/>
    <col min="10253" max="10496" width="8.6328125" style="1"/>
    <col min="10497" max="10497" width="4.6328125" style="1" customWidth="1"/>
    <col min="10498" max="10498" width="6.6328125" style="1" customWidth="1"/>
    <col min="10499" max="10505" width="10.6328125" style="1" customWidth="1"/>
    <col min="10506" max="10506" width="7.6328125" style="1" customWidth="1"/>
    <col min="10507" max="10507" width="6.6328125" style="1" customWidth="1"/>
    <col min="10508" max="10508" width="7.6328125" style="1" customWidth="1"/>
    <col min="10509" max="10752" width="8.6328125" style="1"/>
    <col min="10753" max="10753" width="4.6328125" style="1" customWidth="1"/>
    <col min="10754" max="10754" width="6.6328125" style="1" customWidth="1"/>
    <col min="10755" max="10761" width="10.6328125" style="1" customWidth="1"/>
    <col min="10762" max="10762" width="7.6328125" style="1" customWidth="1"/>
    <col min="10763" max="10763" width="6.6328125" style="1" customWidth="1"/>
    <col min="10764" max="10764" width="7.6328125" style="1" customWidth="1"/>
    <col min="10765" max="11008" width="8.6328125" style="1"/>
    <col min="11009" max="11009" width="4.6328125" style="1" customWidth="1"/>
    <col min="11010" max="11010" width="6.6328125" style="1" customWidth="1"/>
    <col min="11011" max="11017" width="10.6328125" style="1" customWidth="1"/>
    <col min="11018" max="11018" width="7.6328125" style="1" customWidth="1"/>
    <col min="11019" max="11019" width="6.6328125" style="1" customWidth="1"/>
    <col min="11020" max="11020" width="7.6328125" style="1" customWidth="1"/>
    <col min="11021" max="11264" width="8.6328125" style="1"/>
    <col min="11265" max="11265" width="4.6328125" style="1" customWidth="1"/>
    <col min="11266" max="11266" width="6.6328125" style="1" customWidth="1"/>
    <col min="11267" max="11273" width="10.6328125" style="1" customWidth="1"/>
    <col min="11274" max="11274" width="7.6328125" style="1" customWidth="1"/>
    <col min="11275" max="11275" width="6.6328125" style="1" customWidth="1"/>
    <col min="11276" max="11276" width="7.6328125" style="1" customWidth="1"/>
    <col min="11277" max="11520" width="8.6328125" style="1"/>
    <col min="11521" max="11521" width="4.6328125" style="1" customWidth="1"/>
    <col min="11522" max="11522" width="6.6328125" style="1" customWidth="1"/>
    <col min="11523" max="11529" width="10.6328125" style="1" customWidth="1"/>
    <col min="11530" max="11530" width="7.6328125" style="1" customWidth="1"/>
    <col min="11531" max="11531" width="6.6328125" style="1" customWidth="1"/>
    <col min="11532" max="11532" width="7.6328125" style="1" customWidth="1"/>
    <col min="11533" max="11776" width="8.6328125" style="1"/>
    <col min="11777" max="11777" width="4.6328125" style="1" customWidth="1"/>
    <col min="11778" max="11778" width="6.6328125" style="1" customWidth="1"/>
    <col min="11779" max="11785" width="10.6328125" style="1" customWidth="1"/>
    <col min="11786" max="11786" width="7.6328125" style="1" customWidth="1"/>
    <col min="11787" max="11787" width="6.6328125" style="1" customWidth="1"/>
    <col min="11788" max="11788" width="7.6328125" style="1" customWidth="1"/>
    <col min="11789" max="12032" width="8.6328125" style="1"/>
    <col min="12033" max="12033" width="4.6328125" style="1" customWidth="1"/>
    <col min="12034" max="12034" width="6.6328125" style="1" customWidth="1"/>
    <col min="12035" max="12041" width="10.6328125" style="1" customWidth="1"/>
    <col min="12042" max="12042" width="7.6328125" style="1" customWidth="1"/>
    <col min="12043" max="12043" width="6.6328125" style="1" customWidth="1"/>
    <col min="12044" max="12044" width="7.6328125" style="1" customWidth="1"/>
    <col min="12045" max="12288" width="8.6328125" style="1"/>
    <col min="12289" max="12289" width="4.6328125" style="1" customWidth="1"/>
    <col min="12290" max="12290" width="6.6328125" style="1" customWidth="1"/>
    <col min="12291" max="12297" width="10.6328125" style="1" customWidth="1"/>
    <col min="12298" max="12298" width="7.6328125" style="1" customWidth="1"/>
    <col min="12299" max="12299" width="6.6328125" style="1" customWidth="1"/>
    <col min="12300" max="12300" width="7.6328125" style="1" customWidth="1"/>
    <col min="12301" max="12544" width="8.6328125" style="1"/>
    <col min="12545" max="12545" width="4.6328125" style="1" customWidth="1"/>
    <col min="12546" max="12546" width="6.6328125" style="1" customWidth="1"/>
    <col min="12547" max="12553" width="10.6328125" style="1" customWidth="1"/>
    <col min="12554" max="12554" width="7.6328125" style="1" customWidth="1"/>
    <col min="12555" max="12555" width="6.6328125" style="1" customWidth="1"/>
    <col min="12556" max="12556" width="7.6328125" style="1" customWidth="1"/>
    <col min="12557" max="12800" width="8.6328125" style="1"/>
    <col min="12801" max="12801" width="4.6328125" style="1" customWidth="1"/>
    <col min="12802" max="12802" width="6.6328125" style="1" customWidth="1"/>
    <col min="12803" max="12809" width="10.6328125" style="1" customWidth="1"/>
    <col min="12810" max="12810" width="7.6328125" style="1" customWidth="1"/>
    <col min="12811" max="12811" width="6.6328125" style="1" customWidth="1"/>
    <col min="12812" max="12812" width="7.6328125" style="1" customWidth="1"/>
    <col min="12813" max="13056" width="8.6328125" style="1"/>
    <col min="13057" max="13057" width="4.6328125" style="1" customWidth="1"/>
    <col min="13058" max="13058" width="6.6328125" style="1" customWidth="1"/>
    <col min="13059" max="13065" width="10.6328125" style="1" customWidth="1"/>
    <col min="13066" max="13066" width="7.6328125" style="1" customWidth="1"/>
    <col min="13067" max="13067" width="6.6328125" style="1" customWidth="1"/>
    <col min="13068" max="13068" width="7.6328125" style="1" customWidth="1"/>
    <col min="13069" max="13312" width="8.6328125" style="1"/>
    <col min="13313" max="13313" width="4.6328125" style="1" customWidth="1"/>
    <col min="13314" max="13314" width="6.6328125" style="1" customWidth="1"/>
    <col min="13315" max="13321" width="10.6328125" style="1" customWidth="1"/>
    <col min="13322" max="13322" width="7.6328125" style="1" customWidth="1"/>
    <col min="13323" max="13323" width="6.6328125" style="1" customWidth="1"/>
    <col min="13324" max="13324" width="7.6328125" style="1" customWidth="1"/>
    <col min="13325" max="13568" width="8.6328125" style="1"/>
    <col min="13569" max="13569" width="4.6328125" style="1" customWidth="1"/>
    <col min="13570" max="13570" width="6.6328125" style="1" customWidth="1"/>
    <col min="13571" max="13577" width="10.6328125" style="1" customWidth="1"/>
    <col min="13578" max="13578" width="7.6328125" style="1" customWidth="1"/>
    <col min="13579" max="13579" width="6.6328125" style="1" customWidth="1"/>
    <col min="13580" max="13580" width="7.6328125" style="1" customWidth="1"/>
    <col min="13581" max="13824" width="8.6328125" style="1"/>
    <col min="13825" max="13825" width="4.6328125" style="1" customWidth="1"/>
    <col min="13826" max="13826" width="6.6328125" style="1" customWidth="1"/>
    <col min="13827" max="13833" width="10.6328125" style="1" customWidth="1"/>
    <col min="13834" max="13834" width="7.6328125" style="1" customWidth="1"/>
    <col min="13835" max="13835" width="6.6328125" style="1" customWidth="1"/>
    <col min="13836" max="13836" width="7.6328125" style="1" customWidth="1"/>
    <col min="13837" max="14080" width="8.6328125" style="1"/>
    <col min="14081" max="14081" width="4.6328125" style="1" customWidth="1"/>
    <col min="14082" max="14082" width="6.6328125" style="1" customWidth="1"/>
    <col min="14083" max="14089" width="10.6328125" style="1" customWidth="1"/>
    <col min="14090" max="14090" width="7.6328125" style="1" customWidth="1"/>
    <col min="14091" max="14091" width="6.6328125" style="1" customWidth="1"/>
    <col min="14092" max="14092" width="7.6328125" style="1" customWidth="1"/>
    <col min="14093" max="14336" width="8.6328125" style="1"/>
    <col min="14337" max="14337" width="4.6328125" style="1" customWidth="1"/>
    <col min="14338" max="14338" width="6.6328125" style="1" customWidth="1"/>
    <col min="14339" max="14345" width="10.6328125" style="1" customWidth="1"/>
    <col min="14346" max="14346" width="7.6328125" style="1" customWidth="1"/>
    <col min="14347" max="14347" width="6.6328125" style="1" customWidth="1"/>
    <col min="14348" max="14348" width="7.6328125" style="1" customWidth="1"/>
    <col min="14349" max="14592" width="8.6328125" style="1"/>
    <col min="14593" max="14593" width="4.6328125" style="1" customWidth="1"/>
    <col min="14594" max="14594" width="6.6328125" style="1" customWidth="1"/>
    <col min="14595" max="14601" width="10.6328125" style="1" customWidth="1"/>
    <col min="14602" max="14602" width="7.6328125" style="1" customWidth="1"/>
    <col min="14603" max="14603" width="6.6328125" style="1" customWidth="1"/>
    <col min="14604" max="14604" width="7.6328125" style="1" customWidth="1"/>
    <col min="14605" max="14848" width="8.6328125" style="1"/>
    <col min="14849" max="14849" width="4.6328125" style="1" customWidth="1"/>
    <col min="14850" max="14850" width="6.6328125" style="1" customWidth="1"/>
    <col min="14851" max="14857" width="10.6328125" style="1" customWidth="1"/>
    <col min="14858" max="14858" width="7.6328125" style="1" customWidth="1"/>
    <col min="14859" max="14859" width="6.6328125" style="1" customWidth="1"/>
    <col min="14860" max="14860" width="7.6328125" style="1" customWidth="1"/>
    <col min="14861" max="15104" width="8.6328125" style="1"/>
    <col min="15105" max="15105" width="4.6328125" style="1" customWidth="1"/>
    <col min="15106" max="15106" width="6.6328125" style="1" customWidth="1"/>
    <col min="15107" max="15113" width="10.6328125" style="1" customWidth="1"/>
    <col min="15114" max="15114" width="7.6328125" style="1" customWidth="1"/>
    <col min="15115" max="15115" width="6.6328125" style="1" customWidth="1"/>
    <col min="15116" max="15116" width="7.6328125" style="1" customWidth="1"/>
    <col min="15117" max="15360" width="8.6328125" style="1"/>
    <col min="15361" max="15361" width="4.6328125" style="1" customWidth="1"/>
    <col min="15362" max="15362" width="6.6328125" style="1" customWidth="1"/>
    <col min="15363" max="15369" width="10.6328125" style="1" customWidth="1"/>
    <col min="15370" max="15370" width="7.6328125" style="1" customWidth="1"/>
    <col min="15371" max="15371" width="6.6328125" style="1" customWidth="1"/>
    <col min="15372" max="15372" width="7.6328125" style="1" customWidth="1"/>
    <col min="15373" max="15616" width="8.6328125" style="1"/>
    <col min="15617" max="15617" width="4.6328125" style="1" customWidth="1"/>
    <col min="15618" max="15618" width="6.6328125" style="1" customWidth="1"/>
    <col min="15619" max="15625" width="10.6328125" style="1" customWidth="1"/>
    <col min="15626" max="15626" width="7.6328125" style="1" customWidth="1"/>
    <col min="15627" max="15627" width="6.6328125" style="1" customWidth="1"/>
    <col min="15628" max="15628" width="7.6328125" style="1" customWidth="1"/>
    <col min="15629" max="15872" width="8.6328125" style="1"/>
    <col min="15873" max="15873" width="4.6328125" style="1" customWidth="1"/>
    <col min="15874" max="15874" width="6.6328125" style="1" customWidth="1"/>
    <col min="15875" max="15881" width="10.6328125" style="1" customWidth="1"/>
    <col min="15882" max="15882" width="7.6328125" style="1" customWidth="1"/>
    <col min="15883" max="15883" width="6.6328125" style="1" customWidth="1"/>
    <col min="15884" max="15884" width="7.6328125" style="1" customWidth="1"/>
    <col min="15885" max="16128" width="8.6328125" style="1"/>
    <col min="16129" max="16129" width="4.6328125" style="1" customWidth="1"/>
    <col min="16130" max="16130" width="6.6328125" style="1" customWidth="1"/>
    <col min="16131" max="16137" width="10.6328125" style="1" customWidth="1"/>
    <col min="16138" max="16138" width="7.6328125" style="1" customWidth="1"/>
    <col min="16139" max="16139" width="6.6328125" style="1" customWidth="1"/>
    <col min="16140" max="16140" width="7.6328125" style="1" customWidth="1"/>
    <col min="16141" max="16384" width="8.6328125" style="1"/>
  </cols>
  <sheetData>
    <row r="1" spans="1:13" ht="23.25" customHeight="1">
      <c r="A1" s="52" t="s">
        <v>63</v>
      </c>
      <c r="B1" s="52"/>
      <c r="C1" s="52"/>
      <c r="D1" s="52"/>
      <c r="E1" s="52"/>
      <c r="F1" s="52"/>
      <c r="G1" s="52"/>
      <c r="H1" s="52"/>
      <c r="I1" s="52"/>
      <c r="M1" s="53"/>
    </row>
    <row r="2" spans="1:13" ht="15" customHeight="1">
      <c r="A2" s="2"/>
      <c r="B2" s="2"/>
      <c r="C2" s="2"/>
      <c r="D2" s="2"/>
      <c r="E2" s="2"/>
      <c r="F2" s="2"/>
      <c r="G2" s="2"/>
      <c r="H2" s="2"/>
      <c r="I2" s="2"/>
      <c r="M2" s="53"/>
    </row>
    <row r="3" spans="1:13" ht="15" customHeight="1">
      <c r="A3" s="2" t="s">
        <v>64</v>
      </c>
      <c r="B3" s="2"/>
      <c r="C3" s="2"/>
      <c r="D3" s="2"/>
      <c r="E3" s="2"/>
      <c r="F3" s="2"/>
      <c r="G3" s="2"/>
      <c r="H3" s="2"/>
      <c r="I3" s="2"/>
      <c r="M3" s="53"/>
    </row>
    <row r="4" spans="1:13" s="59" customFormat="1" ht="21" customHeight="1">
      <c r="A4" s="8" t="s">
        <v>65</v>
      </c>
      <c r="B4" s="8"/>
      <c r="C4" s="73" t="s">
        <v>45</v>
      </c>
      <c r="D4" s="73" t="s">
        <v>47</v>
      </c>
      <c r="E4" s="73" t="s">
        <v>66</v>
      </c>
      <c r="F4" s="73" t="s">
        <v>29</v>
      </c>
      <c r="G4" s="73" t="s">
        <v>67</v>
      </c>
      <c r="H4" s="73" t="s">
        <v>68</v>
      </c>
      <c r="I4" s="74" t="s">
        <v>69</v>
      </c>
      <c r="M4" s="58"/>
    </row>
    <row r="5" spans="1:13" ht="9" customHeight="1">
      <c r="A5" s="2"/>
      <c r="B5" s="75"/>
      <c r="C5" s="76"/>
      <c r="D5" s="2"/>
      <c r="E5" s="2"/>
      <c r="F5" s="2"/>
      <c r="G5" s="2"/>
      <c r="H5" s="2"/>
      <c r="I5" s="2"/>
      <c r="J5" s="77"/>
      <c r="K5" s="78"/>
      <c r="L5" s="78"/>
      <c r="M5" s="53"/>
    </row>
    <row r="6" spans="1:13" ht="15" customHeight="1">
      <c r="A6" s="79" t="s">
        <v>17</v>
      </c>
      <c r="B6" s="79" t="s">
        <v>70</v>
      </c>
      <c r="C6" s="80">
        <v>3</v>
      </c>
      <c r="D6" s="81">
        <v>1</v>
      </c>
      <c r="E6" s="81">
        <v>18</v>
      </c>
      <c r="F6" s="81">
        <v>38</v>
      </c>
      <c r="G6" s="81">
        <v>5690</v>
      </c>
      <c r="H6" s="81">
        <v>11252</v>
      </c>
      <c r="I6" s="81">
        <v>288</v>
      </c>
      <c r="J6" s="77"/>
      <c r="K6" s="78"/>
      <c r="L6" s="78"/>
      <c r="M6" s="53"/>
    </row>
    <row r="7" spans="1:13" ht="15" customHeight="1">
      <c r="A7" s="2"/>
      <c r="B7" s="79" t="s">
        <v>71</v>
      </c>
      <c r="C7" s="80">
        <v>2</v>
      </c>
      <c r="D7" s="81">
        <v>1</v>
      </c>
      <c r="E7" s="81">
        <v>17</v>
      </c>
      <c r="F7" s="81">
        <v>28</v>
      </c>
      <c r="G7" s="81">
        <v>5383</v>
      </c>
      <c r="H7" s="81">
        <v>10488</v>
      </c>
      <c r="I7" s="81">
        <v>228</v>
      </c>
      <c r="J7" s="77"/>
      <c r="K7" s="78"/>
      <c r="L7" s="78"/>
      <c r="M7" s="53"/>
    </row>
    <row r="8" spans="1:13" ht="15" customHeight="1">
      <c r="A8" s="2"/>
      <c r="B8" s="82" t="s">
        <v>72</v>
      </c>
      <c r="C8" s="81">
        <v>2</v>
      </c>
      <c r="D8" s="81">
        <v>1</v>
      </c>
      <c r="E8" s="81">
        <v>16</v>
      </c>
      <c r="F8" s="81">
        <v>28</v>
      </c>
      <c r="G8" s="81">
        <v>8316</v>
      </c>
      <c r="H8" s="81">
        <v>12844</v>
      </c>
      <c r="I8" s="81">
        <v>270</v>
      </c>
      <c r="J8" s="77"/>
      <c r="K8" s="78"/>
      <c r="L8" s="78"/>
      <c r="M8" s="53"/>
    </row>
    <row r="9" spans="1:13" ht="15" customHeight="1">
      <c r="A9" s="2"/>
      <c r="B9" s="82" t="s">
        <v>73</v>
      </c>
      <c r="C9" s="83">
        <v>2</v>
      </c>
      <c r="D9" s="83">
        <v>1</v>
      </c>
      <c r="E9" s="83">
        <v>16</v>
      </c>
      <c r="F9" s="83">
        <v>28</v>
      </c>
      <c r="G9" s="83">
        <v>6297</v>
      </c>
      <c r="H9" s="83">
        <v>11667</v>
      </c>
      <c r="I9" s="83">
        <v>231</v>
      </c>
      <c r="J9" s="77"/>
      <c r="K9" s="78"/>
      <c r="L9" s="78"/>
      <c r="M9" s="53"/>
    </row>
    <row r="10" spans="1:13" ht="15" customHeight="1">
      <c r="A10" s="2"/>
      <c r="B10" s="84" t="s">
        <v>74</v>
      </c>
      <c r="C10" s="85">
        <v>2</v>
      </c>
      <c r="D10" s="85">
        <v>1</v>
      </c>
      <c r="E10" s="85">
        <v>17</v>
      </c>
      <c r="F10" s="85">
        <v>28</v>
      </c>
      <c r="G10" s="85">
        <v>3237</v>
      </c>
      <c r="H10" s="85">
        <v>6659</v>
      </c>
      <c r="I10" s="85">
        <v>120</v>
      </c>
      <c r="J10" s="77"/>
      <c r="K10" s="78"/>
      <c r="L10" s="78"/>
    </row>
    <row r="11" spans="1:13" ht="9" customHeight="1">
      <c r="A11" s="32"/>
      <c r="B11" s="86"/>
      <c r="C11" s="87"/>
      <c r="D11" s="87"/>
      <c r="E11" s="87"/>
      <c r="F11" s="87"/>
      <c r="G11" s="87"/>
      <c r="H11" s="87"/>
      <c r="I11" s="87"/>
      <c r="J11" s="88"/>
      <c r="K11" s="78"/>
      <c r="L11" s="78"/>
    </row>
    <row r="12" spans="1:13" ht="15" customHeight="1">
      <c r="A12" s="2" t="s">
        <v>75</v>
      </c>
      <c r="B12" s="2"/>
      <c r="C12" s="89"/>
      <c r="D12" s="89"/>
      <c r="E12" s="89"/>
      <c r="F12" s="89"/>
      <c r="G12" s="89"/>
      <c r="H12" s="89"/>
      <c r="I12" s="89"/>
      <c r="J12" s="77"/>
      <c r="K12" s="78"/>
      <c r="L12" s="78"/>
    </row>
    <row r="13" spans="1:13" ht="15" customHeight="1">
      <c r="A13" s="2" t="s">
        <v>76</v>
      </c>
      <c r="B13" s="2"/>
      <c r="C13" s="90"/>
      <c r="D13" s="90"/>
      <c r="E13" s="90"/>
      <c r="F13" s="90"/>
      <c r="G13" s="90"/>
      <c r="H13" s="90"/>
      <c r="I13" s="90"/>
      <c r="J13" s="77"/>
      <c r="K13" s="78"/>
      <c r="L13" s="78"/>
    </row>
    <row r="14" spans="1:13" ht="15" customHeight="1">
      <c r="A14" s="2"/>
      <c r="B14" s="2"/>
      <c r="C14" s="90"/>
      <c r="D14" s="90"/>
      <c r="E14" s="90"/>
      <c r="F14" s="90"/>
      <c r="G14" s="90"/>
      <c r="H14" s="90"/>
      <c r="I14" s="90"/>
      <c r="J14" s="77"/>
      <c r="K14" s="78"/>
      <c r="L14" s="78"/>
      <c r="M14" s="65"/>
    </row>
    <row r="15" spans="1:13" ht="15" customHeight="1">
      <c r="B15" s="91"/>
      <c r="C15" s="77"/>
      <c r="D15" s="77"/>
      <c r="E15" s="77"/>
      <c r="F15" s="77"/>
      <c r="G15" s="77"/>
      <c r="H15" s="77"/>
      <c r="I15" s="77"/>
      <c r="J15" s="77"/>
      <c r="K15" s="78"/>
      <c r="L15" s="78"/>
      <c r="M15" s="65"/>
    </row>
    <row r="16" spans="1:13" ht="15" customHeight="1">
      <c r="C16" s="77"/>
      <c r="D16" s="77"/>
      <c r="E16" s="77"/>
      <c r="F16" s="77"/>
      <c r="G16" s="77"/>
      <c r="H16" s="77"/>
      <c r="I16" s="77"/>
      <c r="J16" s="77"/>
      <c r="K16" s="78"/>
      <c r="L16" s="78"/>
      <c r="M16" s="65"/>
    </row>
    <row r="17" spans="3:13" ht="15" customHeight="1">
      <c r="C17" s="77"/>
      <c r="D17" s="77"/>
      <c r="E17" s="77"/>
      <c r="F17" s="77"/>
      <c r="G17" s="77"/>
      <c r="H17" s="77"/>
      <c r="I17" s="77"/>
      <c r="J17" s="77"/>
      <c r="K17" s="78"/>
      <c r="L17" s="78"/>
      <c r="M17" s="65"/>
    </row>
    <row r="18" spans="3:13" ht="15" customHeight="1">
      <c r="C18" s="77"/>
      <c r="D18" s="77"/>
      <c r="E18" s="77"/>
      <c r="F18" s="77"/>
      <c r="G18" s="77"/>
      <c r="H18" s="77"/>
      <c r="I18" s="77"/>
      <c r="J18" s="77"/>
      <c r="K18" s="78"/>
      <c r="L18" s="78"/>
      <c r="M18" s="65"/>
    </row>
    <row r="19" spans="3:13" ht="15" customHeight="1">
      <c r="C19" s="77"/>
      <c r="D19" s="77"/>
      <c r="E19" s="77"/>
      <c r="F19" s="77"/>
      <c r="G19" s="77"/>
      <c r="H19" s="77"/>
      <c r="I19" s="77"/>
      <c r="J19" s="77"/>
      <c r="K19" s="78"/>
      <c r="L19" s="78"/>
      <c r="M19" s="65"/>
    </row>
    <row r="20" spans="3:13" ht="15" customHeight="1">
      <c r="C20" s="77"/>
      <c r="D20" s="77"/>
      <c r="E20" s="77"/>
      <c r="F20" s="77"/>
      <c r="G20" s="77"/>
      <c r="H20" s="77"/>
      <c r="I20" s="77"/>
      <c r="J20" s="77"/>
      <c r="K20" s="78"/>
      <c r="L20" s="78"/>
      <c r="M20" s="65"/>
    </row>
    <row r="21" spans="3:13" ht="15" customHeight="1">
      <c r="C21" s="77"/>
      <c r="D21" s="77"/>
      <c r="E21" s="77"/>
      <c r="F21" s="77"/>
      <c r="G21" s="77"/>
      <c r="H21" s="77"/>
      <c r="I21" s="77"/>
      <c r="J21" s="77"/>
      <c r="K21" s="78"/>
      <c r="L21" s="78"/>
      <c r="M21" s="65"/>
    </row>
    <row r="22" spans="3:13" ht="15" customHeight="1">
      <c r="C22" s="77"/>
      <c r="D22" s="77"/>
      <c r="E22" s="77"/>
      <c r="F22" s="77"/>
      <c r="G22" s="77"/>
      <c r="H22" s="77"/>
      <c r="I22" s="77"/>
      <c r="J22" s="77"/>
      <c r="K22" s="78"/>
      <c r="L22" s="78"/>
      <c r="M22" s="65"/>
    </row>
    <row r="23" spans="3:13" ht="15" customHeight="1">
      <c r="C23" s="77"/>
      <c r="D23" s="77"/>
      <c r="E23" s="77"/>
      <c r="F23" s="77"/>
      <c r="G23" s="77"/>
      <c r="H23" s="77"/>
      <c r="I23" s="77"/>
      <c r="J23" s="77"/>
      <c r="K23" s="78"/>
      <c r="L23" s="78"/>
      <c r="M23" s="65"/>
    </row>
    <row r="24" spans="3:13" ht="15" customHeight="1">
      <c r="C24" s="77"/>
      <c r="D24" s="77"/>
      <c r="E24" s="77"/>
      <c r="F24" s="77"/>
      <c r="G24" s="77"/>
      <c r="H24" s="77"/>
      <c r="I24" s="77"/>
      <c r="J24" s="77"/>
      <c r="K24" s="78"/>
      <c r="L24" s="78"/>
      <c r="M24" s="65"/>
    </row>
    <row r="25" spans="3:13" ht="15" customHeight="1">
      <c r="C25" s="77"/>
      <c r="D25" s="77"/>
      <c r="E25" s="77"/>
      <c r="F25" s="77"/>
      <c r="G25" s="77"/>
      <c r="H25" s="77"/>
      <c r="I25" s="77"/>
      <c r="J25" s="77"/>
      <c r="K25" s="78"/>
      <c r="L25" s="78"/>
      <c r="M25" s="65"/>
    </row>
    <row r="26" spans="3:13" ht="15" customHeight="1">
      <c r="C26" s="77"/>
      <c r="D26" s="88"/>
      <c r="E26" s="77"/>
      <c r="F26" s="77"/>
      <c r="G26" s="77"/>
      <c r="H26" s="77"/>
      <c r="I26" s="77"/>
      <c r="J26" s="77"/>
      <c r="K26" s="78"/>
      <c r="L26" s="78"/>
      <c r="M26" s="65"/>
    </row>
    <row r="27" spans="3:13" ht="15" customHeight="1">
      <c r="C27" s="88"/>
      <c r="D27" s="88"/>
      <c r="E27" s="88"/>
      <c r="F27" s="88"/>
      <c r="G27" s="88"/>
      <c r="H27" s="88"/>
      <c r="I27" s="88"/>
      <c r="J27" s="88"/>
      <c r="K27" s="78"/>
      <c r="L27" s="78"/>
      <c r="M27" s="65"/>
    </row>
    <row r="28" spans="3:13" ht="15" customHeight="1">
      <c r="C28" s="77"/>
      <c r="D28" s="77"/>
      <c r="E28" s="77"/>
      <c r="F28" s="77"/>
      <c r="G28" s="77"/>
      <c r="H28" s="77"/>
      <c r="I28" s="77"/>
      <c r="J28" s="77"/>
      <c r="K28" s="78"/>
      <c r="L28" s="78"/>
      <c r="M28" s="65"/>
    </row>
    <row r="29" spans="3:13" ht="15" customHeight="1">
      <c r="C29" s="77"/>
      <c r="D29" s="77"/>
      <c r="E29" s="77"/>
      <c r="F29" s="77"/>
      <c r="G29" s="77"/>
      <c r="H29" s="77"/>
      <c r="I29" s="77"/>
      <c r="J29" s="77"/>
      <c r="K29" s="78"/>
      <c r="L29" s="78"/>
      <c r="M29" s="65"/>
    </row>
    <row r="30" spans="3:13" ht="15" customHeight="1">
      <c r="C30" s="77"/>
      <c r="D30" s="77"/>
      <c r="E30" s="77"/>
      <c r="F30" s="77"/>
      <c r="G30" s="77"/>
      <c r="H30" s="77"/>
      <c r="I30" s="77"/>
      <c r="J30" s="77"/>
      <c r="K30" s="78"/>
      <c r="L30" s="78"/>
      <c r="M30" s="65"/>
    </row>
    <row r="31" spans="3:13" ht="15" customHeight="1">
      <c r="C31" s="77"/>
      <c r="D31" s="77"/>
      <c r="E31" s="77"/>
      <c r="F31" s="77"/>
      <c r="G31" s="77"/>
      <c r="H31" s="77"/>
      <c r="I31" s="77"/>
      <c r="J31" s="77"/>
      <c r="K31" s="78"/>
      <c r="L31" s="78"/>
      <c r="M31" s="65"/>
    </row>
    <row r="32" spans="3:13" ht="15" customHeight="1">
      <c r="C32" s="77"/>
      <c r="D32" s="77"/>
      <c r="E32" s="77"/>
      <c r="F32" s="77"/>
      <c r="G32" s="77"/>
      <c r="H32" s="77"/>
      <c r="I32" s="77"/>
      <c r="J32" s="77"/>
      <c r="K32" s="78"/>
      <c r="L32" s="78"/>
      <c r="M32" s="65"/>
    </row>
    <row r="33" spans="2:13" ht="15" customHeight="1">
      <c r="C33" s="77"/>
      <c r="D33" s="77"/>
      <c r="E33" s="77"/>
      <c r="F33" s="77"/>
      <c r="G33" s="77"/>
      <c r="H33" s="77"/>
      <c r="I33" s="77"/>
      <c r="J33" s="77"/>
      <c r="K33" s="78"/>
      <c r="L33" s="78"/>
      <c r="M33" s="65"/>
    </row>
    <row r="34" spans="2:13" ht="15" customHeight="1">
      <c r="C34" s="77"/>
      <c r="D34" s="77"/>
      <c r="E34" s="77"/>
      <c r="F34" s="77"/>
      <c r="G34" s="77"/>
      <c r="H34" s="77"/>
      <c r="I34" s="77"/>
      <c r="J34" s="77"/>
      <c r="K34" s="78"/>
      <c r="L34" s="78"/>
      <c r="M34" s="65"/>
    </row>
    <row r="35" spans="2:13" ht="15" customHeight="1">
      <c r="C35" s="77"/>
      <c r="D35" s="77"/>
      <c r="E35" s="77"/>
      <c r="F35" s="77"/>
      <c r="G35" s="77"/>
      <c r="H35" s="77"/>
      <c r="I35" s="77"/>
      <c r="J35" s="77"/>
      <c r="K35" s="78"/>
      <c r="L35" s="78"/>
      <c r="M35" s="65"/>
    </row>
    <row r="36" spans="2:13" ht="15" customHeight="1">
      <c r="C36" s="77"/>
      <c r="D36" s="77"/>
      <c r="E36" s="77"/>
      <c r="F36" s="77"/>
      <c r="G36" s="77"/>
      <c r="H36" s="77"/>
      <c r="I36" s="77"/>
      <c r="J36" s="77"/>
      <c r="K36" s="78"/>
      <c r="L36" s="78"/>
      <c r="M36" s="53"/>
    </row>
    <row r="37" spans="2:13" ht="15" customHeight="1">
      <c r="C37" s="77"/>
      <c r="D37" s="77"/>
      <c r="E37" s="77"/>
      <c r="F37" s="77"/>
      <c r="G37" s="77"/>
      <c r="H37" s="77"/>
      <c r="I37" s="77"/>
      <c r="J37" s="77"/>
      <c r="K37" s="78"/>
      <c r="L37" s="78"/>
      <c r="M37" s="53"/>
    </row>
    <row r="38" spans="2:13" ht="15" customHeight="1">
      <c r="C38" s="77"/>
      <c r="D38" s="77"/>
      <c r="E38" s="77"/>
      <c r="F38" s="77"/>
      <c r="G38" s="77"/>
      <c r="H38" s="88"/>
      <c r="I38" s="77"/>
      <c r="J38" s="88"/>
      <c r="K38" s="78"/>
      <c r="L38" s="78"/>
      <c r="M38" s="53"/>
    </row>
    <row r="39" spans="2:13" ht="15" customHeight="1">
      <c r="C39" s="77"/>
      <c r="D39" s="77"/>
      <c r="E39" s="77"/>
      <c r="F39" s="77"/>
      <c r="G39" s="77"/>
      <c r="H39" s="77"/>
      <c r="I39" s="77"/>
      <c r="J39" s="77"/>
      <c r="K39" s="78"/>
      <c r="L39" s="78"/>
      <c r="M39" s="53"/>
    </row>
    <row r="40" spans="2:13" ht="15" customHeight="1">
      <c r="B40" s="53"/>
      <c r="C40" s="53"/>
      <c r="D40" s="53"/>
      <c r="E40" s="53"/>
      <c r="F40" s="53"/>
      <c r="G40" s="53"/>
      <c r="H40" s="53"/>
      <c r="I40" s="53"/>
      <c r="J40" s="53"/>
      <c r="K40" s="53"/>
      <c r="L40" s="53"/>
      <c r="M40" s="53"/>
    </row>
  </sheetData>
  <mergeCells count="2">
    <mergeCell ref="A1:I1"/>
    <mergeCell ref="A4:B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8E06-3322-4E17-9E60-9C312A48C69B}">
  <dimension ref="A1:M37"/>
  <sheetViews>
    <sheetView workbookViewId="0">
      <selection sqref="A1:K1"/>
    </sheetView>
  </sheetViews>
  <sheetFormatPr defaultColWidth="8.6328125" defaultRowHeight="15" customHeight="1"/>
  <cols>
    <col min="1" max="1" width="4.6328125" style="1" customWidth="1"/>
    <col min="2" max="2" width="5.7265625" style="1" customWidth="1"/>
    <col min="3" max="10" width="8.6328125" style="1" customWidth="1"/>
    <col min="11" max="11" width="10.6328125" style="1" customWidth="1"/>
    <col min="12" max="16" width="7.6328125" style="1" customWidth="1"/>
    <col min="17" max="256" width="8.6328125" style="1"/>
    <col min="257" max="257" width="4.6328125" style="1" customWidth="1"/>
    <col min="258" max="258" width="5.7265625" style="1" customWidth="1"/>
    <col min="259" max="266" width="8.6328125" style="1"/>
    <col min="267" max="267" width="10.6328125" style="1" customWidth="1"/>
    <col min="268" max="272" width="7.6328125" style="1" customWidth="1"/>
    <col min="273" max="512" width="8.6328125" style="1"/>
    <col min="513" max="513" width="4.6328125" style="1" customWidth="1"/>
    <col min="514" max="514" width="5.7265625" style="1" customWidth="1"/>
    <col min="515" max="522" width="8.6328125" style="1"/>
    <col min="523" max="523" width="10.6328125" style="1" customWidth="1"/>
    <col min="524" max="528" width="7.6328125" style="1" customWidth="1"/>
    <col min="529" max="768" width="8.6328125" style="1"/>
    <col min="769" max="769" width="4.6328125" style="1" customWidth="1"/>
    <col min="770" max="770" width="5.7265625" style="1" customWidth="1"/>
    <col min="771" max="778" width="8.6328125" style="1"/>
    <col min="779" max="779" width="10.6328125" style="1" customWidth="1"/>
    <col min="780" max="784" width="7.6328125" style="1" customWidth="1"/>
    <col min="785" max="1024" width="8.6328125" style="1"/>
    <col min="1025" max="1025" width="4.6328125" style="1" customWidth="1"/>
    <col min="1026" max="1026" width="5.7265625" style="1" customWidth="1"/>
    <col min="1027" max="1034" width="8.6328125" style="1"/>
    <col min="1035" max="1035" width="10.6328125" style="1" customWidth="1"/>
    <col min="1036" max="1040" width="7.6328125" style="1" customWidth="1"/>
    <col min="1041" max="1280" width="8.6328125" style="1"/>
    <col min="1281" max="1281" width="4.6328125" style="1" customWidth="1"/>
    <col min="1282" max="1282" width="5.7265625" style="1" customWidth="1"/>
    <col min="1283" max="1290" width="8.6328125" style="1"/>
    <col min="1291" max="1291" width="10.6328125" style="1" customWidth="1"/>
    <col min="1292" max="1296" width="7.6328125" style="1" customWidth="1"/>
    <col min="1297" max="1536" width="8.6328125" style="1"/>
    <col min="1537" max="1537" width="4.6328125" style="1" customWidth="1"/>
    <col min="1538" max="1538" width="5.7265625" style="1" customWidth="1"/>
    <col min="1539" max="1546" width="8.6328125" style="1"/>
    <col min="1547" max="1547" width="10.6328125" style="1" customWidth="1"/>
    <col min="1548" max="1552" width="7.6328125" style="1" customWidth="1"/>
    <col min="1553" max="1792" width="8.6328125" style="1"/>
    <col min="1793" max="1793" width="4.6328125" style="1" customWidth="1"/>
    <col min="1794" max="1794" width="5.7265625" style="1" customWidth="1"/>
    <col min="1795" max="1802" width="8.6328125" style="1"/>
    <col min="1803" max="1803" width="10.6328125" style="1" customWidth="1"/>
    <col min="1804" max="1808" width="7.6328125" style="1" customWidth="1"/>
    <col min="1809" max="2048" width="8.6328125" style="1"/>
    <col min="2049" max="2049" width="4.6328125" style="1" customWidth="1"/>
    <col min="2050" max="2050" width="5.7265625" style="1" customWidth="1"/>
    <col min="2051" max="2058" width="8.6328125" style="1"/>
    <col min="2059" max="2059" width="10.6328125" style="1" customWidth="1"/>
    <col min="2060" max="2064" width="7.6328125" style="1" customWidth="1"/>
    <col min="2065" max="2304" width="8.6328125" style="1"/>
    <col min="2305" max="2305" width="4.6328125" style="1" customWidth="1"/>
    <col min="2306" max="2306" width="5.7265625" style="1" customWidth="1"/>
    <col min="2307" max="2314" width="8.6328125" style="1"/>
    <col min="2315" max="2315" width="10.6328125" style="1" customWidth="1"/>
    <col min="2316" max="2320" width="7.6328125" style="1" customWidth="1"/>
    <col min="2321" max="2560" width="8.6328125" style="1"/>
    <col min="2561" max="2561" width="4.6328125" style="1" customWidth="1"/>
    <col min="2562" max="2562" width="5.7265625" style="1" customWidth="1"/>
    <col min="2563" max="2570" width="8.6328125" style="1"/>
    <col min="2571" max="2571" width="10.6328125" style="1" customWidth="1"/>
    <col min="2572" max="2576" width="7.6328125" style="1" customWidth="1"/>
    <col min="2577" max="2816" width="8.6328125" style="1"/>
    <col min="2817" max="2817" width="4.6328125" style="1" customWidth="1"/>
    <col min="2818" max="2818" width="5.7265625" style="1" customWidth="1"/>
    <col min="2819" max="2826" width="8.6328125" style="1"/>
    <col min="2827" max="2827" width="10.6328125" style="1" customWidth="1"/>
    <col min="2828" max="2832" width="7.6328125" style="1" customWidth="1"/>
    <col min="2833" max="3072" width="8.6328125" style="1"/>
    <col min="3073" max="3073" width="4.6328125" style="1" customWidth="1"/>
    <col min="3074" max="3074" width="5.7265625" style="1" customWidth="1"/>
    <col min="3075" max="3082" width="8.6328125" style="1"/>
    <col min="3083" max="3083" width="10.6328125" style="1" customWidth="1"/>
    <col min="3084" max="3088" width="7.6328125" style="1" customWidth="1"/>
    <col min="3089" max="3328" width="8.6328125" style="1"/>
    <col min="3329" max="3329" width="4.6328125" style="1" customWidth="1"/>
    <col min="3330" max="3330" width="5.7265625" style="1" customWidth="1"/>
    <col min="3331" max="3338" width="8.6328125" style="1"/>
    <col min="3339" max="3339" width="10.6328125" style="1" customWidth="1"/>
    <col min="3340" max="3344" width="7.6328125" style="1" customWidth="1"/>
    <col min="3345" max="3584" width="8.6328125" style="1"/>
    <col min="3585" max="3585" width="4.6328125" style="1" customWidth="1"/>
    <col min="3586" max="3586" width="5.7265625" style="1" customWidth="1"/>
    <col min="3587" max="3594" width="8.6328125" style="1"/>
    <col min="3595" max="3595" width="10.6328125" style="1" customWidth="1"/>
    <col min="3596" max="3600" width="7.6328125" style="1" customWidth="1"/>
    <col min="3601" max="3840" width="8.6328125" style="1"/>
    <col min="3841" max="3841" width="4.6328125" style="1" customWidth="1"/>
    <col min="3842" max="3842" width="5.7265625" style="1" customWidth="1"/>
    <col min="3843" max="3850" width="8.6328125" style="1"/>
    <col min="3851" max="3851" width="10.6328125" style="1" customWidth="1"/>
    <col min="3852" max="3856" width="7.6328125" style="1" customWidth="1"/>
    <col min="3857" max="4096" width="8.6328125" style="1"/>
    <col min="4097" max="4097" width="4.6328125" style="1" customWidth="1"/>
    <col min="4098" max="4098" width="5.7265625" style="1" customWidth="1"/>
    <col min="4099" max="4106" width="8.6328125" style="1"/>
    <col min="4107" max="4107" width="10.6328125" style="1" customWidth="1"/>
    <col min="4108" max="4112" width="7.6328125" style="1" customWidth="1"/>
    <col min="4113" max="4352" width="8.6328125" style="1"/>
    <col min="4353" max="4353" width="4.6328125" style="1" customWidth="1"/>
    <col min="4354" max="4354" width="5.7265625" style="1" customWidth="1"/>
    <col min="4355" max="4362" width="8.6328125" style="1"/>
    <col min="4363" max="4363" width="10.6328125" style="1" customWidth="1"/>
    <col min="4364" max="4368" width="7.6328125" style="1" customWidth="1"/>
    <col min="4369" max="4608" width="8.6328125" style="1"/>
    <col min="4609" max="4609" width="4.6328125" style="1" customWidth="1"/>
    <col min="4610" max="4610" width="5.7265625" style="1" customWidth="1"/>
    <col min="4611" max="4618" width="8.6328125" style="1"/>
    <col min="4619" max="4619" width="10.6328125" style="1" customWidth="1"/>
    <col min="4620" max="4624" width="7.6328125" style="1" customWidth="1"/>
    <col min="4625" max="4864" width="8.6328125" style="1"/>
    <col min="4865" max="4865" width="4.6328125" style="1" customWidth="1"/>
    <col min="4866" max="4866" width="5.7265625" style="1" customWidth="1"/>
    <col min="4867" max="4874" width="8.6328125" style="1"/>
    <col min="4875" max="4875" width="10.6328125" style="1" customWidth="1"/>
    <col min="4876" max="4880" width="7.6328125" style="1" customWidth="1"/>
    <col min="4881" max="5120" width="8.6328125" style="1"/>
    <col min="5121" max="5121" width="4.6328125" style="1" customWidth="1"/>
    <col min="5122" max="5122" width="5.7265625" style="1" customWidth="1"/>
    <col min="5123" max="5130" width="8.6328125" style="1"/>
    <col min="5131" max="5131" width="10.6328125" style="1" customWidth="1"/>
    <col min="5132" max="5136" width="7.6328125" style="1" customWidth="1"/>
    <col min="5137" max="5376" width="8.6328125" style="1"/>
    <col min="5377" max="5377" width="4.6328125" style="1" customWidth="1"/>
    <col min="5378" max="5378" width="5.7265625" style="1" customWidth="1"/>
    <col min="5379" max="5386" width="8.6328125" style="1"/>
    <col min="5387" max="5387" width="10.6328125" style="1" customWidth="1"/>
    <col min="5388" max="5392" width="7.6328125" style="1" customWidth="1"/>
    <col min="5393" max="5632" width="8.6328125" style="1"/>
    <col min="5633" max="5633" width="4.6328125" style="1" customWidth="1"/>
    <col min="5634" max="5634" width="5.7265625" style="1" customWidth="1"/>
    <col min="5635" max="5642" width="8.6328125" style="1"/>
    <col min="5643" max="5643" width="10.6328125" style="1" customWidth="1"/>
    <col min="5644" max="5648" width="7.6328125" style="1" customWidth="1"/>
    <col min="5649" max="5888" width="8.6328125" style="1"/>
    <col min="5889" max="5889" width="4.6328125" style="1" customWidth="1"/>
    <col min="5890" max="5890" width="5.7265625" style="1" customWidth="1"/>
    <col min="5891" max="5898" width="8.6328125" style="1"/>
    <col min="5899" max="5899" width="10.6328125" style="1" customWidth="1"/>
    <col min="5900" max="5904" width="7.6328125" style="1" customWidth="1"/>
    <col min="5905" max="6144" width="8.6328125" style="1"/>
    <col min="6145" max="6145" width="4.6328125" style="1" customWidth="1"/>
    <col min="6146" max="6146" width="5.7265625" style="1" customWidth="1"/>
    <col min="6147" max="6154" width="8.6328125" style="1"/>
    <col min="6155" max="6155" width="10.6328125" style="1" customWidth="1"/>
    <col min="6156" max="6160" width="7.6328125" style="1" customWidth="1"/>
    <col min="6161" max="6400" width="8.6328125" style="1"/>
    <col min="6401" max="6401" width="4.6328125" style="1" customWidth="1"/>
    <col min="6402" max="6402" width="5.7265625" style="1" customWidth="1"/>
    <col min="6403" max="6410" width="8.6328125" style="1"/>
    <col min="6411" max="6411" width="10.6328125" style="1" customWidth="1"/>
    <col min="6412" max="6416" width="7.6328125" style="1" customWidth="1"/>
    <col min="6417" max="6656" width="8.6328125" style="1"/>
    <col min="6657" max="6657" width="4.6328125" style="1" customWidth="1"/>
    <col min="6658" max="6658" width="5.7265625" style="1" customWidth="1"/>
    <col min="6659" max="6666" width="8.6328125" style="1"/>
    <col min="6667" max="6667" width="10.6328125" style="1" customWidth="1"/>
    <col min="6668" max="6672" width="7.6328125" style="1" customWidth="1"/>
    <col min="6673" max="6912" width="8.6328125" style="1"/>
    <col min="6913" max="6913" width="4.6328125" style="1" customWidth="1"/>
    <col min="6914" max="6914" width="5.7265625" style="1" customWidth="1"/>
    <col min="6915" max="6922" width="8.6328125" style="1"/>
    <col min="6923" max="6923" width="10.6328125" style="1" customWidth="1"/>
    <col min="6924" max="6928" width="7.6328125" style="1" customWidth="1"/>
    <col min="6929" max="7168" width="8.6328125" style="1"/>
    <col min="7169" max="7169" width="4.6328125" style="1" customWidth="1"/>
    <col min="7170" max="7170" width="5.7265625" style="1" customWidth="1"/>
    <col min="7171" max="7178" width="8.6328125" style="1"/>
    <col min="7179" max="7179" width="10.6328125" style="1" customWidth="1"/>
    <col min="7180" max="7184" width="7.6328125" style="1" customWidth="1"/>
    <col min="7185" max="7424" width="8.6328125" style="1"/>
    <col min="7425" max="7425" width="4.6328125" style="1" customWidth="1"/>
    <col min="7426" max="7426" width="5.7265625" style="1" customWidth="1"/>
    <col min="7427" max="7434" width="8.6328125" style="1"/>
    <col min="7435" max="7435" width="10.6328125" style="1" customWidth="1"/>
    <col min="7436" max="7440" width="7.6328125" style="1" customWidth="1"/>
    <col min="7441" max="7680" width="8.6328125" style="1"/>
    <col min="7681" max="7681" width="4.6328125" style="1" customWidth="1"/>
    <col min="7682" max="7682" width="5.7265625" style="1" customWidth="1"/>
    <col min="7683" max="7690" width="8.6328125" style="1"/>
    <col min="7691" max="7691" width="10.6328125" style="1" customWidth="1"/>
    <col min="7692" max="7696" width="7.6328125" style="1" customWidth="1"/>
    <col min="7697" max="7936" width="8.6328125" style="1"/>
    <col min="7937" max="7937" width="4.6328125" style="1" customWidth="1"/>
    <col min="7938" max="7938" width="5.7265625" style="1" customWidth="1"/>
    <col min="7939" max="7946" width="8.6328125" style="1"/>
    <col min="7947" max="7947" width="10.6328125" style="1" customWidth="1"/>
    <col min="7948" max="7952" width="7.6328125" style="1" customWidth="1"/>
    <col min="7953" max="8192" width="8.6328125" style="1"/>
    <col min="8193" max="8193" width="4.6328125" style="1" customWidth="1"/>
    <col min="8194" max="8194" width="5.7265625" style="1" customWidth="1"/>
    <col min="8195" max="8202" width="8.6328125" style="1"/>
    <col min="8203" max="8203" width="10.6328125" style="1" customWidth="1"/>
    <col min="8204" max="8208" width="7.6328125" style="1" customWidth="1"/>
    <col min="8209" max="8448" width="8.6328125" style="1"/>
    <col min="8449" max="8449" width="4.6328125" style="1" customWidth="1"/>
    <col min="8450" max="8450" width="5.7265625" style="1" customWidth="1"/>
    <col min="8451" max="8458" width="8.6328125" style="1"/>
    <col min="8459" max="8459" width="10.6328125" style="1" customWidth="1"/>
    <col min="8460" max="8464" width="7.6328125" style="1" customWidth="1"/>
    <col min="8465" max="8704" width="8.6328125" style="1"/>
    <col min="8705" max="8705" width="4.6328125" style="1" customWidth="1"/>
    <col min="8706" max="8706" width="5.7265625" style="1" customWidth="1"/>
    <col min="8707" max="8714" width="8.6328125" style="1"/>
    <col min="8715" max="8715" width="10.6328125" style="1" customWidth="1"/>
    <col min="8716" max="8720" width="7.6328125" style="1" customWidth="1"/>
    <col min="8721" max="8960" width="8.6328125" style="1"/>
    <col min="8961" max="8961" width="4.6328125" style="1" customWidth="1"/>
    <col min="8962" max="8962" width="5.7265625" style="1" customWidth="1"/>
    <col min="8963" max="8970" width="8.6328125" style="1"/>
    <col min="8971" max="8971" width="10.6328125" style="1" customWidth="1"/>
    <col min="8972" max="8976" width="7.6328125" style="1" customWidth="1"/>
    <col min="8977" max="9216" width="8.6328125" style="1"/>
    <col min="9217" max="9217" width="4.6328125" style="1" customWidth="1"/>
    <col min="9218" max="9218" width="5.7265625" style="1" customWidth="1"/>
    <col min="9219" max="9226" width="8.6328125" style="1"/>
    <col min="9227" max="9227" width="10.6328125" style="1" customWidth="1"/>
    <col min="9228" max="9232" width="7.6328125" style="1" customWidth="1"/>
    <col min="9233" max="9472" width="8.6328125" style="1"/>
    <col min="9473" max="9473" width="4.6328125" style="1" customWidth="1"/>
    <col min="9474" max="9474" width="5.7265625" style="1" customWidth="1"/>
    <col min="9475" max="9482" width="8.6328125" style="1"/>
    <col min="9483" max="9483" width="10.6328125" style="1" customWidth="1"/>
    <col min="9484" max="9488" width="7.6328125" style="1" customWidth="1"/>
    <col min="9489" max="9728" width="8.6328125" style="1"/>
    <col min="9729" max="9729" width="4.6328125" style="1" customWidth="1"/>
    <col min="9730" max="9730" width="5.7265625" style="1" customWidth="1"/>
    <col min="9731" max="9738" width="8.6328125" style="1"/>
    <col min="9739" max="9739" width="10.6328125" style="1" customWidth="1"/>
    <col min="9740" max="9744" width="7.6328125" style="1" customWidth="1"/>
    <col min="9745" max="9984" width="8.6328125" style="1"/>
    <col min="9985" max="9985" width="4.6328125" style="1" customWidth="1"/>
    <col min="9986" max="9986" width="5.7265625" style="1" customWidth="1"/>
    <col min="9987" max="9994" width="8.6328125" style="1"/>
    <col min="9995" max="9995" width="10.6328125" style="1" customWidth="1"/>
    <col min="9996" max="10000" width="7.6328125" style="1" customWidth="1"/>
    <col min="10001" max="10240" width="8.6328125" style="1"/>
    <col min="10241" max="10241" width="4.6328125" style="1" customWidth="1"/>
    <col min="10242" max="10242" width="5.7265625" style="1" customWidth="1"/>
    <col min="10243" max="10250" width="8.6328125" style="1"/>
    <col min="10251" max="10251" width="10.6328125" style="1" customWidth="1"/>
    <col min="10252" max="10256" width="7.6328125" style="1" customWidth="1"/>
    <col min="10257" max="10496" width="8.6328125" style="1"/>
    <col min="10497" max="10497" width="4.6328125" style="1" customWidth="1"/>
    <col min="10498" max="10498" width="5.7265625" style="1" customWidth="1"/>
    <col min="10499" max="10506" width="8.6328125" style="1"/>
    <col min="10507" max="10507" width="10.6328125" style="1" customWidth="1"/>
    <col min="10508" max="10512" width="7.6328125" style="1" customWidth="1"/>
    <col min="10513" max="10752" width="8.6328125" style="1"/>
    <col min="10753" max="10753" width="4.6328125" style="1" customWidth="1"/>
    <col min="10754" max="10754" width="5.7265625" style="1" customWidth="1"/>
    <col min="10755" max="10762" width="8.6328125" style="1"/>
    <col min="10763" max="10763" width="10.6328125" style="1" customWidth="1"/>
    <col min="10764" max="10768" width="7.6328125" style="1" customWidth="1"/>
    <col min="10769" max="11008" width="8.6328125" style="1"/>
    <col min="11009" max="11009" width="4.6328125" style="1" customWidth="1"/>
    <col min="11010" max="11010" width="5.7265625" style="1" customWidth="1"/>
    <col min="11011" max="11018" width="8.6328125" style="1"/>
    <col min="11019" max="11019" width="10.6328125" style="1" customWidth="1"/>
    <col min="11020" max="11024" width="7.6328125" style="1" customWidth="1"/>
    <col min="11025" max="11264" width="8.6328125" style="1"/>
    <col min="11265" max="11265" width="4.6328125" style="1" customWidth="1"/>
    <col min="11266" max="11266" width="5.7265625" style="1" customWidth="1"/>
    <col min="11267" max="11274" width="8.6328125" style="1"/>
    <col min="11275" max="11275" width="10.6328125" style="1" customWidth="1"/>
    <col min="11276" max="11280" width="7.6328125" style="1" customWidth="1"/>
    <col min="11281" max="11520" width="8.6328125" style="1"/>
    <col min="11521" max="11521" width="4.6328125" style="1" customWidth="1"/>
    <col min="11522" max="11522" width="5.7265625" style="1" customWidth="1"/>
    <col min="11523" max="11530" width="8.6328125" style="1"/>
    <col min="11531" max="11531" width="10.6328125" style="1" customWidth="1"/>
    <col min="11532" max="11536" width="7.6328125" style="1" customWidth="1"/>
    <col min="11537" max="11776" width="8.6328125" style="1"/>
    <col min="11777" max="11777" width="4.6328125" style="1" customWidth="1"/>
    <col min="11778" max="11778" width="5.7265625" style="1" customWidth="1"/>
    <col min="11779" max="11786" width="8.6328125" style="1"/>
    <col min="11787" max="11787" width="10.6328125" style="1" customWidth="1"/>
    <col min="11788" max="11792" width="7.6328125" style="1" customWidth="1"/>
    <col min="11793" max="12032" width="8.6328125" style="1"/>
    <col min="12033" max="12033" width="4.6328125" style="1" customWidth="1"/>
    <col min="12034" max="12034" width="5.7265625" style="1" customWidth="1"/>
    <col min="12035" max="12042" width="8.6328125" style="1"/>
    <col min="12043" max="12043" width="10.6328125" style="1" customWidth="1"/>
    <col min="12044" max="12048" width="7.6328125" style="1" customWidth="1"/>
    <col min="12049" max="12288" width="8.6328125" style="1"/>
    <col min="12289" max="12289" width="4.6328125" style="1" customWidth="1"/>
    <col min="12290" max="12290" width="5.7265625" style="1" customWidth="1"/>
    <col min="12291" max="12298" width="8.6328125" style="1"/>
    <col min="12299" max="12299" width="10.6328125" style="1" customWidth="1"/>
    <col min="12300" max="12304" width="7.6328125" style="1" customWidth="1"/>
    <col min="12305" max="12544" width="8.6328125" style="1"/>
    <col min="12545" max="12545" width="4.6328125" style="1" customWidth="1"/>
    <col min="12546" max="12546" width="5.7265625" style="1" customWidth="1"/>
    <col min="12547" max="12554" width="8.6328125" style="1"/>
    <col min="12555" max="12555" width="10.6328125" style="1" customWidth="1"/>
    <col min="12556" max="12560" width="7.6328125" style="1" customWidth="1"/>
    <col min="12561" max="12800" width="8.6328125" style="1"/>
    <col min="12801" max="12801" width="4.6328125" style="1" customWidth="1"/>
    <col min="12802" max="12802" width="5.7265625" style="1" customWidth="1"/>
    <col min="12803" max="12810" width="8.6328125" style="1"/>
    <col min="12811" max="12811" width="10.6328125" style="1" customWidth="1"/>
    <col min="12812" max="12816" width="7.6328125" style="1" customWidth="1"/>
    <col min="12817" max="13056" width="8.6328125" style="1"/>
    <col min="13057" max="13057" width="4.6328125" style="1" customWidth="1"/>
    <col min="13058" max="13058" width="5.7265625" style="1" customWidth="1"/>
    <col min="13059" max="13066" width="8.6328125" style="1"/>
    <col min="13067" max="13067" width="10.6328125" style="1" customWidth="1"/>
    <col min="13068" max="13072" width="7.6328125" style="1" customWidth="1"/>
    <col min="13073" max="13312" width="8.6328125" style="1"/>
    <col min="13313" max="13313" width="4.6328125" style="1" customWidth="1"/>
    <col min="13314" max="13314" width="5.7265625" style="1" customWidth="1"/>
    <col min="13315" max="13322" width="8.6328125" style="1"/>
    <col min="13323" max="13323" width="10.6328125" style="1" customWidth="1"/>
    <col min="13324" max="13328" width="7.6328125" style="1" customWidth="1"/>
    <col min="13329" max="13568" width="8.6328125" style="1"/>
    <col min="13569" max="13569" width="4.6328125" style="1" customWidth="1"/>
    <col min="13570" max="13570" width="5.7265625" style="1" customWidth="1"/>
    <col min="13571" max="13578" width="8.6328125" style="1"/>
    <col min="13579" max="13579" width="10.6328125" style="1" customWidth="1"/>
    <col min="13580" max="13584" width="7.6328125" style="1" customWidth="1"/>
    <col min="13585" max="13824" width="8.6328125" style="1"/>
    <col min="13825" max="13825" width="4.6328125" style="1" customWidth="1"/>
    <col min="13826" max="13826" width="5.7265625" style="1" customWidth="1"/>
    <col min="13827" max="13834" width="8.6328125" style="1"/>
    <col min="13835" max="13835" width="10.6328125" style="1" customWidth="1"/>
    <col min="13836" max="13840" width="7.6328125" style="1" customWidth="1"/>
    <col min="13841" max="14080" width="8.6328125" style="1"/>
    <col min="14081" max="14081" width="4.6328125" style="1" customWidth="1"/>
    <col min="14082" max="14082" width="5.7265625" style="1" customWidth="1"/>
    <col min="14083" max="14090" width="8.6328125" style="1"/>
    <col min="14091" max="14091" width="10.6328125" style="1" customWidth="1"/>
    <col min="14092" max="14096" width="7.6328125" style="1" customWidth="1"/>
    <col min="14097" max="14336" width="8.6328125" style="1"/>
    <col min="14337" max="14337" width="4.6328125" style="1" customWidth="1"/>
    <col min="14338" max="14338" width="5.7265625" style="1" customWidth="1"/>
    <col min="14339" max="14346" width="8.6328125" style="1"/>
    <col min="14347" max="14347" width="10.6328125" style="1" customWidth="1"/>
    <col min="14348" max="14352" width="7.6328125" style="1" customWidth="1"/>
    <col min="14353" max="14592" width="8.6328125" style="1"/>
    <col min="14593" max="14593" width="4.6328125" style="1" customWidth="1"/>
    <col min="14594" max="14594" width="5.7265625" style="1" customWidth="1"/>
    <col min="14595" max="14602" width="8.6328125" style="1"/>
    <col min="14603" max="14603" width="10.6328125" style="1" customWidth="1"/>
    <col min="14604" max="14608" width="7.6328125" style="1" customWidth="1"/>
    <col min="14609" max="14848" width="8.6328125" style="1"/>
    <col min="14849" max="14849" width="4.6328125" style="1" customWidth="1"/>
    <col min="14850" max="14850" width="5.7265625" style="1" customWidth="1"/>
    <col min="14851" max="14858" width="8.6328125" style="1"/>
    <col min="14859" max="14859" width="10.6328125" style="1" customWidth="1"/>
    <col min="14860" max="14864" width="7.6328125" style="1" customWidth="1"/>
    <col min="14865" max="15104" width="8.6328125" style="1"/>
    <col min="15105" max="15105" width="4.6328125" style="1" customWidth="1"/>
    <col min="15106" max="15106" width="5.7265625" style="1" customWidth="1"/>
    <col min="15107" max="15114" width="8.6328125" style="1"/>
    <col min="15115" max="15115" width="10.6328125" style="1" customWidth="1"/>
    <col min="15116" max="15120" width="7.6328125" style="1" customWidth="1"/>
    <col min="15121" max="15360" width="8.6328125" style="1"/>
    <col min="15361" max="15361" width="4.6328125" style="1" customWidth="1"/>
    <col min="15362" max="15362" width="5.7265625" style="1" customWidth="1"/>
    <col min="15363" max="15370" width="8.6328125" style="1"/>
    <col min="15371" max="15371" width="10.6328125" style="1" customWidth="1"/>
    <col min="15372" max="15376" width="7.6328125" style="1" customWidth="1"/>
    <col min="15377" max="15616" width="8.6328125" style="1"/>
    <col min="15617" max="15617" width="4.6328125" style="1" customWidth="1"/>
    <col min="15618" max="15618" width="5.7265625" style="1" customWidth="1"/>
    <col min="15619" max="15626" width="8.6328125" style="1"/>
    <col min="15627" max="15627" width="10.6328125" style="1" customWidth="1"/>
    <col min="15628" max="15632" width="7.6328125" style="1" customWidth="1"/>
    <col min="15633" max="15872" width="8.6328125" style="1"/>
    <col min="15873" max="15873" width="4.6328125" style="1" customWidth="1"/>
    <col min="15874" max="15874" width="5.7265625" style="1" customWidth="1"/>
    <col min="15875" max="15882" width="8.6328125" style="1"/>
    <col min="15883" max="15883" width="10.6328125" style="1" customWidth="1"/>
    <col min="15884" max="15888" width="7.6328125" style="1" customWidth="1"/>
    <col min="15889" max="16128" width="8.6328125" style="1"/>
    <col min="16129" max="16129" width="4.6328125" style="1" customWidth="1"/>
    <col min="16130" max="16130" width="5.7265625" style="1" customWidth="1"/>
    <col min="16131" max="16138" width="8.6328125" style="1"/>
    <col min="16139" max="16139" width="10.6328125" style="1" customWidth="1"/>
    <col min="16140" max="16144" width="7.6328125" style="1" customWidth="1"/>
    <col min="16145" max="16384" width="8.6328125" style="1"/>
  </cols>
  <sheetData>
    <row r="1" spans="1:13" ht="24" customHeight="1">
      <c r="A1" s="52" t="s">
        <v>77</v>
      </c>
      <c r="B1" s="52"/>
      <c r="C1" s="52"/>
      <c r="D1" s="52"/>
      <c r="E1" s="52"/>
      <c r="F1" s="52"/>
      <c r="G1" s="52"/>
      <c r="H1" s="52"/>
      <c r="I1" s="52"/>
      <c r="J1" s="52"/>
      <c r="K1" s="52"/>
      <c r="M1" s="53"/>
    </row>
    <row r="2" spans="1:13" ht="15" customHeight="1">
      <c r="A2" s="2"/>
      <c r="B2" s="2"/>
      <c r="C2" s="2"/>
      <c r="D2" s="2"/>
      <c r="E2" s="2"/>
      <c r="F2" s="2"/>
      <c r="G2" s="2"/>
      <c r="H2" s="2"/>
      <c r="I2" s="2"/>
      <c r="J2" s="2"/>
      <c r="K2" s="2"/>
      <c r="M2" s="53"/>
    </row>
    <row r="3" spans="1:13" ht="15" customHeight="1">
      <c r="A3" s="92" t="s">
        <v>78</v>
      </c>
      <c r="B3" s="92"/>
      <c r="C3" s="2"/>
      <c r="D3" s="2"/>
      <c r="E3" s="2"/>
      <c r="F3" s="2"/>
      <c r="G3" s="2"/>
      <c r="H3" s="2"/>
      <c r="I3" s="2"/>
      <c r="J3" s="2"/>
      <c r="K3" s="2"/>
      <c r="M3" s="53"/>
    </row>
    <row r="4" spans="1:13" s="59" customFormat="1" ht="15" customHeight="1">
      <c r="A4" s="93" t="s">
        <v>79</v>
      </c>
      <c r="B4" s="93"/>
      <c r="C4" s="2"/>
      <c r="D4" s="2"/>
      <c r="E4" s="2"/>
      <c r="F4" s="2"/>
      <c r="G4" s="2"/>
      <c r="H4" s="2"/>
      <c r="I4" s="2"/>
      <c r="J4" s="2"/>
      <c r="K4" s="4" t="s">
        <v>80</v>
      </c>
      <c r="M4" s="58"/>
    </row>
    <row r="5" spans="1:13" ht="15" customHeight="1">
      <c r="A5" s="94" t="s">
        <v>81</v>
      </c>
      <c r="B5" s="95"/>
      <c r="C5" s="96" t="s">
        <v>82</v>
      </c>
      <c r="D5" s="97"/>
      <c r="E5" s="98"/>
      <c r="F5" s="99" t="s">
        <v>29</v>
      </c>
      <c r="G5" s="96" t="s">
        <v>83</v>
      </c>
      <c r="H5" s="97"/>
      <c r="I5" s="97"/>
      <c r="J5" s="98"/>
      <c r="K5" s="100" t="s">
        <v>84</v>
      </c>
      <c r="M5" s="53"/>
    </row>
    <row r="6" spans="1:13" ht="15" customHeight="1">
      <c r="A6" s="101"/>
      <c r="B6" s="102"/>
      <c r="C6" s="103" t="s">
        <v>45</v>
      </c>
      <c r="D6" s="103" t="s">
        <v>47</v>
      </c>
      <c r="E6" s="103" t="s">
        <v>66</v>
      </c>
      <c r="F6" s="17"/>
      <c r="G6" s="103" t="s">
        <v>85</v>
      </c>
      <c r="H6" s="103" t="s">
        <v>86</v>
      </c>
      <c r="I6" s="103" t="s">
        <v>87</v>
      </c>
      <c r="J6" s="103" t="s">
        <v>88</v>
      </c>
      <c r="K6" s="104"/>
      <c r="L6" s="105"/>
      <c r="M6" s="53"/>
    </row>
    <row r="7" spans="1:13" ht="9" customHeight="1">
      <c r="A7" s="2"/>
      <c r="B7" s="22"/>
      <c r="C7" s="21"/>
      <c r="D7" s="22"/>
      <c r="E7" s="22"/>
      <c r="F7" s="22"/>
      <c r="G7" s="22"/>
      <c r="H7" s="22"/>
      <c r="I7" s="22"/>
      <c r="J7" s="22"/>
      <c r="K7" s="22"/>
      <c r="L7" s="78"/>
      <c r="M7" s="53"/>
    </row>
    <row r="8" spans="1:13" ht="15" customHeight="1">
      <c r="A8" s="4" t="s">
        <v>17</v>
      </c>
      <c r="B8" s="4" t="s">
        <v>70</v>
      </c>
      <c r="C8" s="106">
        <v>78</v>
      </c>
      <c r="D8" s="25">
        <v>14</v>
      </c>
      <c r="E8" s="25">
        <v>373</v>
      </c>
      <c r="F8" s="25">
        <v>552</v>
      </c>
      <c r="G8" s="25">
        <v>179208</v>
      </c>
      <c r="H8" s="25">
        <v>10366</v>
      </c>
      <c r="I8" s="25">
        <v>10397</v>
      </c>
      <c r="J8" s="25">
        <v>452</v>
      </c>
      <c r="K8" s="25">
        <v>255261</v>
      </c>
      <c r="L8" s="78"/>
      <c r="M8" s="53"/>
    </row>
    <row r="9" spans="1:13" s="109" customFormat="1" ht="15" customHeight="1">
      <c r="A9" s="4"/>
      <c r="B9" s="4" t="s">
        <v>71</v>
      </c>
      <c r="C9" s="106">
        <v>78</v>
      </c>
      <c r="D9" s="25">
        <v>13</v>
      </c>
      <c r="E9" s="25">
        <v>382</v>
      </c>
      <c r="F9" s="25">
        <v>562</v>
      </c>
      <c r="G9" s="25">
        <v>171044</v>
      </c>
      <c r="H9" s="25">
        <v>10084</v>
      </c>
      <c r="I9" s="25">
        <v>10143</v>
      </c>
      <c r="J9" s="25">
        <v>393</v>
      </c>
      <c r="K9" s="25">
        <v>252366</v>
      </c>
      <c r="L9" s="107"/>
      <c r="M9" s="108"/>
    </row>
    <row r="10" spans="1:13" s="109" customFormat="1" ht="15" customHeight="1">
      <c r="A10" s="4"/>
      <c r="B10" s="4" t="s">
        <v>72</v>
      </c>
      <c r="C10" s="106">
        <v>81</v>
      </c>
      <c r="D10" s="25">
        <v>13</v>
      </c>
      <c r="E10" s="25">
        <v>388</v>
      </c>
      <c r="F10" s="25">
        <v>562</v>
      </c>
      <c r="G10" s="25">
        <v>166300</v>
      </c>
      <c r="H10" s="25">
        <v>10018</v>
      </c>
      <c r="I10" s="25">
        <v>9993</v>
      </c>
      <c r="J10" s="25">
        <v>418</v>
      </c>
      <c r="K10" s="25">
        <v>243401</v>
      </c>
      <c r="L10" s="107"/>
      <c r="M10" s="108"/>
    </row>
    <row r="11" spans="1:13" ht="15" customHeight="1">
      <c r="A11" s="27"/>
      <c r="B11" s="23" t="s">
        <v>73</v>
      </c>
      <c r="C11" s="26">
        <v>83</v>
      </c>
      <c r="D11" s="26">
        <v>15</v>
      </c>
      <c r="E11" s="26">
        <v>383</v>
      </c>
      <c r="F11" s="26">
        <v>562</v>
      </c>
      <c r="G11" s="26">
        <v>160603</v>
      </c>
      <c r="H11" s="26">
        <v>9973</v>
      </c>
      <c r="I11" s="26">
        <v>9964</v>
      </c>
      <c r="J11" s="26">
        <v>409</v>
      </c>
      <c r="K11" s="26">
        <v>241520</v>
      </c>
      <c r="L11" s="78"/>
      <c r="M11" s="53"/>
    </row>
    <row r="12" spans="1:13" ht="15" customHeight="1">
      <c r="A12" s="27"/>
      <c r="B12" s="48" t="s">
        <v>74</v>
      </c>
      <c r="C12" s="49">
        <v>87</v>
      </c>
      <c r="D12" s="49">
        <v>16</v>
      </c>
      <c r="E12" s="49">
        <v>397</v>
      </c>
      <c r="F12" s="49">
        <v>562</v>
      </c>
      <c r="G12" s="49">
        <v>162530</v>
      </c>
      <c r="H12" s="49">
        <v>10047</v>
      </c>
      <c r="I12" s="49">
        <v>10053</v>
      </c>
      <c r="J12" s="49">
        <v>394</v>
      </c>
      <c r="K12" s="49">
        <v>245167</v>
      </c>
      <c r="L12" s="78"/>
      <c r="M12" s="53"/>
    </row>
    <row r="13" spans="1:13" ht="9" customHeight="1">
      <c r="A13" s="32"/>
      <c r="B13" s="110"/>
      <c r="C13" s="111"/>
      <c r="D13" s="87"/>
      <c r="E13" s="87"/>
      <c r="F13" s="87"/>
      <c r="G13" s="87"/>
      <c r="H13" s="87"/>
      <c r="I13" s="87"/>
      <c r="J13" s="87"/>
      <c r="K13" s="112"/>
      <c r="L13" s="78"/>
    </row>
    <row r="14" spans="1:13" ht="15" customHeight="1">
      <c r="A14" s="2"/>
      <c r="B14" s="2"/>
      <c r="C14" s="90"/>
      <c r="D14" s="90"/>
      <c r="E14" s="90"/>
      <c r="F14" s="90"/>
      <c r="G14" s="90"/>
      <c r="H14" s="90"/>
      <c r="I14" s="90"/>
      <c r="J14" s="90"/>
      <c r="K14" s="113"/>
      <c r="L14" s="78"/>
    </row>
    <row r="15" spans="1:13" ht="15" customHeight="1">
      <c r="A15" s="93" t="s">
        <v>89</v>
      </c>
      <c r="B15" s="93"/>
      <c r="C15" s="93"/>
      <c r="D15" s="93"/>
      <c r="E15" s="93"/>
      <c r="F15" s="93"/>
      <c r="G15" s="93"/>
      <c r="H15" s="93"/>
      <c r="I15" s="93"/>
      <c r="J15" s="93"/>
      <c r="K15" s="93"/>
      <c r="L15" s="78"/>
      <c r="M15" s="65"/>
    </row>
    <row r="16" spans="1:13" ht="15" customHeight="1">
      <c r="A16" s="95" t="s">
        <v>81</v>
      </c>
      <c r="B16" s="100"/>
      <c r="C16" s="96" t="s">
        <v>82</v>
      </c>
      <c r="D16" s="97"/>
      <c r="E16" s="98"/>
      <c r="F16" s="114" t="s">
        <v>29</v>
      </c>
      <c r="G16" s="114" t="s">
        <v>83</v>
      </c>
      <c r="H16" s="114"/>
      <c r="I16" s="114"/>
      <c r="J16" s="114"/>
      <c r="K16" s="96" t="s">
        <v>84</v>
      </c>
      <c r="L16" s="78"/>
      <c r="M16" s="65"/>
    </row>
    <row r="17" spans="1:13" ht="15" customHeight="1">
      <c r="A17" s="102"/>
      <c r="B17" s="104"/>
      <c r="C17" s="103" t="s">
        <v>45</v>
      </c>
      <c r="D17" s="103" t="s">
        <v>47</v>
      </c>
      <c r="E17" s="103" t="s">
        <v>66</v>
      </c>
      <c r="F17" s="115"/>
      <c r="G17" s="103" t="s">
        <v>85</v>
      </c>
      <c r="H17" s="103" t="s">
        <v>86</v>
      </c>
      <c r="I17" s="103" t="s">
        <v>87</v>
      </c>
      <c r="J17" s="103" t="s">
        <v>88</v>
      </c>
      <c r="K17" s="116"/>
      <c r="L17" s="78"/>
      <c r="M17" s="65"/>
    </row>
    <row r="18" spans="1:13" ht="9" customHeight="1">
      <c r="A18" s="2"/>
      <c r="B18" s="22"/>
      <c r="C18" s="21"/>
      <c r="D18" s="22"/>
      <c r="E18" s="22"/>
      <c r="F18" s="22"/>
      <c r="G18" s="22"/>
      <c r="H18" s="22"/>
      <c r="I18" s="22"/>
      <c r="J18" s="22"/>
      <c r="K18" s="22"/>
      <c r="L18" s="78"/>
      <c r="M18" s="65"/>
    </row>
    <row r="19" spans="1:13" ht="15" customHeight="1">
      <c r="A19" s="4" t="s">
        <v>17</v>
      </c>
      <c r="B19" s="4" t="s">
        <v>70</v>
      </c>
      <c r="C19" s="106">
        <v>9</v>
      </c>
      <c r="D19" s="25">
        <v>3</v>
      </c>
      <c r="E19" s="25">
        <v>48</v>
      </c>
      <c r="F19" s="25">
        <v>141</v>
      </c>
      <c r="G19" s="25">
        <v>47814</v>
      </c>
      <c r="H19" s="117">
        <v>1903</v>
      </c>
      <c r="I19" s="117">
        <v>1905</v>
      </c>
      <c r="J19" s="117">
        <v>120</v>
      </c>
      <c r="K19" s="25">
        <v>56379</v>
      </c>
      <c r="L19" s="78"/>
      <c r="M19" s="65"/>
    </row>
    <row r="20" spans="1:13" ht="15" customHeight="1">
      <c r="A20" s="4"/>
      <c r="B20" s="4" t="s">
        <v>71</v>
      </c>
      <c r="C20" s="106">
        <v>10</v>
      </c>
      <c r="D20" s="25">
        <v>2</v>
      </c>
      <c r="E20" s="25">
        <v>55</v>
      </c>
      <c r="F20" s="25">
        <v>141</v>
      </c>
      <c r="G20" s="25">
        <v>43720</v>
      </c>
      <c r="H20" s="117">
        <v>1674</v>
      </c>
      <c r="I20" s="117">
        <v>1703</v>
      </c>
      <c r="J20" s="117">
        <v>111</v>
      </c>
      <c r="K20" s="25">
        <v>49417</v>
      </c>
      <c r="L20" s="78"/>
      <c r="M20" s="65"/>
    </row>
    <row r="21" spans="1:13" ht="15" customHeight="1">
      <c r="A21" s="4"/>
      <c r="B21" s="4" t="s">
        <v>72</v>
      </c>
      <c r="C21" s="106">
        <v>8</v>
      </c>
      <c r="D21" s="25">
        <v>2</v>
      </c>
      <c r="E21" s="25">
        <v>65</v>
      </c>
      <c r="F21" s="25">
        <v>141</v>
      </c>
      <c r="G21" s="25">
        <v>39376</v>
      </c>
      <c r="H21" s="117">
        <v>1578</v>
      </c>
      <c r="I21" s="117">
        <v>1584</v>
      </c>
      <c r="J21" s="117">
        <v>105</v>
      </c>
      <c r="K21" s="25">
        <v>42389</v>
      </c>
      <c r="L21" s="78"/>
      <c r="M21" s="65"/>
    </row>
    <row r="22" spans="1:13" ht="15" customHeight="1">
      <c r="A22" s="27"/>
      <c r="B22" s="23" t="s">
        <v>73</v>
      </c>
      <c r="C22" s="26">
        <v>8</v>
      </c>
      <c r="D22" s="117">
        <v>3</v>
      </c>
      <c r="E22" s="117">
        <v>58</v>
      </c>
      <c r="F22" s="26">
        <v>141</v>
      </c>
      <c r="G22" s="26">
        <v>32570</v>
      </c>
      <c r="H22" s="117">
        <v>1295</v>
      </c>
      <c r="I22" s="117">
        <v>1314</v>
      </c>
      <c r="J22" s="117">
        <v>79</v>
      </c>
      <c r="K22" s="26">
        <v>33870</v>
      </c>
      <c r="L22" s="78"/>
      <c r="M22" s="65"/>
    </row>
    <row r="23" spans="1:13" ht="15" customHeight="1">
      <c r="A23" s="27"/>
      <c r="B23" s="48" t="s">
        <v>74</v>
      </c>
      <c r="C23" s="49">
        <v>8</v>
      </c>
      <c r="D23" s="118">
        <v>3</v>
      </c>
      <c r="E23" s="118">
        <v>57</v>
      </c>
      <c r="F23" s="49">
        <v>141</v>
      </c>
      <c r="G23" s="49">
        <v>30356</v>
      </c>
      <c r="H23" s="118">
        <v>1220</v>
      </c>
      <c r="I23" s="118">
        <v>1208</v>
      </c>
      <c r="J23" s="118">
        <v>84</v>
      </c>
      <c r="K23" s="49">
        <v>31055</v>
      </c>
      <c r="L23" s="78"/>
      <c r="M23" s="65"/>
    </row>
    <row r="24" spans="1:13" ht="9" customHeight="1">
      <c r="A24" s="32"/>
      <c r="B24" s="110"/>
      <c r="C24" s="111"/>
      <c r="D24" s="87"/>
      <c r="E24" s="87"/>
      <c r="F24" s="87"/>
      <c r="G24" s="87"/>
      <c r="H24" s="119"/>
      <c r="I24" s="87"/>
      <c r="J24" s="87"/>
      <c r="K24" s="112"/>
      <c r="L24" s="78"/>
      <c r="M24" s="65"/>
    </row>
    <row r="25" spans="1:13" ht="15" customHeight="1">
      <c r="A25" s="2" t="s">
        <v>90</v>
      </c>
      <c r="B25" s="2"/>
      <c r="C25" s="90"/>
      <c r="D25" s="90"/>
      <c r="E25" s="90"/>
      <c r="F25" s="90"/>
      <c r="G25" s="2"/>
      <c r="H25" s="2"/>
      <c r="I25" s="2"/>
      <c r="J25" s="2"/>
      <c r="K25" s="120"/>
      <c r="L25" s="78"/>
      <c r="M25" s="65"/>
    </row>
    <row r="26" spans="1:13" ht="15" customHeight="1">
      <c r="A26" s="2" t="s">
        <v>76</v>
      </c>
      <c r="B26" s="2"/>
      <c r="C26" s="90"/>
      <c r="D26" s="90"/>
      <c r="E26" s="90"/>
      <c r="F26" s="90"/>
      <c r="G26" s="90"/>
      <c r="H26" s="121"/>
      <c r="I26" s="121"/>
      <c r="J26" s="121"/>
      <c r="K26" s="113"/>
      <c r="L26" s="78"/>
      <c r="M26" s="65"/>
    </row>
    <row r="27" spans="1:13" ht="15" customHeight="1">
      <c r="A27" s="2"/>
      <c r="B27" s="2"/>
      <c r="C27" s="90"/>
      <c r="D27" s="90"/>
      <c r="E27" s="90"/>
      <c r="F27" s="90"/>
      <c r="G27" s="90"/>
      <c r="H27" s="90"/>
      <c r="I27" s="90"/>
      <c r="J27" s="90"/>
      <c r="K27" s="113"/>
      <c r="L27" s="78"/>
      <c r="M27" s="65"/>
    </row>
    <row r="28" spans="1:13" ht="15" customHeight="1">
      <c r="C28" s="77"/>
      <c r="D28" s="77"/>
      <c r="E28" s="77"/>
      <c r="F28" s="77"/>
      <c r="G28" s="77"/>
      <c r="H28" s="77"/>
      <c r="I28" s="77"/>
      <c r="J28" s="77"/>
      <c r="K28" s="78"/>
      <c r="L28" s="78"/>
      <c r="M28" s="65"/>
    </row>
    <row r="29" spans="1:13" ht="15" customHeight="1">
      <c r="C29" s="77"/>
      <c r="D29" s="77"/>
      <c r="E29" s="77"/>
      <c r="F29" s="77"/>
      <c r="G29" s="77"/>
      <c r="H29" s="77"/>
      <c r="I29" s="77"/>
      <c r="J29" s="77"/>
      <c r="K29" s="78"/>
      <c r="L29" s="78"/>
      <c r="M29" s="65"/>
    </row>
    <row r="30" spans="1:13" ht="15" customHeight="1">
      <c r="C30" s="77"/>
      <c r="D30" s="77"/>
      <c r="E30" s="77"/>
      <c r="F30" s="77"/>
      <c r="G30" s="77"/>
      <c r="H30" s="77"/>
      <c r="I30" s="77"/>
      <c r="J30" s="77"/>
      <c r="K30" s="78"/>
      <c r="L30" s="78"/>
      <c r="M30" s="65"/>
    </row>
    <row r="31" spans="1:13" ht="15" customHeight="1">
      <c r="C31" s="77"/>
      <c r="D31" s="77"/>
      <c r="E31" s="77"/>
      <c r="F31" s="77"/>
      <c r="G31" s="77"/>
      <c r="H31" s="77"/>
      <c r="I31" s="77"/>
      <c r="J31" s="77"/>
      <c r="K31" s="78"/>
      <c r="L31" s="78"/>
      <c r="M31" s="65"/>
    </row>
    <row r="32" spans="1:13" ht="15" customHeight="1">
      <c r="C32" s="77"/>
      <c r="D32" s="77"/>
      <c r="E32" s="77"/>
      <c r="F32" s="77"/>
      <c r="G32" s="77"/>
      <c r="H32" s="77"/>
      <c r="I32" s="77"/>
      <c r="J32" s="77"/>
      <c r="K32" s="78"/>
      <c r="L32" s="78"/>
      <c r="M32" s="65"/>
    </row>
    <row r="33" spans="2:13" ht="15" customHeight="1">
      <c r="C33" s="77"/>
      <c r="D33" s="77"/>
      <c r="E33" s="77"/>
      <c r="F33" s="77"/>
      <c r="G33" s="77"/>
      <c r="H33" s="77"/>
      <c r="I33" s="77"/>
      <c r="J33" s="77"/>
      <c r="K33" s="78"/>
      <c r="L33" s="78"/>
      <c r="M33" s="53"/>
    </row>
    <row r="34" spans="2:13" ht="15" customHeight="1">
      <c r="C34" s="77"/>
      <c r="D34" s="77"/>
      <c r="E34" s="77"/>
      <c r="F34" s="77"/>
      <c r="G34" s="77"/>
      <c r="H34" s="77"/>
      <c r="I34" s="77"/>
      <c r="J34" s="77"/>
      <c r="K34" s="78"/>
      <c r="L34" s="78"/>
      <c r="M34" s="53"/>
    </row>
    <row r="35" spans="2:13" ht="15" customHeight="1">
      <c r="C35" s="77"/>
      <c r="D35" s="77"/>
      <c r="E35" s="77"/>
      <c r="F35" s="77"/>
      <c r="G35" s="77"/>
      <c r="H35" s="88"/>
      <c r="I35" s="77"/>
      <c r="J35" s="88"/>
      <c r="K35" s="78"/>
      <c r="L35" s="78"/>
      <c r="M35" s="53"/>
    </row>
    <row r="36" spans="2:13" ht="15" customHeight="1">
      <c r="C36" s="77"/>
      <c r="D36" s="77"/>
      <c r="E36" s="77"/>
      <c r="F36" s="77"/>
      <c r="G36" s="77"/>
      <c r="H36" s="77"/>
      <c r="I36" s="77"/>
      <c r="J36" s="77"/>
      <c r="K36" s="78"/>
      <c r="L36" s="78"/>
      <c r="M36" s="53"/>
    </row>
    <row r="37" spans="2:13" ht="15" customHeight="1">
      <c r="B37" s="53"/>
      <c r="C37" s="53"/>
      <c r="D37" s="53"/>
      <c r="E37" s="53"/>
      <c r="F37" s="53"/>
      <c r="G37" s="53"/>
      <c r="H37" s="53"/>
      <c r="I37" s="53"/>
      <c r="J37" s="53"/>
      <c r="K37" s="53"/>
      <c r="L37" s="53"/>
      <c r="M37" s="53"/>
    </row>
  </sheetData>
  <mergeCells count="12">
    <mergeCell ref="A16:B17"/>
    <mergeCell ref="C16:E16"/>
    <mergeCell ref="F16:F17"/>
    <mergeCell ref="G16:J16"/>
    <mergeCell ref="K16:K17"/>
    <mergeCell ref="A1:K1"/>
    <mergeCell ref="A3:B3"/>
    <mergeCell ref="A5:B6"/>
    <mergeCell ref="C5:E5"/>
    <mergeCell ref="F5:F6"/>
    <mergeCell ref="G5:J5"/>
    <mergeCell ref="K5:K6"/>
  </mergeCells>
  <phoneticPr fontId="3"/>
  <pageMargins left="0.59055118110236227" right="0.59055118110236227" top="0.78740157480314965" bottom="0.59055118110236227"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4888E-11B5-4646-A435-3DC8815EACD6}">
  <dimension ref="A1:Y105"/>
  <sheetViews>
    <sheetView zoomScaleNormal="100" workbookViewId="0">
      <selection sqref="A1:G1"/>
    </sheetView>
  </sheetViews>
  <sheetFormatPr defaultColWidth="8.6328125" defaultRowHeight="12" customHeight="1"/>
  <cols>
    <col min="1" max="1" width="14.6328125" style="122" customWidth="1"/>
    <col min="2" max="2" width="6.7265625" style="122" customWidth="1"/>
    <col min="3" max="7" width="14" style="122" customWidth="1"/>
    <col min="8" max="8" width="12.36328125" style="122" customWidth="1"/>
    <col min="9" max="14" width="7.6328125" style="122" customWidth="1"/>
    <col min="15" max="25" width="8.6328125" style="122"/>
    <col min="26" max="256" width="8.6328125" style="2"/>
    <col min="257" max="257" width="14.6328125" style="2" customWidth="1"/>
    <col min="258" max="258" width="6.7265625" style="2" customWidth="1"/>
    <col min="259" max="263" width="14" style="2" customWidth="1"/>
    <col min="264" max="264" width="12.36328125" style="2" customWidth="1"/>
    <col min="265" max="270" width="7.6328125" style="2" customWidth="1"/>
    <col min="271" max="512" width="8.6328125" style="2"/>
    <col min="513" max="513" width="14.6328125" style="2" customWidth="1"/>
    <col min="514" max="514" width="6.7265625" style="2" customWidth="1"/>
    <col min="515" max="519" width="14" style="2" customWidth="1"/>
    <col min="520" max="520" width="12.36328125" style="2" customWidth="1"/>
    <col min="521" max="526" width="7.6328125" style="2" customWidth="1"/>
    <col min="527" max="768" width="8.6328125" style="2"/>
    <col min="769" max="769" width="14.6328125" style="2" customWidth="1"/>
    <col min="770" max="770" width="6.7265625" style="2" customWidth="1"/>
    <col min="771" max="775" width="14" style="2" customWidth="1"/>
    <col min="776" max="776" width="12.36328125" style="2" customWidth="1"/>
    <col min="777" max="782" width="7.6328125" style="2" customWidth="1"/>
    <col min="783" max="1024" width="8.6328125" style="2"/>
    <col min="1025" max="1025" width="14.6328125" style="2" customWidth="1"/>
    <col min="1026" max="1026" width="6.7265625" style="2" customWidth="1"/>
    <col min="1027" max="1031" width="14" style="2" customWidth="1"/>
    <col min="1032" max="1032" width="12.36328125" style="2" customWidth="1"/>
    <col min="1033" max="1038" width="7.6328125" style="2" customWidth="1"/>
    <col min="1039" max="1280" width="8.6328125" style="2"/>
    <col min="1281" max="1281" width="14.6328125" style="2" customWidth="1"/>
    <col min="1282" max="1282" width="6.7265625" style="2" customWidth="1"/>
    <col min="1283" max="1287" width="14" style="2" customWidth="1"/>
    <col min="1288" max="1288" width="12.36328125" style="2" customWidth="1"/>
    <col min="1289" max="1294" width="7.6328125" style="2" customWidth="1"/>
    <col min="1295" max="1536" width="8.6328125" style="2"/>
    <col min="1537" max="1537" width="14.6328125" style="2" customWidth="1"/>
    <col min="1538" max="1538" width="6.7265625" style="2" customWidth="1"/>
    <col min="1539" max="1543" width="14" style="2" customWidth="1"/>
    <col min="1544" max="1544" width="12.36328125" style="2" customWidth="1"/>
    <col min="1545" max="1550" width="7.6328125" style="2" customWidth="1"/>
    <col min="1551" max="1792" width="8.6328125" style="2"/>
    <col min="1793" max="1793" width="14.6328125" style="2" customWidth="1"/>
    <col min="1794" max="1794" width="6.7265625" style="2" customWidth="1"/>
    <col min="1795" max="1799" width="14" style="2" customWidth="1"/>
    <col min="1800" max="1800" width="12.36328125" style="2" customWidth="1"/>
    <col min="1801" max="1806" width="7.6328125" style="2" customWidth="1"/>
    <col min="1807" max="2048" width="8.6328125" style="2"/>
    <col min="2049" max="2049" width="14.6328125" style="2" customWidth="1"/>
    <col min="2050" max="2050" width="6.7265625" style="2" customWidth="1"/>
    <col min="2051" max="2055" width="14" style="2" customWidth="1"/>
    <col min="2056" max="2056" width="12.36328125" style="2" customWidth="1"/>
    <col min="2057" max="2062" width="7.6328125" style="2" customWidth="1"/>
    <col min="2063" max="2304" width="8.6328125" style="2"/>
    <col min="2305" max="2305" width="14.6328125" style="2" customWidth="1"/>
    <col min="2306" max="2306" width="6.7265625" style="2" customWidth="1"/>
    <col min="2307" max="2311" width="14" style="2" customWidth="1"/>
    <col min="2312" max="2312" width="12.36328125" style="2" customWidth="1"/>
    <col min="2313" max="2318" width="7.6328125" style="2" customWidth="1"/>
    <col min="2319" max="2560" width="8.6328125" style="2"/>
    <col min="2561" max="2561" width="14.6328125" style="2" customWidth="1"/>
    <col min="2562" max="2562" width="6.7265625" style="2" customWidth="1"/>
    <col min="2563" max="2567" width="14" style="2" customWidth="1"/>
    <col min="2568" max="2568" width="12.36328125" style="2" customWidth="1"/>
    <col min="2569" max="2574" width="7.6328125" style="2" customWidth="1"/>
    <col min="2575" max="2816" width="8.6328125" style="2"/>
    <col min="2817" max="2817" width="14.6328125" style="2" customWidth="1"/>
    <col min="2818" max="2818" width="6.7265625" style="2" customWidth="1"/>
    <col min="2819" max="2823" width="14" style="2" customWidth="1"/>
    <col min="2824" max="2824" width="12.36328125" style="2" customWidth="1"/>
    <col min="2825" max="2830" width="7.6328125" style="2" customWidth="1"/>
    <col min="2831" max="3072" width="8.6328125" style="2"/>
    <col min="3073" max="3073" width="14.6328125" style="2" customWidth="1"/>
    <col min="3074" max="3074" width="6.7265625" style="2" customWidth="1"/>
    <col min="3075" max="3079" width="14" style="2" customWidth="1"/>
    <col min="3080" max="3080" width="12.36328125" style="2" customWidth="1"/>
    <col min="3081" max="3086" width="7.6328125" style="2" customWidth="1"/>
    <col min="3087" max="3328" width="8.6328125" style="2"/>
    <col min="3329" max="3329" width="14.6328125" style="2" customWidth="1"/>
    <col min="3330" max="3330" width="6.7265625" style="2" customWidth="1"/>
    <col min="3331" max="3335" width="14" style="2" customWidth="1"/>
    <col min="3336" max="3336" width="12.36328125" style="2" customWidth="1"/>
    <col min="3337" max="3342" width="7.6328125" style="2" customWidth="1"/>
    <col min="3343" max="3584" width="8.6328125" style="2"/>
    <col min="3585" max="3585" width="14.6328125" style="2" customWidth="1"/>
    <col min="3586" max="3586" width="6.7265625" style="2" customWidth="1"/>
    <col min="3587" max="3591" width="14" style="2" customWidth="1"/>
    <col min="3592" max="3592" width="12.36328125" style="2" customWidth="1"/>
    <col min="3593" max="3598" width="7.6328125" style="2" customWidth="1"/>
    <col min="3599" max="3840" width="8.6328125" style="2"/>
    <col min="3841" max="3841" width="14.6328125" style="2" customWidth="1"/>
    <col min="3842" max="3842" width="6.7265625" style="2" customWidth="1"/>
    <col min="3843" max="3847" width="14" style="2" customWidth="1"/>
    <col min="3848" max="3848" width="12.36328125" style="2" customWidth="1"/>
    <col min="3849" max="3854" width="7.6328125" style="2" customWidth="1"/>
    <col min="3855" max="4096" width="8.6328125" style="2"/>
    <col min="4097" max="4097" width="14.6328125" style="2" customWidth="1"/>
    <col min="4098" max="4098" width="6.7265625" style="2" customWidth="1"/>
    <col min="4099" max="4103" width="14" style="2" customWidth="1"/>
    <col min="4104" max="4104" width="12.36328125" style="2" customWidth="1"/>
    <col min="4105" max="4110" width="7.6328125" style="2" customWidth="1"/>
    <col min="4111" max="4352" width="8.6328125" style="2"/>
    <col min="4353" max="4353" width="14.6328125" style="2" customWidth="1"/>
    <col min="4354" max="4354" width="6.7265625" style="2" customWidth="1"/>
    <col min="4355" max="4359" width="14" style="2" customWidth="1"/>
    <col min="4360" max="4360" width="12.36328125" style="2" customWidth="1"/>
    <col min="4361" max="4366" width="7.6328125" style="2" customWidth="1"/>
    <col min="4367" max="4608" width="8.6328125" style="2"/>
    <col min="4609" max="4609" width="14.6328125" style="2" customWidth="1"/>
    <col min="4610" max="4610" width="6.7265625" style="2" customWidth="1"/>
    <col min="4611" max="4615" width="14" style="2" customWidth="1"/>
    <col min="4616" max="4616" width="12.36328125" style="2" customWidth="1"/>
    <col min="4617" max="4622" width="7.6328125" style="2" customWidth="1"/>
    <col min="4623" max="4864" width="8.6328125" style="2"/>
    <col min="4865" max="4865" width="14.6328125" style="2" customWidth="1"/>
    <col min="4866" max="4866" width="6.7265625" style="2" customWidth="1"/>
    <col min="4867" max="4871" width="14" style="2" customWidth="1"/>
    <col min="4872" max="4872" width="12.36328125" style="2" customWidth="1"/>
    <col min="4873" max="4878" width="7.6328125" style="2" customWidth="1"/>
    <col min="4879" max="5120" width="8.6328125" style="2"/>
    <col min="5121" max="5121" width="14.6328125" style="2" customWidth="1"/>
    <col min="5122" max="5122" width="6.7265625" style="2" customWidth="1"/>
    <col min="5123" max="5127" width="14" style="2" customWidth="1"/>
    <col min="5128" max="5128" width="12.36328125" style="2" customWidth="1"/>
    <col min="5129" max="5134" width="7.6328125" style="2" customWidth="1"/>
    <col min="5135" max="5376" width="8.6328125" style="2"/>
    <col min="5377" max="5377" width="14.6328125" style="2" customWidth="1"/>
    <col min="5378" max="5378" width="6.7265625" style="2" customWidth="1"/>
    <col min="5379" max="5383" width="14" style="2" customWidth="1"/>
    <col min="5384" max="5384" width="12.36328125" style="2" customWidth="1"/>
    <col min="5385" max="5390" width="7.6328125" style="2" customWidth="1"/>
    <col min="5391" max="5632" width="8.6328125" style="2"/>
    <col min="5633" max="5633" width="14.6328125" style="2" customWidth="1"/>
    <col min="5634" max="5634" width="6.7265625" style="2" customWidth="1"/>
    <col min="5635" max="5639" width="14" style="2" customWidth="1"/>
    <col min="5640" max="5640" width="12.36328125" style="2" customWidth="1"/>
    <col min="5641" max="5646" width="7.6328125" style="2" customWidth="1"/>
    <col min="5647" max="5888" width="8.6328125" style="2"/>
    <col min="5889" max="5889" width="14.6328125" style="2" customWidth="1"/>
    <col min="5890" max="5890" width="6.7265625" style="2" customWidth="1"/>
    <col min="5891" max="5895" width="14" style="2" customWidth="1"/>
    <col min="5896" max="5896" width="12.36328125" style="2" customWidth="1"/>
    <col min="5897" max="5902" width="7.6328125" style="2" customWidth="1"/>
    <col min="5903" max="6144" width="8.6328125" style="2"/>
    <col min="6145" max="6145" width="14.6328125" style="2" customWidth="1"/>
    <col min="6146" max="6146" width="6.7265625" style="2" customWidth="1"/>
    <col min="6147" max="6151" width="14" style="2" customWidth="1"/>
    <col min="6152" max="6152" width="12.36328125" style="2" customWidth="1"/>
    <col min="6153" max="6158" width="7.6328125" style="2" customWidth="1"/>
    <col min="6159" max="6400" width="8.6328125" style="2"/>
    <col min="6401" max="6401" width="14.6328125" style="2" customWidth="1"/>
    <col min="6402" max="6402" width="6.7265625" style="2" customWidth="1"/>
    <col min="6403" max="6407" width="14" style="2" customWidth="1"/>
    <col min="6408" max="6408" width="12.36328125" style="2" customWidth="1"/>
    <col min="6409" max="6414" width="7.6328125" style="2" customWidth="1"/>
    <col min="6415" max="6656" width="8.6328125" style="2"/>
    <col min="6657" max="6657" width="14.6328125" style="2" customWidth="1"/>
    <col min="6658" max="6658" width="6.7265625" style="2" customWidth="1"/>
    <col min="6659" max="6663" width="14" style="2" customWidth="1"/>
    <col min="6664" max="6664" width="12.36328125" style="2" customWidth="1"/>
    <col min="6665" max="6670" width="7.6328125" style="2" customWidth="1"/>
    <col min="6671" max="6912" width="8.6328125" style="2"/>
    <col min="6913" max="6913" width="14.6328125" style="2" customWidth="1"/>
    <col min="6914" max="6914" width="6.7265625" style="2" customWidth="1"/>
    <col min="6915" max="6919" width="14" style="2" customWidth="1"/>
    <col min="6920" max="6920" width="12.36328125" style="2" customWidth="1"/>
    <col min="6921" max="6926" width="7.6328125" style="2" customWidth="1"/>
    <col min="6927" max="7168" width="8.6328125" style="2"/>
    <col min="7169" max="7169" width="14.6328125" style="2" customWidth="1"/>
    <col min="7170" max="7170" width="6.7265625" style="2" customWidth="1"/>
    <col min="7171" max="7175" width="14" style="2" customWidth="1"/>
    <col min="7176" max="7176" width="12.36328125" style="2" customWidth="1"/>
    <col min="7177" max="7182" width="7.6328125" style="2" customWidth="1"/>
    <col min="7183" max="7424" width="8.6328125" style="2"/>
    <col min="7425" max="7425" width="14.6328125" style="2" customWidth="1"/>
    <col min="7426" max="7426" width="6.7265625" style="2" customWidth="1"/>
    <col min="7427" max="7431" width="14" style="2" customWidth="1"/>
    <col min="7432" max="7432" width="12.36328125" style="2" customWidth="1"/>
    <col min="7433" max="7438" width="7.6328125" style="2" customWidth="1"/>
    <col min="7439" max="7680" width="8.6328125" style="2"/>
    <col min="7681" max="7681" width="14.6328125" style="2" customWidth="1"/>
    <col min="7682" max="7682" width="6.7265625" style="2" customWidth="1"/>
    <col min="7683" max="7687" width="14" style="2" customWidth="1"/>
    <col min="7688" max="7688" width="12.36328125" style="2" customWidth="1"/>
    <col min="7689" max="7694" width="7.6328125" style="2" customWidth="1"/>
    <col min="7695" max="7936" width="8.6328125" style="2"/>
    <col min="7937" max="7937" width="14.6328125" style="2" customWidth="1"/>
    <col min="7938" max="7938" width="6.7265625" style="2" customWidth="1"/>
    <col min="7939" max="7943" width="14" style="2" customWidth="1"/>
    <col min="7944" max="7944" width="12.36328125" style="2" customWidth="1"/>
    <col min="7945" max="7950" width="7.6328125" style="2" customWidth="1"/>
    <col min="7951" max="8192" width="8.6328125" style="2"/>
    <col min="8193" max="8193" width="14.6328125" style="2" customWidth="1"/>
    <col min="8194" max="8194" width="6.7265625" style="2" customWidth="1"/>
    <col min="8195" max="8199" width="14" style="2" customWidth="1"/>
    <col min="8200" max="8200" width="12.36328125" style="2" customWidth="1"/>
    <col min="8201" max="8206" width="7.6328125" style="2" customWidth="1"/>
    <col min="8207" max="8448" width="8.6328125" style="2"/>
    <col min="8449" max="8449" width="14.6328125" style="2" customWidth="1"/>
    <col min="8450" max="8450" width="6.7265625" style="2" customWidth="1"/>
    <col min="8451" max="8455" width="14" style="2" customWidth="1"/>
    <col min="8456" max="8456" width="12.36328125" style="2" customWidth="1"/>
    <col min="8457" max="8462" width="7.6328125" style="2" customWidth="1"/>
    <col min="8463" max="8704" width="8.6328125" style="2"/>
    <col min="8705" max="8705" width="14.6328125" style="2" customWidth="1"/>
    <col min="8706" max="8706" width="6.7265625" style="2" customWidth="1"/>
    <col min="8707" max="8711" width="14" style="2" customWidth="1"/>
    <col min="8712" max="8712" width="12.36328125" style="2" customWidth="1"/>
    <col min="8713" max="8718" width="7.6328125" style="2" customWidth="1"/>
    <col min="8719" max="8960" width="8.6328125" style="2"/>
    <col min="8961" max="8961" width="14.6328125" style="2" customWidth="1"/>
    <col min="8962" max="8962" width="6.7265625" style="2" customWidth="1"/>
    <col min="8963" max="8967" width="14" style="2" customWidth="1"/>
    <col min="8968" max="8968" width="12.36328125" style="2" customWidth="1"/>
    <col min="8969" max="8974" width="7.6328125" style="2" customWidth="1"/>
    <col min="8975" max="9216" width="8.6328125" style="2"/>
    <col min="9217" max="9217" width="14.6328125" style="2" customWidth="1"/>
    <col min="9218" max="9218" width="6.7265625" style="2" customWidth="1"/>
    <col min="9219" max="9223" width="14" style="2" customWidth="1"/>
    <col min="9224" max="9224" width="12.36328125" style="2" customWidth="1"/>
    <col min="9225" max="9230" width="7.6328125" style="2" customWidth="1"/>
    <col min="9231" max="9472" width="8.6328125" style="2"/>
    <col min="9473" max="9473" width="14.6328125" style="2" customWidth="1"/>
    <col min="9474" max="9474" width="6.7265625" style="2" customWidth="1"/>
    <col min="9475" max="9479" width="14" style="2" customWidth="1"/>
    <col min="9480" max="9480" width="12.36328125" style="2" customWidth="1"/>
    <col min="9481" max="9486" width="7.6328125" style="2" customWidth="1"/>
    <col min="9487" max="9728" width="8.6328125" style="2"/>
    <col min="9729" max="9729" width="14.6328125" style="2" customWidth="1"/>
    <col min="9730" max="9730" width="6.7265625" style="2" customWidth="1"/>
    <col min="9731" max="9735" width="14" style="2" customWidth="1"/>
    <col min="9736" max="9736" width="12.36328125" style="2" customWidth="1"/>
    <col min="9737" max="9742" width="7.6328125" style="2" customWidth="1"/>
    <col min="9743" max="9984" width="8.6328125" style="2"/>
    <col min="9985" max="9985" width="14.6328125" style="2" customWidth="1"/>
    <col min="9986" max="9986" width="6.7265625" style="2" customWidth="1"/>
    <col min="9987" max="9991" width="14" style="2" customWidth="1"/>
    <col min="9992" max="9992" width="12.36328125" style="2" customWidth="1"/>
    <col min="9993" max="9998" width="7.6328125" style="2" customWidth="1"/>
    <col min="9999" max="10240" width="8.6328125" style="2"/>
    <col min="10241" max="10241" width="14.6328125" style="2" customWidth="1"/>
    <col min="10242" max="10242" width="6.7265625" style="2" customWidth="1"/>
    <col min="10243" max="10247" width="14" style="2" customWidth="1"/>
    <col min="10248" max="10248" width="12.36328125" style="2" customWidth="1"/>
    <col min="10249" max="10254" width="7.6328125" style="2" customWidth="1"/>
    <col min="10255" max="10496" width="8.6328125" style="2"/>
    <col min="10497" max="10497" width="14.6328125" style="2" customWidth="1"/>
    <col min="10498" max="10498" width="6.7265625" style="2" customWidth="1"/>
    <col min="10499" max="10503" width="14" style="2" customWidth="1"/>
    <col min="10504" max="10504" width="12.36328125" style="2" customWidth="1"/>
    <col min="10505" max="10510" width="7.6328125" style="2" customWidth="1"/>
    <col min="10511" max="10752" width="8.6328125" style="2"/>
    <col min="10753" max="10753" width="14.6328125" style="2" customWidth="1"/>
    <col min="10754" max="10754" width="6.7265625" style="2" customWidth="1"/>
    <col min="10755" max="10759" width="14" style="2" customWidth="1"/>
    <col min="10760" max="10760" width="12.36328125" style="2" customWidth="1"/>
    <col min="10761" max="10766" width="7.6328125" style="2" customWidth="1"/>
    <col min="10767" max="11008" width="8.6328125" style="2"/>
    <col min="11009" max="11009" width="14.6328125" style="2" customWidth="1"/>
    <col min="11010" max="11010" width="6.7265625" style="2" customWidth="1"/>
    <col min="11011" max="11015" width="14" style="2" customWidth="1"/>
    <col min="11016" max="11016" width="12.36328125" style="2" customWidth="1"/>
    <col min="11017" max="11022" width="7.6328125" style="2" customWidth="1"/>
    <col min="11023" max="11264" width="8.6328125" style="2"/>
    <col min="11265" max="11265" width="14.6328125" style="2" customWidth="1"/>
    <col min="11266" max="11266" width="6.7265625" style="2" customWidth="1"/>
    <col min="11267" max="11271" width="14" style="2" customWidth="1"/>
    <col min="11272" max="11272" width="12.36328125" style="2" customWidth="1"/>
    <col min="11273" max="11278" width="7.6328125" style="2" customWidth="1"/>
    <col min="11279" max="11520" width="8.6328125" style="2"/>
    <col min="11521" max="11521" width="14.6328125" style="2" customWidth="1"/>
    <col min="11522" max="11522" width="6.7265625" style="2" customWidth="1"/>
    <col min="11523" max="11527" width="14" style="2" customWidth="1"/>
    <col min="11528" max="11528" width="12.36328125" style="2" customWidth="1"/>
    <col min="11529" max="11534" width="7.6328125" style="2" customWidth="1"/>
    <col min="11535" max="11776" width="8.6328125" style="2"/>
    <col min="11777" max="11777" width="14.6328125" style="2" customWidth="1"/>
    <col min="11778" max="11778" width="6.7265625" style="2" customWidth="1"/>
    <col min="11779" max="11783" width="14" style="2" customWidth="1"/>
    <col min="11784" max="11784" width="12.36328125" style="2" customWidth="1"/>
    <col min="11785" max="11790" width="7.6328125" style="2" customWidth="1"/>
    <col min="11791" max="12032" width="8.6328125" style="2"/>
    <col min="12033" max="12033" width="14.6328125" style="2" customWidth="1"/>
    <col min="12034" max="12034" width="6.7265625" style="2" customWidth="1"/>
    <col min="12035" max="12039" width="14" style="2" customWidth="1"/>
    <col min="12040" max="12040" width="12.36328125" style="2" customWidth="1"/>
    <col min="12041" max="12046" width="7.6328125" style="2" customWidth="1"/>
    <col min="12047" max="12288" width="8.6328125" style="2"/>
    <col min="12289" max="12289" width="14.6328125" style="2" customWidth="1"/>
    <col min="12290" max="12290" width="6.7265625" style="2" customWidth="1"/>
    <col min="12291" max="12295" width="14" style="2" customWidth="1"/>
    <col min="12296" max="12296" width="12.36328125" style="2" customWidth="1"/>
    <col min="12297" max="12302" width="7.6328125" style="2" customWidth="1"/>
    <col min="12303" max="12544" width="8.6328125" style="2"/>
    <col min="12545" max="12545" width="14.6328125" style="2" customWidth="1"/>
    <col min="12546" max="12546" width="6.7265625" style="2" customWidth="1"/>
    <col min="12547" max="12551" width="14" style="2" customWidth="1"/>
    <col min="12552" max="12552" width="12.36328125" style="2" customWidth="1"/>
    <col min="12553" max="12558" width="7.6328125" style="2" customWidth="1"/>
    <col min="12559" max="12800" width="8.6328125" style="2"/>
    <col min="12801" max="12801" width="14.6328125" style="2" customWidth="1"/>
    <col min="12802" max="12802" width="6.7265625" style="2" customWidth="1"/>
    <col min="12803" max="12807" width="14" style="2" customWidth="1"/>
    <col min="12808" max="12808" width="12.36328125" style="2" customWidth="1"/>
    <col min="12809" max="12814" width="7.6328125" style="2" customWidth="1"/>
    <col min="12815" max="13056" width="8.6328125" style="2"/>
    <col min="13057" max="13057" width="14.6328125" style="2" customWidth="1"/>
    <col min="13058" max="13058" width="6.7265625" style="2" customWidth="1"/>
    <col min="13059" max="13063" width="14" style="2" customWidth="1"/>
    <col min="13064" max="13064" width="12.36328125" style="2" customWidth="1"/>
    <col min="13065" max="13070" width="7.6328125" style="2" customWidth="1"/>
    <col min="13071" max="13312" width="8.6328125" style="2"/>
    <col min="13313" max="13313" width="14.6328125" style="2" customWidth="1"/>
    <col min="13314" max="13314" width="6.7265625" style="2" customWidth="1"/>
    <col min="13315" max="13319" width="14" style="2" customWidth="1"/>
    <col min="13320" max="13320" width="12.36328125" style="2" customWidth="1"/>
    <col min="13321" max="13326" width="7.6328125" style="2" customWidth="1"/>
    <col min="13327" max="13568" width="8.6328125" style="2"/>
    <col min="13569" max="13569" width="14.6328125" style="2" customWidth="1"/>
    <col min="13570" max="13570" width="6.7265625" style="2" customWidth="1"/>
    <col min="13571" max="13575" width="14" style="2" customWidth="1"/>
    <col min="13576" max="13576" width="12.36328125" style="2" customWidth="1"/>
    <col min="13577" max="13582" width="7.6328125" style="2" customWidth="1"/>
    <col min="13583" max="13824" width="8.6328125" style="2"/>
    <col min="13825" max="13825" width="14.6328125" style="2" customWidth="1"/>
    <col min="13826" max="13826" width="6.7265625" style="2" customWidth="1"/>
    <col min="13827" max="13831" width="14" style="2" customWidth="1"/>
    <col min="13832" max="13832" width="12.36328125" style="2" customWidth="1"/>
    <col min="13833" max="13838" width="7.6328125" style="2" customWidth="1"/>
    <col min="13839" max="14080" width="8.6328125" style="2"/>
    <col min="14081" max="14081" width="14.6328125" style="2" customWidth="1"/>
    <col min="14082" max="14082" width="6.7265625" style="2" customWidth="1"/>
    <col min="14083" max="14087" width="14" style="2" customWidth="1"/>
    <col min="14088" max="14088" width="12.36328125" style="2" customWidth="1"/>
    <col min="14089" max="14094" width="7.6328125" style="2" customWidth="1"/>
    <col min="14095" max="14336" width="8.6328125" style="2"/>
    <col min="14337" max="14337" width="14.6328125" style="2" customWidth="1"/>
    <col min="14338" max="14338" width="6.7265625" style="2" customWidth="1"/>
    <col min="14339" max="14343" width="14" style="2" customWidth="1"/>
    <col min="14344" max="14344" width="12.36328125" style="2" customWidth="1"/>
    <col min="14345" max="14350" width="7.6328125" style="2" customWidth="1"/>
    <col min="14351" max="14592" width="8.6328125" style="2"/>
    <col min="14593" max="14593" width="14.6328125" style="2" customWidth="1"/>
    <col min="14594" max="14594" width="6.7265625" style="2" customWidth="1"/>
    <col min="14595" max="14599" width="14" style="2" customWidth="1"/>
    <col min="14600" max="14600" width="12.36328125" style="2" customWidth="1"/>
    <col min="14601" max="14606" width="7.6328125" style="2" customWidth="1"/>
    <col min="14607" max="14848" width="8.6328125" style="2"/>
    <col min="14849" max="14849" width="14.6328125" style="2" customWidth="1"/>
    <col min="14850" max="14850" width="6.7265625" style="2" customWidth="1"/>
    <col min="14851" max="14855" width="14" style="2" customWidth="1"/>
    <col min="14856" max="14856" width="12.36328125" style="2" customWidth="1"/>
    <col min="14857" max="14862" width="7.6328125" style="2" customWidth="1"/>
    <col min="14863" max="15104" width="8.6328125" style="2"/>
    <col min="15105" max="15105" width="14.6328125" style="2" customWidth="1"/>
    <col min="15106" max="15106" width="6.7265625" style="2" customWidth="1"/>
    <col min="15107" max="15111" width="14" style="2" customWidth="1"/>
    <col min="15112" max="15112" width="12.36328125" style="2" customWidth="1"/>
    <col min="15113" max="15118" width="7.6328125" style="2" customWidth="1"/>
    <col min="15119" max="15360" width="8.6328125" style="2"/>
    <col min="15361" max="15361" width="14.6328125" style="2" customWidth="1"/>
    <col min="15362" max="15362" width="6.7265625" style="2" customWidth="1"/>
    <col min="15363" max="15367" width="14" style="2" customWidth="1"/>
    <col min="15368" max="15368" width="12.36328125" style="2" customWidth="1"/>
    <col min="15369" max="15374" width="7.6328125" style="2" customWidth="1"/>
    <col min="15375" max="15616" width="8.6328125" style="2"/>
    <col min="15617" max="15617" width="14.6328125" style="2" customWidth="1"/>
    <col min="15618" max="15618" width="6.7265625" style="2" customWidth="1"/>
    <col min="15619" max="15623" width="14" style="2" customWidth="1"/>
    <col min="15624" max="15624" width="12.36328125" style="2" customWidth="1"/>
    <col min="15625" max="15630" width="7.6328125" style="2" customWidth="1"/>
    <col min="15631" max="15872" width="8.6328125" style="2"/>
    <col min="15873" max="15873" width="14.6328125" style="2" customWidth="1"/>
    <col min="15874" max="15874" width="6.7265625" style="2" customWidth="1"/>
    <col min="15875" max="15879" width="14" style="2" customWidth="1"/>
    <col min="15880" max="15880" width="12.36328125" style="2" customWidth="1"/>
    <col min="15881" max="15886" width="7.6328125" style="2" customWidth="1"/>
    <col min="15887" max="16128" width="8.6328125" style="2"/>
    <col min="16129" max="16129" width="14.6328125" style="2" customWidth="1"/>
    <col min="16130" max="16130" width="6.7265625" style="2" customWidth="1"/>
    <col min="16131" max="16135" width="14" style="2" customWidth="1"/>
    <col min="16136" max="16136" width="12.36328125" style="2" customWidth="1"/>
    <col min="16137" max="16142" width="7.6328125" style="2" customWidth="1"/>
    <col min="16143" max="16384" width="8.6328125" style="2"/>
  </cols>
  <sheetData>
    <row r="1" spans="1:11" ht="24" customHeight="1">
      <c r="A1" s="52" t="s">
        <v>91</v>
      </c>
      <c r="B1" s="52"/>
      <c r="C1" s="52"/>
      <c r="D1" s="52"/>
      <c r="E1" s="52"/>
      <c r="F1" s="52"/>
      <c r="G1" s="52"/>
      <c r="K1" s="123"/>
    </row>
    <row r="2" spans="1:11" ht="15" customHeight="1">
      <c r="A2" s="2"/>
      <c r="B2" s="2"/>
      <c r="C2" s="2"/>
      <c r="D2" s="2"/>
      <c r="E2" s="2"/>
      <c r="F2" s="2"/>
      <c r="G2" s="2"/>
      <c r="K2" s="123"/>
    </row>
    <row r="3" spans="1:11" ht="15" customHeight="1">
      <c r="A3" s="2" t="s">
        <v>92</v>
      </c>
      <c r="B3" s="2"/>
      <c r="C3" s="2"/>
      <c r="D3" s="2"/>
      <c r="E3" s="2"/>
      <c r="F3" s="2"/>
      <c r="G3" s="2"/>
      <c r="K3" s="123"/>
    </row>
    <row r="4" spans="1:11" ht="15" customHeight="1">
      <c r="A4" s="124" t="s">
        <v>93</v>
      </c>
      <c r="B4" s="2"/>
      <c r="C4" s="2"/>
      <c r="D4" s="2"/>
      <c r="E4" s="2"/>
      <c r="F4" s="2"/>
      <c r="G4" s="2"/>
      <c r="H4" s="125"/>
      <c r="K4" s="123"/>
    </row>
    <row r="5" spans="1:11" ht="15" customHeight="1">
      <c r="A5" s="126" t="s">
        <v>94</v>
      </c>
      <c r="B5" s="127"/>
      <c r="C5" s="128" t="s">
        <v>95</v>
      </c>
      <c r="D5" s="129" t="s">
        <v>96</v>
      </c>
      <c r="E5" s="128" t="s">
        <v>97</v>
      </c>
      <c r="F5" s="128" t="s">
        <v>98</v>
      </c>
      <c r="G5" s="129" t="s">
        <v>99</v>
      </c>
      <c r="K5" s="123"/>
    </row>
    <row r="6" spans="1:11" ht="9" customHeight="1">
      <c r="A6" s="79"/>
      <c r="B6" s="130"/>
      <c r="C6" s="22"/>
      <c r="D6" s="22"/>
      <c r="E6" s="22"/>
      <c r="F6" s="22"/>
      <c r="G6" s="22"/>
      <c r="I6" s="131"/>
      <c r="J6" s="131"/>
      <c r="K6" s="123"/>
    </row>
    <row r="7" spans="1:11" ht="15" customHeight="1">
      <c r="A7" s="132" t="s">
        <v>100</v>
      </c>
      <c r="B7" s="133" t="s">
        <v>101</v>
      </c>
      <c r="C7" s="134">
        <v>434469</v>
      </c>
      <c r="D7" s="134">
        <v>423410</v>
      </c>
      <c r="E7" s="134">
        <v>409701</v>
      </c>
      <c r="F7" s="49">
        <v>402123</v>
      </c>
      <c r="G7" s="49">
        <v>407697</v>
      </c>
      <c r="H7" s="131"/>
      <c r="I7" s="131"/>
      <c r="J7" s="131"/>
      <c r="K7" s="123"/>
    </row>
    <row r="8" spans="1:11" ht="15" customHeight="1">
      <c r="A8" s="132"/>
      <c r="B8" s="133" t="s">
        <v>102</v>
      </c>
      <c r="C8" s="134">
        <v>179208</v>
      </c>
      <c r="D8" s="134">
        <v>171044</v>
      </c>
      <c r="E8" s="134">
        <v>166300</v>
      </c>
      <c r="F8" s="49">
        <v>160603</v>
      </c>
      <c r="G8" s="49">
        <v>162530</v>
      </c>
      <c r="I8" s="135"/>
      <c r="J8" s="135"/>
      <c r="K8" s="123"/>
    </row>
    <row r="9" spans="1:11" ht="15" customHeight="1">
      <c r="A9" s="132"/>
      <c r="B9" s="133" t="s">
        <v>103</v>
      </c>
      <c r="C9" s="134">
        <v>255261</v>
      </c>
      <c r="D9" s="134">
        <v>252366</v>
      </c>
      <c r="E9" s="134">
        <v>243401</v>
      </c>
      <c r="F9" s="49">
        <v>241520</v>
      </c>
      <c r="G9" s="49">
        <v>245167</v>
      </c>
      <c r="I9" s="135"/>
      <c r="J9" s="135"/>
      <c r="K9" s="123"/>
    </row>
    <row r="10" spans="1:11" ht="10.5" customHeight="1">
      <c r="A10" s="136"/>
      <c r="B10" s="137"/>
      <c r="C10" s="26"/>
      <c r="D10" s="26"/>
      <c r="E10" s="26"/>
      <c r="F10" s="26"/>
      <c r="G10" s="26"/>
      <c r="I10" s="135"/>
      <c r="J10" s="135"/>
      <c r="K10" s="123"/>
    </row>
    <row r="11" spans="1:11" ht="15" customHeight="1">
      <c r="A11" s="138" t="s">
        <v>104</v>
      </c>
      <c r="B11" s="139" t="s">
        <v>101</v>
      </c>
      <c r="C11" s="47">
        <v>125516</v>
      </c>
      <c r="D11" s="47">
        <v>125417</v>
      </c>
      <c r="E11" s="47">
        <v>119337</v>
      </c>
      <c r="F11" s="26">
        <v>122179</v>
      </c>
      <c r="G11" s="26">
        <v>128111</v>
      </c>
      <c r="I11" s="135"/>
      <c r="J11" s="135"/>
      <c r="K11" s="123"/>
    </row>
    <row r="12" spans="1:11" ht="15" customHeight="1">
      <c r="A12" s="138"/>
      <c r="B12" s="139" t="s">
        <v>102</v>
      </c>
      <c r="C12" s="25">
        <v>58237</v>
      </c>
      <c r="D12" s="25">
        <v>57571</v>
      </c>
      <c r="E12" s="25">
        <v>52275</v>
      </c>
      <c r="F12" s="26">
        <v>55285</v>
      </c>
      <c r="G12" s="26">
        <v>58961</v>
      </c>
      <c r="I12" s="135"/>
      <c r="J12" s="135"/>
    </row>
    <row r="13" spans="1:11" ht="15" customHeight="1">
      <c r="A13" s="138"/>
      <c r="B13" s="139" t="s">
        <v>103</v>
      </c>
      <c r="C13" s="25">
        <v>67279</v>
      </c>
      <c r="D13" s="25">
        <v>67846</v>
      </c>
      <c r="E13" s="25">
        <v>67062</v>
      </c>
      <c r="F13" s="26">
        <v>66894</v>
      </c>
      <c r="G13" s="26">
        <v>69150</v>
      </c>
      <c r="I13" s="135"/>
      <c r="J13" s="135"/>
    </row>
    <row r="14" spans="1:11" ht="15" customHeight="1">
      <c r="A14" s="138" t="s">
        <v>105</v>
      </c>
      <c r="B14" s="139" t="s">
        <v>101</v>
      </c>
      <c r="C14" s="47">
        <v>41831</v>
      </c>
      <c r="D14" s="47">
        <v>40173</v>
      </c>
      <c r="E14" s="47">
        <v>38202</v>
      </c>
      <c r="F14" s="26">
        <v>34426</v>
      </c>
      <c r="G14" s="26">
        <v>31522</v>
      </c>
      <c r="I14" s="135"/>
      <c r="J14" s="135"/>
    </row>
    <row r="15" spans="1:11" ht="15" customHeight="1">
      <c r="A15" s="138"/>
      <c r="B15" s="139" t="s">
        <v>102</v>
      </c>
      <c r="C15" s="25">
        <v>24191</v>
      </c>
      <c r="D15" s="25">
        <v>23394</v>
      </c>
      <c r="E15" s="25">
        <v>22925</v>
      </c>
      <c r="F15" s="26">
        <v>20901</v>
      </c>
      <c r="G15" s="26">
        <v>19028</v>
      </c>
      <c r="I15" s="135"/>
      <c r="J15" s="135"/>
    </row>
    <row r="16" spans="1:11" ht="15" customHeight="1">
      <c r="A16" s="138"/>
      <c r="B16" s="139" t="s">
        <v>103</v>
      </c>
      <c r="C16" s="25">
        <v>17640</v>
      </c>
      <c r="D16" s="25">
        <v>16779</v>
      </c>
      <c r="E16" s="25">
        <v>15277</v>
      </c>
      <c r="F16" s="26">
        <v>13525</v>
      </c>
      <c r="G16" s="26">
        <v>12494</v>
      </c>
      <c r="I16" s="135"/>
      <c r="J16" s="135"/>
      <c r="K16" s="140"/>
    </row>
    <row r="17" spans="1:11" ht="15" customHeight="1">
      <c r="A17" s="138" t="s">
        <v>106</v>
      </c>
      <c r="B17" s="139" t="s">
        <v>101</v>
      </c>
      <c r="C17" s="47">
        <v>47007</v>
      </c>
      <c r="D17" s="47">
        <v>48809</v>
      </c>
      <c r="E17" s="47">
        <v>54486</v>
      </c>
      <c r="F17" s="26">
        <v>49567</v>
      </c>
      <c r="G17" s="26">
        <v>52751</v>
      </c>
      <c r="I17" s="135"/>
      <c r="J17" s="135"/>
      <c r="K17" s="140"/>
    </row>
    <row r="18" spans="1:11" ht="15" customHeight="1">
      <c r="A18" s="138"/>
      <c r="B18" s="139" t="s">
        <v>102</v>
      </c>
      <c r="C18" s="25">
        <v>26275</v>
      </c>
      <c r="D18" s="25">
        <v>25463</v>
      </c>
      <c r="E18" s="25">
        <v>28439</v>
      </c>
      <c r="F18" s="26">
        <v>23672</v>
      </c>
      <c r="G18" s="26">
        <v>26931</v>
      </c>
      <c r="I18" s="135"/>
      <c r="J18" s="135"/>
      <c r="K18" s="140"/>
    </row>
    <row r="19" spans="1:11" ht="15" customHeight="1">
      <c r="A19" s="138"/>
      <c r="B19" s="139" t="s">
        <v>103</v>
      </c>
      <c r="C19" s="25">
        <v>20732</v>
      </c>
      <c r="D19" s="25">
        <v>23346</v>
      </c>
      <c r="E19" s="25">
        <v>26047</v>
      </c>
      <c r="F19" s="26">
        <v>25895</v>
      </c>
      <c r="G19" s="26">
        <v>25820</v>
      </c>
      <c r="I19" s="135"/>
      <c r="J19" s="135"/>
      <c r="K19" s="140"/>
    </row>
    <row r="20" spans="1:11" ht="15" customHeight="1">
      <c r="A20" s="138" t="s">
        <v>107</v>
      </c>
      <c r="B20" s="139" t="s">
        <v>101</v>
      </c>
      <c r="C20" s="47">
        <v>32574</v>
      </c>
      <c r="D20" s="47">
        <v>34214</v>
      </c>
      <c r="E20" s="47">
        <v>39363</v>
      </c>
      <c r="F20" s="26">
        <v>37656</v>
      </c>
      <c r="G20" s="26">
        <v>36449</v>
      </c>
      <c r="I20" s="135"/>
      <c r="J20" s="135"/>
      <c r="K20" s="140"/>
    </row>
    <row r="21" spans="1:11" ht="15" customHeight="1">
      <c r="A21" s="138"/>
      <c r="B21" s="139" t="s">
        <v>102</v>
      </c>
      <c r="C21" s="25">
        <v>18567</v>
      </c>
      <c r="D21" s="25">
        <v>18600</v>
      </c>
      <c r="E21" s="25">
        <v>20512</v>
      </c>
      <c r="F21" s="26">
        <v>19384</v>
      </c>
      <c r="G21" s="26">
        <v>18846</v>
      </c>
      <c r="I21" s="135"/>
      <c r="J21" s="135"/>
      <c r="K21" s="140"/>
    </row>
    <row r="22" spans="1:11" ht="15" customHeight="1">
      <c r="A22" s="138"/>
      <c r="B22" s="139" t="s">
        <v>103</v>
      </c>
      <c r="C22" s="25">
        <v>14007</v>
      </c>
      <c r="D22" s="25">
        <v>15614</v>
      </c>
      <c r="E22" s="25">
        <v>18851</v>
      </c>
      <c r="F22" s="26">
        <v>18272</v>
      </c>
      <c r="G22" s="26">
        <v>17603</v>
      </c>
      <c r="I22" s="135"/>
      <c r="J22" s="135"/>
      <c r="K22" s="140"/>
    </row>
    <row r="23" spans="1:11" ht="15" customHeight="1">
      <c r="A23" s="138" t="s">
        <v>108</v>
      </c>
      <c r="B23" s="139" t="s">
        <v>101</v>
      </c>
      <c r="C23" s="47">
        <v>12931</v>
      </c>
      <c r="D23" s="47">
        <v>12790</v>
      </c>
      <c r="E23" s="47">
        <v>11650</v>
      </c>
      <c r="F23" s="26">
        <v>12000</v>
      </c>
      <c r="G23" s="26">
        <v>13252</v>
      </c>
      <c r="I23" s="135"/>
      <c r="J23" s="135"/>
      <c r="K23" s="140"/>
    </row>
    <row r="24" spans="1:11" ht="15" customHeight="1">
      <c r="A24" s="138"/>
      <c r="B24" s="139" t="s">
        <v>102</v>
      </c>
      <c r="C24" s="25">
        <v>4617</v>
      </c>
      <c r="D24" s="25">
        <v>4385</v>
      </c>
      <c r="E24" s="25">
        <v>3353</v>
      </c>
      <c r="F24" s="26">
        <v>4144</v>
      </c>
      <c r="G24" s="26">
        <v>4590</v>
      </c>
      <c r="I24" s="135"/>
      <c r="J24" s="135"/>
      <c r="K24" s="140"/>
    </row>
    <row r="25" spans="1:11" ht="15" customHeight="1">
      <c r="A25" s="138"/>
      <c r="B25" s="139" t="s">
        <v>103</v>
      </c>
      <c r="C25" s="25">
        <v>8314</v>
      </c>
      <c r="D25" s="25">
        <v>8405</v>
      </c>
      <c r="E25" s="25">
        <v>8297</v>
      </c>
      <c r="F25" s="26">
        <v>7856</v>
      </c>
      <c r="G25" s="26">
        <v>8662</v>
      </c>
      <c r="I25" s="135"/>
      <c r="J25" s="135"/>
      <c r="K25" s="140"/>
    </row>
    <row r="26" spans="1:11" ht="15" customHeight="1">
      <c r="A26" s="138" t="s">
        <v>109</v>
      </c>
      <c r="B26" s="139" t="s">
        <v>101</v>
      </c>
      <c r="C26" s="47">
        <v>18679</v>
      </c>
      <c r="D26" s="47">
        <v>18508</v>
      </c>
      <c r="E26" s="47">
        <v>18409</v>
      </c>
      <c r="F26" s="26">
        <v>18004</v>
      </c>
      <c r="G26" s="26">
        <v>18668</v>
      </c>
      <c r="I26" s="135"/>
      <c r="J26" s="135"/>
      <c r="K26" s="140"/>
    </row>
    <row r="27" spans="1:11" ht="15" customHeight="1">
      <c r="A27" s="138"/>
      <c r="B27" s="139" t="s">
        <v>102</v>
      </c>
      <c r="C27" s="25">
        <v>3124</v>
      </c>
      <c r="D27" s="25">
        <v>2709</v>
      </c>
      <c r="E27" s="25">
        <v>2821</v>
      </c>
      <c r="F27" s="26">
        <v>2762</v>
      </c>
      <c r="G27" s="26">
        <v>2867</v>
      </c>
      <c r="I27" s="135"/>
      <c r="J27" s="135"/>
      <c r="K27" s="140"/>
    </row>
    <row r="28" spans="1:11" ht="15" customHeight="1">
      <c r="A28" s="138"/>
      <c r="B28" s="139" t="s">
        <v>103</v>
      </c>
      <c r="C28" s="25">
        <v>15555</v>
      </c>
      <c r="D28" s="25">
        <v>15799</v>
      </c>
      <c r="E28" s="25">
        <v>15588</v>
      </c>
      <c r="F28" s="26">
        <v>15242</v>
      </c>
      <c r="G28" s="26">
        <v>15801</v>
      </c>
      <c r="I28" s="135"/>
      <c r="J28" s="135"/>
      <c r="K28" s="140"/>
    </row>
    <row r="29" spans="1:11" ht="15" customHeight="1">
      <c r="A29" s="138" t="s">
        <v>110</v>
      </c>
      <c r="B29" s="139" t="s">
        <v>101</v>
      </c>
      <c r="C29" s="47">
        <v>19846</v>
      </c>
      <c r="D29" s="47">
        <v>18371</v>
      </c>
      <c r="E29" s="47">
        <v>17555</v>
      </c>
      <c r="F29" s="26">
        <v>16424</v>
      </c>
      <c r="G29" s="26">
        <v>14470</v>
      </c>
      <c r="I29" s="135"/>
      <c r="J29" s="135"/>
      <c r="K29" s="140"/>
    </row>
    <row r="30" spans="1:11" ht="15" customHeight="1">
      <c r="A30" s="138"/>
      <c r="B30" s="139" t="s">
        <v>102</v>
      </c>
      <c r="C30" s="25">
        <v>7582</v>
      </c>
      <c r="D30" s="25">
        <v>6419</v>
      </c>
      <c r="E30" s="25">
        <v>6862</v>
      </c>
      <c r="F30" s="26">
        <v>6349</v>
      </c>
      <c r="G30" s="26">
        <v>4636</v>
      </c>
      <c r="I30" s="135"/>
      <c r="J30" s="135"/>
      <c r="K30" s="140"/>
    </row>
    <row r="31" spans="1:11" ht="15" customHeight="1">
      <c r="A31" s="138"/>
      <c r="B31" s="139" t="s">
        <v>103</v>
      </c>
      <c r="C31" s="25">
        <v>12264</v>
      </c>
      <c r="D31" s="25">
        <v>11952</v>
      </c>
      <c r="E31" s="25">
        <v>10693</v>
      </c>
      <c r="F31" s="26">
        <v>10075</v>
      </c>
      <c r="G31" s="26">
        <v>9834</v>
      </c>
      <c r="I31" s="135"/>
      <c r="J31" s="135"/>
      <c r="K31" s="140"/>
    </row>
    <row r="32" spans="1:11" ht="15" customHeight="1">
      <c r="A32" s="138" t="s">
        <v>111</v>
      </c>
      <c r="B32" s="139" t="s">
        <v>101</v>
      </c>
      <c r="C32" s="47">
        <v>38470</v>
      </c>
      <c r="D32" s="47">
        <v>35606</v>
      </c>
      <c r="E32" s="47">
        <v>37044</v>
      </c>
      <c r="F32" s="26">
        <v>34080</v>
      </c>
      <c r="G32" s="26">
        <v>33502</v>
      </c>
      <c r="I32" s="135"/>
      <c r="J32" s="135"/>
      <c r="K32" s="140"/>
    </row>
    <row r="33" spans="1:11" ht="15" customHeight="1">
      <c r="A33" s="138"/>
      <c r="B33" s="139" t="s">
        <v>102</v>
      </c>
      <c r="C33" s="25">
        <v>18751</v>
      </c>
      <c r="D33" s="25">
        <v>16488</v>
      </c>
      <c r="E33" s="25">
        <v>15375</v>
      </c>
      <c r="F33" s="26">
        <v>13659</v>
      </c>
      <c r="G33" s="26">
        <v>13088</v>
      </c>
      <c r="I33" s="135"/>
      <c r="J33" s="135"/>
      <c r="K33" s="140"/>
    </row>
    <row r="34" spans="1:11" ht="15" customHeight="1">
      <c r="A34" s="138"/>
      <c r="B34" s="139" t="s">
        <v>103</v>
      </c>
      <c r="C34" s="25">
        <v>19719</v>
      </c>
      <c r="D34" s="25">
        <v>19118</v>
      </c>
      <c r="E34" s="25">
        <v>21669</v>
      </c>
      <c r="F34" s="26">
        <v>20421</v>
      </c>
      <c r="G34" s="26">
        <v>20414</v>
      </c>
      <c r="I34" s="135"/>
      <c r="J34" s="135"/>
      <c r="K34" s="140"/>
    </row>
    <row r="35" spans="1:11" ht="15" customHeight="1">
      <c r="A35" s="138" t="s">
        <v>112</v>
      </c>
      <c r="B35" s="139" t="s">
        <v>101</v>
      </c>
      <c r="C35" s="47">
        <v>13733</v>
      </c>
      <c r="D35" s="47">
        <v>11900</v>
      </c>
      <c r="E35" s="47">
        <v>12389</v>
      </c>
      <c r="F35" s="26">
        <v>12395</v>
      </c>
      <c r="G35" s="26">
        <v>13092</v>
      </c>
      <c r="I35" s="135"/>
      <c r="J35" s="135"/>
      <c r="K35" s="140"/>
    </row>
    <row r="36" spans="1:11" ht="15" customHeight="1">
      <c r="A36" s="138"/>
      <c r="B36" s="139" t="s">
        <v>102</v>
      </c>
      <c r="C36" s="25">
        <v>175</v>
      </c>
      <c r="D36" s="25">
        <v>277</v>
      </c>
      <c r="E36" s="25">
        <v>191</v>
      </c>
      <c r="F36" s="26">
        <v>147</v>
      </c>
      <c r="G36" s="26">
        <v>119</v>
      </c>
      <c r="I36" s="135"/>
      <c r="J36" s="135"/>
      <c r="K36" s="140"/>
    </row>
    <row r="37" spans="1:11" ht="15" customHeight="1">
      <c r="A37" s="138"/>
      <c r="B37" s="139" t="s">
        <v>103</v>
      </c>
      <c r="C37" s="25">
        <v>13558</v>
      </c>
      <c r="D37" s="25">
        <v>11623</v>
      </c>
      <c r="E37" s="25">
        <v>12198</v>
      </c>
      <c r="F37" s="26">
        <v>12248</v>
      </c>
      <c r="G37" s="26">
        <v>12973</v>
      </c>
      <c r="I37" s="135"/>
      <c r="J37" s="135"/>
      <c r="K37" s="140"/>
    </row>
    <row r="38" spans="1:11" ht="15" customHeight="1">
      <c r="A38" s="138" t="s">
        <v>113</v>
      </c>
      <c r="B38" s="139" t="s">
        <v>101</v>
      </c>
      <c r="C38" s="47">
        <v>6379</v>
      </c>
      <c r="D38" s="47">
        <v>4527</v>
      </c>
      <c r="E38" s="25" t="s">
        <v>114</v>
      </c>
      <c r="F38" s="25" t="s">
        <v>114</v>
      </c>
      <c r="G38" s="25" t="s">
        <v>114</v>
      </c>
      <c r="I38" s="135"/>
      <c r="J38" s="135"/>
      <c r="K38" s="123"/>
    </row>
    <row r="39" spans="1:11" ht="15" customHeight="1">
      <c r="A39" s="138"/>
      <c r="B39" s="139" t="s">
        <v>102</v>
      </c>
      <c r="C39" s="25" t="s">
        <v>115</v>
      </c>
      <c r="D39" s="25">
        <v>15</v>
      </c>
      <c r="E39" s="25" t="s">
        <v>114</v>
      </c>
      <c r="F39" s="25" t="s">
        <v>114</v>
      </c>
      <c r="G39" s="25" t="s">
        <v>114</v>
      </c>
      <c r="I39" s="135"/>
      <c r="J39" s="135"/>
      <c r="K39" s="123"/>
    </row>
    <row r="40" spans="1:11" ht="15" customHeight="1">
      <c r="A40" s="138"/>
      <c r="B40" s="139" t="s">
        <v>103</v>
      </c>
      <c r="C40" s="25">
        <v>6379</v>
      </c>
      <c r="D40" s="25">
        <v>4512</v>
      </c>
      <c r="E40" s="25" t="s">
        <v>114</v>
      </c>
      <c r="F40" s="25" t="s">
        <v>114</v>
      </c>
      <c r="G40" s="25" t="s">
        <v>114</v>
      </c>
      <c r="I40" s="135"/>
      <c r="J40" s="135"/>
      <c r="K40" s="123"/>
    </row>
    <row r="41" spans="1:11" ht="15" customHeight="1">
      <c r="A41" s="138" t="s">
        <v>116</v>
      </c>
      <c r="B41" s="139" t="s">
        <v>101</v>
      </c>
      <c r="C41" s="47">
        <v>28139</v>
      </c>
      <c r="D41" s="47">
        <v>28563</v>
      </c>
      <c r="E41" s="47">
        <v>24787</v>
      </c>
      <c r="F41" s="26">
        <v>30722</v>
      </c>
      <c r="G41" s="26">
        <v>30869</v>
      </c>
      <c r="I41" s="135"/>
      <c r="J41" s="135"/>
      <c r="K41" s="123"/>
    </row>
    <row r="42" spans="1:11" ht="15" customHeight="1">
      <c r="A42" s="138"/>
      <c r="B42" s="139" t="s">
        <v>102</v>
      </c>
      <c r="C42" s="25">
        <v>3178</v>
      </c>
      <c r="D42" s="25">
        <v>3027</v>
      </c>
      <c r="E42" s="25">
        <v>3736</v>
      </c>
      <c r="F42" s="26">
        <v>5036</v>
      </c>
      <c r="G42" s="26">
        <v>4546</v>
      </c>
      <c r="I42" s="123"/>
      <c r="J42" s="123"/>
      <c r="K42" s="123"/>
    </row>
    <row r="43" spans="1:11" ht="15" customHeight="1">
      <c r="A43" s="138"/>
      <c r="B43" s="139" t="s">
        <v>103</v>
      </c>
      <c r="C43" s="25">
        <v>24961</v>
      </c>
      <c r="D43" s="25">
        <v>25536</v>
      </c>
      <c r="E43" s="25">
        <v>21051</v>
      </c>
      <c r="F43" s="26">
        <v>25686</v>
      </c>
      <c r="G43" s="26">
        <v>26323</v>
      </c>
    </row>
    <row r="44" spans="1:11" ht="15" customHeight="1">
      <c r="A44" s="138" t="s">
        <v>117</v>
      </c>
      <c r="B44" s="139" t="s">
        <v>101</v>
      </c>
      <c r="C44" s="47">
        <v>3320</v>
      </c>
      <c r="D44" s="47">
        <v>3456</v>
      </c>
      <c r="E44" s="47">
        <v>3092</v>
      </c>
      <c r="F44" s="26">
        <v>3426</v>
      </c>
      <c r="G44" s="26">
        <v>4086</v>
      </c>
    </row>
    <row r="45" spans="1:11" ht="15" customHeight="1">
      <c r="A45" s="138"/>
      <c r="B45" s="139" t="s">
        <v>102</v>
      </c>
      <c r="C45" s="25">
        <v>84</v>
      </c>
      <c r="D45" s="25">
        <v>7</v>
      </c>
      <c r="E45" s="25">
        <v>63</v>
      </c>
      <c r="F45" s="26">
        <v>79</v>
      </c>
      <c r="G45" s="26">
        <v>268</v>
      </c>
    </row>
    <row r="46" spans="1:11" ht="15" customHeight="1">
      <c r="A46" s="138"/>
      <c r="B46" s="139" t="s">
        <v>103</v>
      </c>
      <c r="C46" s="25">
        <v>3236</v>
      </c>
      <c r="D46" s="25">
        <v>3449</v>
      </c>
      <c r="E46" s="25">
        <v>3029</v>
      </c>
      <c r="F46" s="26">
        <v>3347</v>
      </c>
      <c r="G46" s="26">
        <v>3818</v>
      </c>
    </row>
    <row r="47" spans="1:11" ht="15" customHeight="1">
      <c r="A47" s="138" t="s">
        <v>118</v>
      </c>
      <c r="B47" s="139" t="s">
        <v>101</v>
      </c>
      <c r="C47" s="47">
        <v>10903</v>
      </c>
      <c r="D47" s="47">
        <v>8802</v>
      </c>
      <c r="E47" s="25" t="s">
        <v>114</v>
      </c>
      <c r="F47" s="117" t="s">
        <v>114</v>
      </c>
      <c r="G47" s="117" t="s">
        <v>114</v>
      </c>
    </row>
    <row r="48" spans="1:11" ht="15" customHeight="1">
      <c r="A48" s="138"/>
      <c r="B48" s="139" t="s">
        <v>102</v>
      </c>
      <c r="C48" s="25">
        <v>6228</v>
      </c>
      <c r="D48" s="25">
        <v>5125</v>
      </c>
      <c r="E48" s="25" t="s">
        <v>114</v>
      </c>
      <c r="F48" s="117" t="s">
        <v>114</v>
      </c>
      <c r="G48" s="117" t="s">
        <v>114</v>
      </c>
    </row>
    <row r="49" spans="1:7" ht="15" customHeight="1">
      <c r="A49" s="138"/>
      <c r="B49" s="139" t="s">
        <v>103</v>
      </c>
      <c r="C49" s="25">
        <v>4675</v>
      </c>
      <c r="D49" s="25">
        <v>3677</v>
      </c>
      <c r="E49" s="25" t="s">
        <v>114</v>
      </c>
      <c r="F49" s="117" t="s">
        <v>114</v>
      </c>
      <c r="G49" s="117" t="s">
        <v>114</v>
      </c>
    </row>
    <row r="50" spans="1:7" ht="15" customHeight="1">
      <c r="A50" s="138" t="s">
        <v>119</v>
      </c>
      <c r="B50" s="139" t="s">
        <v>101</v>
      </c>
      <c r="C50" s="47">
        <v>7387</v>
      </c>
      <c r="D50" s="47">
        <v>8283</v>
      </c>
      <c r="E50" s="47">
        <v>7908</v>
      </c>
      <c r="F50" s="26">
        <v>7507</v>
      </c>
      <c r="G50" s="26">
        <v>8016</v>
      </c>
    </row>
    <row r="51" spans="1:7" ht="15" customHeight="1">
      <c r="A51" s="138"/>
      <c r="B51" s="139" t="s">
        <v>102</v>
      </c>
      <c r="C51" s="25" t="s">
        <v>115</v>
      </c>
      <c r="D51" s="25" t="s">
        <v>115</v>
      </c>
      <c r="E51" s="25" t="s">
        <v>114</v>
      </c>
      <c r="F51" s="117" t="s">
        <v>114</v>
      </c>
      <c r="G51" s="117" t="s">
        <v>114</v>
      </c>
    </row>
    <row r="52" spans="1:7" ht="15" customHeight="1">
      <c r="A52" s="138"/>
      <c r="B52" s="139" t="s">
        <v>103</v>
      </c>
      <c r="C52" s="25">
        <v>7387</v>
      </c>
      <c r="D52" s="25">
        <v>8283</v>
      </c>
      <c r="E52" s="25">
        <v>7908</v>
      </c>
      <c r="F52" s="26">
        <v>7507</v>
      </c>
      <c r="G52" s="26">
        <v>8016</v>
      </c>
    </row>
    <row r="53" spans="1:7" ht="15" customHeight="1">
      <c r="A53" s="138" t="s">
        <v>120</v>
      </c>
      <c r="B53" s="139" t="s">
        <v>101</v>
      </c>
      <c r="C53" s="25" t="s">
        <v>115</v>
      </c>
      <c r="D53" s="25" t="s">
        <v>115</v>
      </c>
      <c r="E53" s="25" t="s">
        <v>115</v>
      </c>
      <c r="F53" s="117" t="s">
        <v>114</v>
      </c>
      <c r="G53" s="117" t="s">
        <v>114</v>
      </c>
    </row>
    <row r="54" spans="1:7" ht="15" customHeight="1">
      <c r="A54" s="138"/>
      <c r="B54" s="139" t="s">
        <v>102</v>
      </c>
      <c r="C54" s="25" t="s">
        <v>115</v>
      </c>
      <c r="D54" s="25" t="s">
        <v>115</v>
      </c>
      <c r="E54" s="25" t="s">
        <v>115</v>
      </c>
      <c r="F54" s="117" t="s">
        <v>114</v>
      </c>
      <c r="G54" s="117" t="s">
        <v>114</v>
      </c>
    </row>
    <row r="55" spans="1:7" ht="15" customHeight="1">
      <c r="A55" s="138"/>
      <c r="B55" s="139" t="s">
        <v>103</v>
      </c>
      <c r="C55" s="25" t="s">
        <v>115</v>
      </c>
      <c r="D55" s="25" t="s">
        <v>115</v>
      </c>
      <c r="E55" s="25" t="s">
        <v>115</v>
      </c>
      <c r="F55" s="117" t="s">
        <v>114</v>
      </c>
      <c r="G55" s="117" t="s">
        <v>114</v>
      </c>
    </row>
    <row r="56" spans="1:7" ht="15" customHeight="1">
      <c r="A56" s="138" t="s">
        <v>121</v>
      </c>
      <c r="B56" s="139" t="s">
        <v>101</v>
      </c>
      <c r="C56" s="47">
        <v>10459</v>
      </c>
      <c r="D56" s="47">
        <v>10506</v>
      </c>
      <c r="E56" s="25">
        <v>9371</v>
      </c>
      <c r="F56" s="26">
        <v>8279</v>
      </c>
      <c r="G56" s="26">
        <v>8272</v>
      </c>
    </row>
    <row r="57" spans="1:7" ht="15" customHeight="1">
      <c r="A57" s="138"/>
      <c r="B57" s="139" t="s">
        <v>103</v>
      </c>
      <c r="C57" s="25">
        <v>10459</v>
      </c>
      <c r="D57" s="25">
        <v>10506</v>
      </c>
      <c r="E57" s="25">
        <v>9371</v>
      </c>
      <c r="F57" s="26">
        <v>8279</v>
      </c>
      <c r="G57" s="26">
        <v>8272</v>
      </c>
    </row>
    <row r="58" spans="1:7" ht="15" customHeight="1">
      <c r="A58" s="138" t="s">
        <v>122</v>
      </c>
      <c r="B58" s="139" t="s">
        <v>101</v>
      </c>
      <c r="C58" s="47">
        <v>5541</v>
      </c>
      <c r="D58" s="47">
        <v>6948</v>
      </c>
      <c r="E58" s="47">
        <v>7949</v>
      </c>
      <c r="F58" s="26">
        <v>6695</v>
      </c>
      <c r="G58" s="26">
        <v>7221</v>
      </c>
    </row>
    <row r="59" spans="1:7" ht="15" customHeight="1">
      <c r="A59" s="138"/>
      <c r="B59" s="139" t="s">
        <v>102</v>
      </c>
      <c r="C59" s="25">
        <v>2700</v>
      </c>
      <c r="D59" s="25">
        <v>3807</v>
      </c>
      <c r="E59" s="25">
        <v>4737</v>
      </c>
      <c r="F59" s="26">
        <v>3546</v>
      </c>
      <c r="G59" s="26">
        <v>4137</v>
      </c>
    </row>
    <row r="60" spans="1:7" ht="15" customHeight="1">
      <c r="A60" s="138"/>
      <c r="B60" s="139" t="s">
        <v>103</v>
      </c>
      <c r="C60" s="47">
        <v>2841</v>
      </c>
      <c r="D60" s="47">
        <v>3141</v>
      </c>
      <c r="E60" s="47">
        <v>3212</v>
      </c>
      <c r="F60" s="26">
        <v>3149</v>
      </c>
      <c r="G60" s="26">
        <v>3084</v>
      </c>
    </row>
    <row r="61" spans="1:7" ht="15" customHeight="1">
      <c r="A61" s="138" t="s">
        <v>123</v>
      </c>
      <c r="B61" s="139" t="s">
        <v>101</v>
      </c>
      <c r="C61" s="25">
        <v>2026</v>
      </c>
      <c r="D61" s="25">
        <v>1202</v>
      </c>
      <c r="E61" s="25">
        <v>1468</v>
      </c>
      <c r="F61" s="26">
        <v>1611</v>
      </c>
      <c r="G61" s="26">
        <v>1506</v>
      </c>
    </row>
    <row r="62" spans="1:7" ht="15" customHeight="1">
      <c r="A62" s="138"/>
      <c r="B62" s="139" t="s">
        <v>102</v>
      </c>
      <c r="C62" s="25">
        <v>1923</v>
      </c>
      <c r="D62" s="25">
        <v>1100</v>
      </c>
      <c r="E62" s="25">
        <v>1353</v>
      </c>
      <c r="F62" s="26">
        <v>1476</v>
      </c>
      <c r="G62" s="26">
        <v>1403</v>
      </c>
    </row>
    <row r="63" spans="1:7" ht="15" customHeight="1">
      <c r="A63" s="138"/>
      <c r="B63" s="139" t="s">
        <v>103</v>
      </c>
      <c r="C63" s="25">
        <v>103</v>
      </c>
      <c r="D63" s="25">
        <v>102</v>
      </c>
      <c r="E63" s="25">
        <v>115</v>
      </c>
      <c r="F63" s="26">
        <v>135</v>
      </c>
      <c r="G63" s="26">
        <v>103</v>
      </c>
    </row>
    <row r="64" spans="1:7" ht="15" customHeight="1">
      <c r="A64" s="138" t="s">
        <v>124</v>
      </c>
      <c r="B64" s="139" t="s">
        <v>101</v>
      </c>
      <c r="C64" s="25">
        <v>2500</v>
      </c>
      <c r="D64" s="25">
        <v>1692</v>
      </c>
      <c r="E64" s="25">
        <v>2776</v>
      </c>
      <c r="F64" s="26">
        <v>3207</v>
      </c>
      <c r="G64" s="26">
        <v>2605</v>
      </c>
    </row>
    <row r="65" spans="1:7" ht="15" customHeight="1">
      <c r="A65" s="138"/>
      <c r="B65" s="139" t="s">
        <v>102</v>
      </c>
      <c r="C65" s="25">
        <v>2102</v>
      </c>
      <c r="D65" s="25">
        <v>1303</v>
      </c>
      <c r="E65" s="25">
        <v>2351</v>
      </c>
      <c r="F65" s="26">
        <v>2820</v>
      </c>
      <c r="G65" s="26">
        <v>2220</v>
      </c>
    </row>
    <row r="66" spans="1:7" ht="15" customHeight="1">
      <c r="A66" s="138"/>
      <c r="B66" s="139" t="s">
        <v>103</v>
      </c>
      <c r="C66" s="25">
        <v>398</v>
      </c>
      <c r="D66" s="25">
        <v>389</v>
      </c>
      <c r="E66" s="25">
        <v>425</v>
      </c>
      <c r="F66" s="26">
        <v>387</v>
      </c>
      <c r="G66" s="26">
        <v>385</v>
      </c>
    </row>
    <row r="67" spans="1:7" ht="15" customHeight="1">
      <c r="A67" s="138" t="s">
        <v>125</v>
      </c>
      <c r="B67" s="139" t="s">
        <v>101</v>
      </c>
      <c r="C67" s="25">
        <v>7228</v>
      </c>
      <c r="D67" s="25">
        <v>3643</v>
      </c>
      <c r="E67" s="25">
        <v>3915</v>
      </c>
      <c r="F67" s="26">
        <v>3945</v>
      </c>
      <c r="G67" s="26">
        <v>3305</v>
      </c>
    </row>
    <row r="68" spans="1:7" ht="15" customHeight="1">
      <c r="A68" s="138"/>
      <c r="B68" s="139" t="s">
        <v>102</v>
      </c>
      <c r="C68" s="25">
        <v>1474</v>
      </c>
      <c r="D68" s="25">
        <v>1354</v>
      </c>
      <c r="E68" s="25">
        <v>1307</v>
      </c>
      <c r="F68" s="26">
        <v>1343</v>
      </c>
      <c r="G68" s="26">
        <v>890</v>
      </c>
    </row>
    <row r="69" spans="1:7" ht="15" customHeight="1">
      <c r="A69" s="138"/>
      <c r="B69" s="139" t="s">
        <v>103</v>
      </c>
      <c r="C69" s="25">
        <v>5754</v>
      </c>
      <c r="D69" s="25">
        <v>2289</v>
      </c>
      <c r="E69" s="25">
        <v>2608</v>
      </c>
      <c r="F69" s="47">
        <v>2602</v>
      </c>
      <c r="G69" s="47">
        <v>2415</v>
      </c>
    </row>
    <row r="70" spans="1:7" ht="15" customHeight="1">
      <c r="A70" s="141"/>
      <c r="B70" s="142"/>
      <c r="C70" s="143"/>
      <c r="D70" s="142"/>
      <c r="E70" s="142"/>
      <c r="F70" s="142"/>
      <c r="G70" s="142"/>
    </row>
    <row r="71" spans="1:7" ht="15" customHeight="1">
      <c r="B71" s="26"/>
      <c r="C71" s="26"/>
      <c r="D71" s="26"/>
      <c r="E71" s="26"/>
      <c r="F71" s="26"/>
      <c r="G71" s="117"/>
    </row>
    <row r="72" spans="1:7" ht="15" customHeight="1">
      <c r="A72" s="144" t="s">
        <v>126</v>
      </c>
      <c r="B72" s="145"/>
      <c r="C72" s="145"/>
      <c r="D72" s="145"/>
      <c r="E72" s="145"/>
      <c r="F72" s="145"/>
      <c r="G72" s="145"/>
    </row>
    <row r="73" spans="1:7" ht="15" customHeight="1">
      <c r="A73" s="146" t="s">
        <v>94</v>
      </c>
      <c r="B73" s="147"/>
      <c r="C73" s="148" t="s">
        <v>95</v>
      </c>
      <c r="D73" s="149" t="s">
        <v>96</v>
      </c>
      <c r="E73" s="148" t="s">
        <v>97</v>
      </c>
      <c r="F73" s="148" t="s">
        <v>98</v>
      </c>
      <c r="G73" s="149" t="s">
        <v>99</v>
      </c>
    </row>
    <row r="74" spans="1:7" ht="15" customHeight="1">
      <c r="A74" s="138"/>
      <c r="B74" s="150"/>
      <c r="C74" s="151"/>
      <c r="D74" s="151"/>
      <c r="E74" s="151"/>
      <c r="F74" s="151"/>
      <c r="G74" s="151"/>
    </row>
    <row r="75" spans="1:7" ht="15" customHeight="1">
      <c r="A75" s="132" t="s">
        <v>100</v>
      </c>
      <c r="B75" s="133" t="s">
        <v>101</v>
      </c>
      <c r="C75" s="134">
        <f>SUM(C76:C77)</f>
        <v>104193</v>
      </c>
      <c r="D75" s="134">
        <f>SUM(D76:D77)</f>
        <v>93137</v>
      </c>
      <c r="E75" s="134">
        <f>SUM(E76:E77)</f>
        <v>81765</v>
      </c>
      <c r="F75" s="49">
        <f>SUM(F76:F77)</f>
        <v>66440</v>
      </c>
      <c r="G75" s="49">
        <f>SUM(G76:G77)</f>
        <v>61411</v>
      </c>
    </row>
    <row r="76" spans="1:7" ht="15" customHeight="1">
      <c r="A76" s="132"/>
      <c r="B76" s="133" t="s">
        <v>102</v>
      </c>
      <c r="C76" s="134">
        <v>47814</v>
      </c>
      <c r="D76" s="134">
        <v>43720</v>
      </c>
      <c r="E76" s="134">
        <v>39376</v>
      </c>
      <c r="F76" s="49">
        <f>F80+F83+F86+F89</f>
        <v>32570</v>
      </c>
      <c r="G76" s="49">
        <f>G80+G83+G86+G89</f>
        <v>30356</v>
      </c>
    </row>
    <row r="77" spans="1:7" ht="15" customHeight="1">
      <c r="A77" s="132"/>
      <c r="B77" s="133" t="s">
        <v>103</v>
      </c>
      <c r="C77" s="134">
        <v>56379</v>
      </c>
      <c r="D77" s="134">
        <v>49417</v>
      </c>
      <c r="E77" s="134">
        <v>42389</v>
      </c>
      <c r="F77" s="49">
        <f>F81+F84+F87+F90+F92</f>
        <v>33870</v>
      </c>
      <c r="G77" s="49">
        <f>G81+G84+G87+G90+G92</f>
        <v>31055</v>
      </c>
    </row>
    <row r="78" spans="1:7" ht="15" customHeight="1">
      <c r="A78" s="136"/>
      <c r="B78" s="137"/>
      <c r="C78" s="26"/>
      <c r="D78" s="26"/>
      <c r="E78" s="26"/>
      <c r="F78" s="26"/>
      <c r="G78" s="26"/>
    </row>
    <row r="79" spans="1:7" ht="15" customHeight="1">
      <c r="A79" s="138" t="s">
        <v>104</v>
      </c>
      <c r="B79" s="139" t="s">
        <v>101</v>
      </c>
      <c r="C79" s="47">
        <f>SUM(C80:C81)</f>
        <v>47116</v>
      </c>
      <c r="D79" s="47">
        <f>SUM(D80:D81)</f>
        <v>44413</v>
      </c>
      <c r="E79" s="47">
        <f>SUM(E80:E81)</f>
        <v>37617</v>
      </c>
      <c r="F79" s="26">
        <f>SUM(F80:F81)</f>
        <v>25554</v>
      </c>
      <c r="G79" s="26">
        <f>SUM(G80:G81)</f>
        <v>21439</v>
      </c>
    </row>
    <row r="80" spans="1:7" ht="15" customHeight="1">
      <c r="A80" s="138"/>
      <c r="B80" s="139" t="s">
        <v>102</v>
      </c>
      <c r="C80" s="25">
        <v>20839</v>
      </c>
      <c r="D80" s="25">
        <v>20914</v>
      </c>
      <c r="E80" s="25">
        <v>18010</v>
      </c>
      <c r="F80" s="26">
        <v>11741</v>
      </c>
      <c r="G80" s="26">
        <v>9041</v>
      </c>
    </row>
    <row r="81" spans="1:7" ht="15" customHeight="1">
      <c r="A81" s="138"/>
      <c r="B81" s="139" t="s">
        <v>103</v>
      </c>
      <c r="C81" s="25">
        <v>26277</v>
      </c>
      <c r="D81" s="25">
        <v>23499</v>
      </c>
      <c r="E81" s="25">
        <v>19607</v>
      </c>
      <c r="F81" s="26">
        <v>13813</v>
      </c>
      <c r="G81" s="26">
        <v>12398</v>
      </c>
    </row>
    <row r="82" spans="1:7" ht="15" customHeight="1">
      <c r="A82" s="138" t="s">
        <v>106</v>
      </c>
      <c r="B82" s="139" t="s">
        <v>101</v>
      </c>
      <c r="C82" s="47">
        <f>SUM(C83:C84)</f>
        <v>20804</v>
      </c>
      <c r="D82" s="47">
        <f>SUM(D83:D84)</f>
        <v>17182</v>
      </c>
      <c r="E82" s="47">
        <f>SUM(E83:E84)</f>
        <v>17804</v>
      </c>
      <c r="F82" s="26">
        <f>SUM(F83:F84)</f>
        <v>15618</v>
      </c>
      <c r="G82" s="26">
        <f>SUM(G83:G84)</f>
        <v>15374</v>
      </c>
    </row>
    <row r="83" spans="1:7" ht="15" customHeight="1">
      <c r="A83" s="138"/>
      <c r="B83" s="139" t="s">
        <v>102</v>
      </c>
      <c r="C83" s="25">
        <v>9708</v>
      </c>
      <c r="D83" s="25">
        <v>7860</v>
      </c>
      <c r="E83" s="25">
        <v>9027</v>
      </c>
      <c r="F83" s="26">
        <v>7827</v>
      </c>
      <c r="G83" s="26">
        <v>8343</v>
      </c>
    </row>
    <row r="84" spans="1:7" ht="15" customHeight="1">
      <c r="A84" s="138"/>
      <c r="B84" s="139" t="s">
        <v>103</v>
      </c>
      <c r="C84" s="25">
        <v>11096</v>
      </c>
      <c r="D84" s="25">
        <v>9322</v>
      </c>
      <c r="E84" s="25">
        <v>8777</v>
      </c>
      <c r="F84" s="26">
        <v>7791</v>
      </c>
      <c r="G84" s="26">
        <v>7031</v>
      </c>
    </row>
    <row r="85" spans="1:7" ht="15" customHeight="1">
      <c r="A85" s="138" t="s">
        <v>127</v>
      </c>
      <c r="B85" s="139" t="s">
        <v>101</v>
      </c>
      <c r="C85" s="47">
        <f>SUM(C86:C87)</f>
        <v>8620</v>
      </c>
      <c r="D85" s="47">
        <f>SUM(D86:D87)</f>
        <v>9339</v>
      </c>
      <c r="E85" s="47">
        <f>SUM(E86:E87)</f>
        <v>8350</v>
      </c>
      <c r="F85" s="26">
        <f>SUM(F86:F87)</f>
        <v>8422</v>
      </c>
      <c r="G85" s="26">
        <f>SUM(G86:G87)</f>
        <v>7111</v>
      </c>
    </row>
    <row r="86" spans="1:7" ht="15" customHeight="1">
      <c r="A86" s="138"/>
      <c r="B86" s="139" t="s">
        <v>102</v>
      </c>
      <c r="C86" s="25">
        <v>3687</v>
      </c>
      <c r="D86" s="25">
        <v>3809</v>
      </c>
      <c r="E86" s="25">
        <v>2752</v>
      </c>
      <c r="F86" s="26">
        <v>3069</v>
      </c>
      <c r="G86" s="26">
        <v>2219</v>
      </c>
    </row>
    <row r="87" spans="1:7" ht="15" customHeight="1">
      <c r="A87" s="138"/>
      <c r="B87" s="139" t="s">
        <v>103</v>
      </c>
      <c r="C87" s="25">
        <v>4933</v>
      </c>
      <c r="D87" s="25">
        <v>5530</v>
      </c>
      <c r="E87" s="25">
        <v>5598</v>
      </c>
      <c r="F87" s="26">
        <v>5353</v>
      </c>
      <c r="G87" s="26">
        <v>4892</v>
      </c>
    </row>
    <row r="88" spans="1:7" ht="15" customHeight="1">
      <c r="A88" s="138" t="s">
        <v>107</v>
      </c>
      <c r="B88" s="139" t="s">
        <v>101</v>
      </c>
      <c r="C88" s="47">
        <f>SUM(C89:C90)</f>
        <v>27419</v>
      </c>
      <c r="D88" s="47">
        <f>SUM(D89:D90)</f>
        <v>21985</v>
      </c>
      <c r="E88" s="47">
        <f>SUM(E89:E90)</f>
        <v>17821</v>
      </c>
      <c r="F88" s="26">
        <f>SUM(F89:F90)</f>
        <v>16730</v>
      </c>
      <c r="G88" s="26">
        <f>SUM(G89:G90)</f>
        <v>17371</v>
      </c>
    </row>
    <row r="89" spans="1:7" ht="15" customHeight="1">
      <c r="A89" s="138"/>
      <c r="B89" s="139" t="s">
        <v>102</v>
      </c>
      <c r="C89" s="25">
        <v>13580</v>
      </c>
      <c r="D89" s="25">
        <v>11137</v>
      </c>
      <c r="E89" s="25">
        <v>9587</v>
      </c>
      <c r="F89" s="26">
        <v>9933</v>
      </c>
      <c r="G89" s="26">
        <v>10753</v>
      </c>
    </row>
    <row r="90" spans="1:7" ht="15" customHeight="1">
      <c r="A90" s="138"/>
      <c r="B90" s="139" t="s">
        <v>103</v>
      </c>
      <c r="C90" s="25">
        <v>13839</v>
      </c>
      <c r="D90" s="25">
        <v>10848</v>
      </c>
      <c r="E90" s="25">
        <v>8234</v>
      </c>
      <c r="F90" s="26">
        <v>6797</v>
      </c>
      <c r="G90" s="26">
        <v>6618</v>
      </c>
    </row>
    <row r="91" spans="1:7" ht="15" customHeight="1">
      <c r="A91" s="138" t="s">
        <v>122</v>
      </c>
      <c r="B91" s="139" t="s">
        <v>101</v>
      </c>
      <c r="C91" s="47">
        <f>SUM(C92:C92)</f>
        <v>234</v>
      </c>
      <c r="D91" s="47">
        <f>SUM(D92:D92)</f>
        <v>218</v>
      </c>
      <c r="E91" s="47">
        <f>SUM(E92:E92)</f>
        <v>173</v>
      </c>
      <c r="F91" s="26">
        <f>SUM(F92:F92)</f>
        <v>116</v>
      </c>
      <c r="G91" s="26">
        <f>SUM(G92:G92)</f>
        <v>116</v>
      </c>
    </row>
    <row r="92" spans="1:7" ht="15" customHeight="1">
      <c r="A92" s="138"/>
      <c r="B92" s="139" t="s">
        <v>103</v>
      </c>
      <c r="C92" s="47">
        <v>234</v>
      </c>
      <c r="D92" s="47">
        <v>218</v>
      </c>
      <c r="E92" s="47">
        <v>173</v>
      </c>
      <c r="F92" s="26">
        <v>116</v>
      </c>
      <c r="G92" s="26">
        <v>116</v>
      </c>
    </row>
    <row r="93" spans="1:7" ht="15" customHeight="1">
      <c r="A93" s="141"/>
      <c r="B93" s="142"/>
      <c r="C93" s="143"/>
      <c r="D93" s="142"/>
      <c r="E93" s="142"/>
      <c r="F93" s="142"/>
      <c r="G93" s="142"/>
    </row>
    <row r="94" spans="1:7" ht="15" customHeight="1">
      <c r="A94" s="26" t="s">
        <v>90</v>
      </c>
      <c r="B94" s="26"/>
      <c r="C94" s="26"/>
      <c r="D94" s="26"/>
      <c r="E94" s="26"/>
      <c r="F94" s="26"/>
      <c r="G94" s="117"/>
    </row>
    <row r="95" spans="1:7" ht="15" customHeight="1">
      <c r="A95" s="26" t="s">
        <v>128</v>
      </c>
      <c r="B95" s="2"/>
      <c r="C95" s="2"/>
      <c r="D95" s="2"/>
      <c r="E95" s="2"/>
      <c r="F95" s="2"/>
      <c r="G95" s="4"/>
    </row>
    <row r="96" spans="1:7" ht="15" customHeight="1">
      <c r="A96" s="2"/>
      <c r="B96" s="2"/>
      <c r="C96" s="2"/>
      <c r="D96" s="2"/>
      <c r="E96" s="2"/>
      <c r="F96" s="2"/>
      <c r="G96" s="2"/>
    </row>
    <row r="97" spans="1:7" ht="15" customHeight="1">
      <c r="A97" s="2"/>
      <c r="B97" s="2"/>
      <c r="C97" s="2"/>
      <c r="D97" s="2"/>
      <c r="E97" s="2"/>
      <c r="F97" s="2"/>
      <c r="G97" s="2"/>
    </row>
    <row r="98" spans="1:7" ht="15" customHeight="1">
      <c r="A98" s="2"/>
      <c r="B98" s="2"/>
      <c r="C98" s="2"/>
      <c r="D98" s="2"/>
      <c r="E98" s="2"/>
      <c r="F98" s="2"/>
      <c r="G98" s="2"/>
    </row>
    <row r="99" spans="1:7" ht="15" customHeight="1">
      <c r="A99" s="2"/>
      <c r="B99" s="2"/>
      <c r="C99" s="2"/>
      <c r="D99" s="2"/>
      <c r="E99" s="2"/>
      <c r="F99" s="2"/>
      <c r="G99" s="2"/>
    </row>
    <row r="100" spans="1:7" ht="15" customHeight="1">
      <c r="A100" s="2"/>
      <c r="B100" s="2"/>
      <c r="C100" s="2"/>
      <c r="D100" s="2"/>
      <c r="E100" s="2"/>
      <c r="F100" s="2"/>
      <c r="G100" s="2"/>
    </row>
    <row r="101" spans="1:7" ht="15" customHeight="1">
      <c r="A101" s="152"/>
      <c r="B101" s="152"/>
      <c r="C101" s="152"/>
      <c r="D101" s="152"/>
      <c r="E101" s="152"/>
      <c r="F101" s="152"/>
      <c r="G101" s="152"/>
    </row>
    <row r="102" spans="1:7" ht="15" customHeight="1">
      <c r="A102" s="152"/>
      <c r="B102" s="152"/>
      <c r="C102" s="152"/>
      <c r="D102" s="152"/>
      <c r="E102" s="152"/>
      <c r="F102" s="152"/>
      <c r="G102" s="152"/>
    </row>
    <row r="103" spans="1:7" ht="15" customHeight="1"/>
    <row r="104" spans="1:7" ht="15" customHeight="1"/>
    <row r="105" spans="1:7" ht="15" customHeight="1"/>
  </sheetData>
  <mergeCells count="2">
    <mergeCell ref="A1:G1"/>
    <mergeCell ref="A73:B73"/>
  </mergeCells>
  <phoneticPr fontId="3"/>
  <pageMargins left="0.59055118110236227" right="0.59055118110236227" top="0.78740157480314965" bottom="0.59055118110236227"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11EF-4D75-4B99-8E8F-A2FAA318C4CE}">
  <dimension ref="A1:Z22"/>
  <sheetViews>
    <sheetView workbookViewId="0">
      <selection sqref="A1:U1"/>
    </sheetView>
  </sheetViews>
  <sheetFormatPr defaultColWidth="4.453125" defaultRowHeight="15" customHeight="1"/>
  <cols>
    <col min="1" max="2" width="4.08984375" style="31" customWidth="1"/>
    <col min="3" max="21" width="5.36328125" style="31" customWidth="1"/>
    <col min="22" max="22" width="5.6328125" style="31" customWidth="1"/>
    <col min="23" max="256" width="4.453125" style="31"/>
    <col min="257" max="258" width="4.08984375" style="31" customWidth="1"/>
    <col min="259" max="277" width="5.36328125" style="31" customWidth="1"/>
    <col min="278" max="278" width="5.6328125" style="31" customWidth="1"/>
    <col min="279" max="512" width="4.453125" style="31"/>
    <col min="513" max="514" width="4.08984375" style="31" customWidth="1"/>
    <col min="515" max="533" width="5.36328125" style="31" customWidth="1"/>
    <col min="534" max="534" width="5.6328125" style="31" customWidth="1"/>
    <col min="535" max="768" width="4.453125" style="31"/>
    <col min="769" max="770" width="4.08984375" style="31" customWidth="1"/>
    <col min="771" max="789" width="5.36328125" style="31" customWidth="1"/>
    <col min="790" max="790" width="5.6328125" style="31" customWidth="1"/>
    <col min="791" max="1024" width="4.453125" style="31"/>
    <col min="1025" max="1026" width="4.08984375" style="31" customWidth="1"/>
    <col min="1027" max="1045" width="5.36328125" style="31" customWidth="1"/>
    <col min="1046" max="1046" width="5.6328125" style="31" customWidth="1"/>
    <col min="1047" max="1280" width="4.453125" style="31"/>
    <col min="1281" max="1282" width="4.08984375" style="31" customWidth="1"/>
    <col min="1283" max="1301" width="5.36328125" style="31" customWidth="1"/>
    <col min="1302" max="1302" width="5.6328125" style="31" customWidth="1"/>
    <col min="1303" max="1536" width="4.453125" style="31"/>
    <col min="1537" max="1538" width="4.08984375" style="31" customWidth="1"/>
    <col min="1539" max="1557" width="5.36328125" style="31" customWidth="1"/>
    <col min="1558" max="1558" width="5.6328125" style="31" customWidth="1"/>
    <col min="1559" max="1792" width="4.453125" style="31"/>
    <col min="1793" max="1794" width="4.08984375" style="31" customWidth="1"/>
    <col min="1795" max="1813" width="5.36328125" style="31" customWidth="1"/>
    <col min="1814" max="1814" width="5.6328125" style="31" customWidth="1"/>
    <col min="1815" max="2048" width="4.453125" style="31"/>
    <col min="2049" max="2050" width="4.08984375" style="31" customWidth="1"/>
    <col min="2051" max="2069" width="5.36328125" style="31" customWidth="1"/>
    <col min="2070" max="2070" width="5.6328125" style="31" customWidth="1"/>
    <col min="2071" max="2304" width="4.453125" style="31"/>
    <col min="2305" max="2306" width="4.08984375" style="31" customWidth="1"/>
    <col min="2307" max="2325" width="5.36328125" style="31" customWidth="1"/>
    <col min="2326" max="2326" width="5.6328125" style="31" customWidth="1"/>
    <col min="2327" max="2560" width="4.453125" style="31"/>
    <col min="2561" max="2562" width="4.08984375" style="31" customWidth="1"/>
    <col min="2563" max="2581" width="5.36328125" style="31" customWidth="1"/>
    <col min="2582" max="2582" width="5.6328125" style="31" customWidth="1"/>
    <col min="2583" max="2816" width="4.453125" style="31"/>
    <col min="2817" max="2818" width="4.08984375" style="31" customWidth="1"/>
    <col min="2819" max="2837" width="5.36328125" style="31" customWidth="1"/>
    <col min="2838" max="2838" width="5.6328125" style="31" customWidth="1"/>
    <col min="2839" max="3072" width="4.453125" style="31"/>
    <col min="3073" max="3074" width="4.08984375" style="31" customWidth="1"/>
    <col min="3075" max="3093" width="5.36328125" style="31" customWidth="1"/>
    <col min="3094" max="3094" width="5.6328125" style="31" customWidth="1"/>
    <col min="3095" max="3328" width="4.453125" style="31"/>
    <col min="3329" max="3330" width="4.08984375" style="31" customWidth="1"/>
    <col min="3331" max="3349" width="5.36328125" style="31" customWidth="1"/>
    <col min="3350" max="3350" width="5.6328125" style="31" customWidth="1"/>
    <col min="3351" max="3584" width="4.453125" style="31"/>
    <col min="3585" max="3586" width="4.08984375" style="31" customWidth="1"/>
    <col min="3587" max="3605" width="5.36328125" style="31" customWidth="1"/>
    <col min="3606" max="3606" width="5.6328125" style="31" customWidth="1"/>
    <col min="3607" max="3840" width="4.453125" style="31"/>
    <col min="3841" max="3842" width="4.08984375" style="31" customWidth="1"/>
    <col min="3843" max="3861" width="5.36328125" style="31" customWidth="1"/>
    <col min="3862" max="3862" width="5.6328125" style="31" customWidth="1"/>
    <col min="3863" max="4096" width="4.453125" style="31"/>
    <col min="4097" max="4098" width="4.08984375" style="31" customWidth="1"/>
    <col min="4099" max="4117" width="5.36328125" style="31" customWidth="1"/>
    <col min="4118" max="4118" width="5.6328125" style="31" customWidth="1"/>
    <col min="4119" max="4352" width="4.453125" style="31"/>
    <col min="4353" max="4354" width="4.08984375" style="31" customWidth="1"/>
    <col min="4355" max="4373" width="5.36328125" style="31" customWidth="1"/>
    <col min="4374" max="4374" width="5.6328125" style="31" customWidth="1"/>
    <col min="4375" max="4608" width="4.453125" style="31"/>
    <col min="4609" max="4610" width="4.08984375" style="31" customWidth="1"/>
    <col min="4611" max="4629" width="5.36328125" style="31" customWidth="1"/>
    <col min="4630" max="4630" width="5.6328125" style="31" customWidth="1"/>
    <col min="4631" max="4864" width="4.453125" style="31"/>
    <col min="4865" max="4866" width="4.08984375" style="31" customWidth="1"/>
    <col min="4867" max="4885" width="5.36328125" style="31" customWidth="1"/>
    <col min="4886" max="4886" width="5.6328125" style="31" customWidth="1"/>
    <col min="4887" max="5120" width="4.453125" style="31"/>
    <col min="5121" max="5122" width="4.08984375" style="31" customWidth="1"/>
    <col min="5123" max="5141" width="5.36328125" style="31" customWidth="1"/>
    <col min="5142" max="5142" width="5.6328125" style="31" customWidth="1"/>
    <col min="5143" max="5376" width="4.453125" style="31"/>
    <col min="5377" max="5378" width="4.08984375" style="31" customWidth="1"/>
    <col min="5379" max="5397" width="5.36328125" style="31" customWidth="1"/>
    <col min="5398" max="5398" width="5.6328125" style="31" customWidth="1"/>
    <col min="5399" max="5632" width="4.453125" style="31"/>
    <col min="5633" max="5634" width="4.08984375" style="31" customWidth="1"/>
    <col min="5635" max="5653" width="5.36328125" style="31" customWidth="1"/>
    <col min="5654" max="5654" width="5.6328125" style="31" customWidth="1"/>
    <col min="5655" max="5888" width="4.453125" style="31"/>
    <col min="5889" max="5890" width="4.08984375" style="31" customWidth="1"/>
    <col min="5891" max="5909" width="5.36328125" style="31" customWidth="1"/>
    <col min="5910" max="5910" width="5.6328125" style="31" customWidth="1"/>
    <col min="5911" max="6144" width="4.453125" style="31"/>
    <col min="6145" max="6146" width="4.08984375" style="31" customWidth="1"/>
    <col min="6147" max="6165" width="5.36328125" style="31" customWidth="1"/>
    <col min="6166" max="6166" width="5.6328125" style="31" customWidth="1"/>
    <col min="6167" max="6400" width="4.453125" style="31"/>
    <col min="6401" max="6402" width="4.08984375" style="31" customWidth="1"/>
    <col min="6403" max="6421" width="5.36328125" style="31" customWidth="1"/>
    <col min="6422" max="6422" width="5.6328125" style="31" customWidth="1"/>
    <col min="6423" max="6656" width="4.453125" style="31"/>
    <col min="6657" max="6658" width="4.08984375" style="31" customWidth="1"/>
    <col min="6659" max="6677" width="5.36328125" style="31" customWidth="1"/>
    <col min="6678" max="6678" width="5.6328125" style="31" customWidth="1"/>
    <col min="6679" max="6912" width="4.453125" style="31"/>
    <col min="6913" max="6914" width="4.08984375" style="31" customWidth="1"/>
    <col min="6915" max="6933" width="5.36328125" style="31" customWidth="1"/>
    <col min="6934" max="6934" width="5.6328125" style="31" customWidth="1"/>
    <col min="6935" max="7168" width="4.453125" style="31"/>
    <col min="7169" max="7170" width="4.08984375" style="31" customWidth="1"/>
    <col min="7171" max="7189" width="5.36328125" style="31" customWidth="1"/>
    <col min="7190" max="7190" width="5.6328125" style="31" customWidth="1"/>
    <col min="7191" max="7424" width="4.453125" style="31"/>
    <col min="7425" max="7426" width="4.08984375" style="31" customWidth="1"/>
    <col min="7427" max="7445" width="5.36328125" style="31" customWidth="1"/>
    <col min="7446" max="7446" width="5.6328125" style="31" customWidth="1"/>
    <col min="7447" max="7680" width="4.453125" style="31"/>
    <col min="7681" max="7682" width="4.08984375" style="31" customWidth="1"/>
    <col min="7683" max="7701" width="5.36328125" style="31" customWidth="1"/>
    <col min="7702" max="7702" width="5.6328125" style="31" customWidth="1"/>
    <col min="7703" max="7936" width="4.453125" style="31"/>
    <col min="7937" max="7938" width="4.08984375" style="31" customWidth="1"/>
    <col min="7939" max="7957" width="5.36328125" style="31" customWidth="1"/>
    <col min="7958" max="7958" width="5.6328125" style="31" customWidth="1"/>
    <col min="7959" max="8192" width="4.453125" style="31"/>
    <col min="8193" max="8194" width="4.08984375" style="31" customWidth="1"/>
    <col min="8195" max="8213" width="5.36328125" style="31" customWidth="1"/>
    <col min="8214" max="8214" width="5.6328125" style="31" customWidth="1"/>
    <col min="8215" max="8448" width="4.453125" style="31"/>
    <col min="8449" max="8450" width="4.08984375" style="31" customWidth="1"/>
    <col min="8451" max="8469" width="5.36328125" style="31" customWidth="1"/>
    <col min="8470" max="8470" width="5.6328125" style="31" customWidth="1"/>
    <col min="8471" max="8704" width="4.453125" style="31"/>
    <col min="8705" max="8706" width="4.08984375" style="31" customWidth="1"/>
    <col min="8707" max="8725" width="5.36328125" style="31" customWidth="1"/>
    <col min="8726" max="8726" width="5.6328125" style="31" customWidth="1"/>
    <col min="8727" max="8960" width="4.453125" style="31"/>
    <col min="8961" max="8962" width="4.08984375" style="31" customWidth="1"/>
    <col min="8963" max="8981" width="5.36328125" style="31" customWidth="1"/>
    <col min="8982" max="8982" width="5.6328125" style="31" customWidth="1"/>
    <col min="8983" max="9216" width="4.453125" style="31"/>
    <col min="9217" max="9218" width="4.08984375" style="31" customWidth="1"/>
    <col min="9219" max="9237" width="5.36328125" style="31" customWidth="1"/>
    <col min="9238" max="9238" width="5.6328125" style="31" customWidth="1"/>
    <col min="9239" max="9472" width="4.453125" style="31"/>
    <col min="9473" max="9474" width="4.08984375" style="31" customWidth="1"/>
    <col min="9475" max="9493" width="5.36328125" style="31" customWidth="1"/>
    <col min="9494" max="9494" width="5.6328125" style="31" customWidth="1"/>
    <col min="9495" max="9728" width="4.453125" style="31"/>
    <col min="9729" max="9730" width="4.08984375" style="31" customWidth="1"/>
    <col min="9731" max="9749" width="5.36328125" style="31" customWidth="1"/>
    <col min="9750" max="9750" width="5.6328125" style="31" customWidth="1"/>
    <col min="9751" max="9984" width="4.453125" style="31"/>
    <col min="9985" max="9986" width="4.08984375" style="31" customWidth="1"/>
    <col min="9987" max="10005" width="5.36328125" style="31" customWidth="1"/>
    <col min="10006" max="10006" width="5.6328125" style="31" customWidth="1"/>
    <col min="10007" max="10240" width="4.453125" style="31"/>
    <col min="10241" max="10242" width="4.08984375" style="31" customWidth="1"/>
    <col min="10243" max="10261" width="5.36328125" style="31" customWidth="1"/>
    <col min="10262" max="10262" width="5.6328125" style="31" customWidth="1"/>
    <col min="10263" max="10496" width="4.453125" style="31"/>
    <col min="10497" max="10498" width="4.08984375" style="31" customWidth="1"/>
    <col min="10499" max="10517" width="5.36328125" style="31" customWidth="1"/>
    <col min="10518" max="10518" width="5.6328125" style="31" customWidth="1"/>
    <col min="10519" max="10752" width="4.453125" style="31"/>
    <col min="10753" max="10754" width="4.08984375" style="31" customWidth="1"/>
    <col min="10755" max="10773" width="5.36328125" style="31" customWidth="1"/>
    <col min="10774" max="10774" width="5.6328125" style="31" customWidth="1"/>
    <col min="10775" max="11008" width="4.453125" style="31"/>
    <col min="11009" max="11010" width="4.08984375" style="31" customWidth="1"/>
    <col min="11011" max="11029" width="5.36328125" style="31" customWidth="1"/>
    <col min="11030" max="11030" width="5.6328125" style="31" customWidth="1"/>
    <col min="11031" max="11264" width="4.453125" style="31"/>
    <col min="11265" max="11266" width="4.08984375" style="31" customWidth="1"/>
    <col min="11267" max="11285" width="5.36328125" style="31" customWidth="1"/>
    <col min="11286" max="11286" width="5.6328125" style="31" customWidth="1"/>
    <col min="11287" max="11520" width="4.453125" style="31"/>
    <col min="11521" max="11522" width="4.08984375" style="31" customWidth="1"/>
    <col min="11523" max="11541" width="5.36328125" style="31" customWidth="1"/>
    <col min="11542" max="11542" width="5.6328125" style="31" customWidth="1"/>
    <col min="11543" max="11776" width="4.453125" style="31"/>
    <col min="11777" max="11778" width="4.08984375" style="31" customWidth="1"/>
    <col min="11779" max="11797" width="5.36328125" style="31" customWidth="1"/>
    <col min="11798" max="11798" width="5.6328125" style="31" customWidth="1"/>
    <col min="11799" max="12032" width="4.453125" style="31"/>
    <col min="12033" max="12034" width="4.08984375" style="31" customWidth="1"/>
    <col min="12035" max="12053" width="5.36328125" style="31" customWidth="1"/>
    <col min="12054" max="12054" width="5.6328125" style="31" customWidth="1"/>
    <col min="12055" max="12288" width="4.453125" style="31"/>
    <col min="12289" max="12290" width="4.08984375" style="31" customWidth="1"/>
    <col min="12291" max="12309" width="5.36328125" style="31" customWidth="1"/>
    <col min="12310" max="12310" width="5.6328125" style="31" customWidth="1"/>
    <col min="12311" max="12544" width="4.453125" style="31"/>
    <col min="12545" max="12546" width="4.08984375" style="31" customWidth="1"/>
    <col min="12547" max="12565" width="5.36328125" style="31" customWidth="1"/>
    <col min="12566" max="12566" width="5.6328125" style="31" customWidth="1"/>
    <col min="12567" max="12800" width="4.453125" style="31"/>
    <col min="12801" max="12802" width="4.08984375" style="31" customWidth="1"/>
    <col min="12803" max="12821" width="5.36328125" style="31" customWidth="1"/>
    <col min="12822" max="12822" width="5.6328125" style="31" customWidth="1"/>
    <col min="12823" max="13056" width="4.453125" style="31"/>
    <col min="13057" max="13058" width="4.08984375" style="31" customWidth="1"/>
    <col min="13059" max="13077" width="5.36328125" style="31" customWidth="1"/>
    <col min="13078" max="13078" width="5.6328125" style="31" customWidth="1"/>
    <col min="13079" max="13312" width="4.453125" style="31"/>
    <col min="13313" max="13314" width="4.08984375" style="31" customWidth="1"/>
    <col min="13315" max="13333" width="5.36328125" style="31" customWidth="1"/>
    <col min="13334" max="13334" width="5.6328125" style="31" customWidth="1"/>
    <col min="13335" max="13568" width="4.453125" style="31"/>
    <col min="13569" max="13570" width="4.08984375" style="31" customWidth="1"/>
    <col min="13571" max="13589" width="5.36328125" style="31" customWidth="1"/>
    <col min="13590" max="13590" width="5.6328125" style="31" customWidth="1"/>
    <col min="13591" max="13824" width="4.453125" style="31"/>
    <col min="13825" max="13826" width="4.08984375" style="31" customWidth="1"/>
    <col min="13827" max="13845" width="5.36328125" style="31" customWidth="1"/>
    <col min="13846" max="13846" width="5.6328125" style="31" customWidth="1"/>
    <col min="13847" max="14080" width="4.453125" style="31"/>
    <col min="14081" max="14082" width="4.08984375" style="31" customWidth="1"/>
    <col min="14083" max="14101" width="5.36328125" style="31" customWidth="1"/>
    <col min="14102" max="14102" width="5.6328125" style="31" customWidth="1"/>
    <col min="14103" max="14336" width="4.453125" style="31"/>
    <col min="14337" max="14338" width="4.08984375" style="31" customWidth="1"/>
    <col min="14339" max="14357" width="5.36328125" style="31" customWidth="1"/>
    <col min="14358" max="14358" width="5.6328125" style="31" customWidth="1"/>
    <col min="14359" max="14592" width="4.453125" style="31"/>
    <col min="14593" max="14594" width="4.08984375" style="31" customWidth="1"/>
    <col min="14595" max="14613" width="5.36328125" style="31" customWidth="1"/>
    <col min="14614" max="14614" width="5.6328125" style="31" customWidth="1"/>
    <col min="14615" max="14848" width="4.453125" style="31"/>
    <col min="14849" max="14850" width="4.08984375" style="31" customWidth="1"/>
    <col min="14851" max="14869" width="5.36328125" style="31" customWidth="1"/>
    <col min="14870" max="14870" width="5.6328125" style="31" customWidth="1"/>
    <col min="14871" max="15104" width="4.453125" style="31"/>
    <col min="15105" max="15106" width="4.08984375" style="31" customWidth="1"/>
    <col min="15107" max="15125" width="5.36328125" style="31" customWidth="1"/>
    <col min="15126" max="15126" width="5.6328125" style="31" customWidth="1"/>
    <col min="15127" max="15360" width="4.453125" style="31"/>
    <col min="15361" max="15362" width="4.08984375" style="31" customWidth="1"/>
    <col min="15363" max="15381" width="5.36328125" style="31" customWidth="1"/>
    <col min="15382" max="15382" width="5.6328125" style="31" customWidth="1"/>
    <col min="15383" max="15616" width="4.453125" style="31"/>
    <col min="15617" max="15618" width="4.08984375" style="31" customWidth="1"/>
    <col min="15619" max="15637" width="5.36328125" style="31" customWidth="1"/>
    <col min="15638" max="15638" width="5.6328125" style="31" customWidth="1"/>
    <col min="15639" max="15872" width="4.453125" style="31"/>
    <col min="15873" max="15874" width="4.08984375" style="31" customWidth="1"/>
    <col min="15875" max="15893" width="5.36328125" style="31" customWidth="1"/>
    <col min="15894" max="15894" width="5.6328125" style="31" customWidth="1"/>
    <col min="15895" max="16128" width="4.453125" style="31"/>
    <col min="16129" max="16130" width="4.08984375" style="31" customWidth="1"/>
    <col min="16131" max="16149" width="5.36328125" style="31" customWidth="1"/>
    <col min="16150" max="16150" width="5.6328125" style="31" customWidth="1"/>
    <col min="16151" max="16384" width="4.453125" style="31"/>
  </cols>
  <sheetData>
    <row r="1" spans="1:26" ht="24" customHeight="1">
      <c r="A1" s="52" t="s">
        <v>129</v>
      </c>
      <c r="B1" s="52"/>
      <c r="C1" s="52"/>
      <c r="D1" s="52"/>
      <c r="E1" s="52"/>
      <c r="F1" s="52"/>
      <c r="G1" s="52"/>
      <c r="H1" s="52"/>
      <c r="I1" s="52"/>
      <c r="J1" s="52"/>
      <c r="K1" s="52"/>
      <c r="L1" s="52"/>
      <c r="M1" s="52"/>
      <c r="N1" s="52"/>
      <c r="O1" s="52"/>
      <c r="P1" s="52"/>
      <c r="Q1" s="52"/>
      <c r="R1" s="52"/>
      <c r="S1" s="52"/>
      <c r="T1" s="52"/>
      <c r="U1" s="52"/>
      <c r="V1" s="153"/>
    </row>
    <row r="2" spans="1:26" ht="15" customHeight="1">
      <c r="A2" s="154"/>
      <c r="B2" s="154"/>
      <c r="C2" s="154"/>
      <c r="D2" s="154"/>
      <c r="E2" s="154"/>
      <c r="F2" s="154"/>
      <c r="G2" s="154"/>
      <c r="H2" s="154"/>
      <c r="I2" s="154"/>
      <c r="J2" s="154"/>
      <c r="K2" s="154"/>
      <c r="L2" s="154"/>
      <c r="M2" s="154"/>
      <c r="N2" s="154"/>
      <c r="O2" s="154"/>
      <c r="P2" s="154"/>
      <c r="Q2" s="154"/>
      <c r="R2" s="154"/>
      <c r="S2" s="154"/>
      <c r="T2" s="154"/>
      <c r="U2" s="154"/>
      <c r="V2" s="154"/>
    </row>
    <row r="3" spans="1:26" ht="15" customHeight="1">
      <c r="A3" s="154" t="s">
        <v>130</v>
      </c>
      <c r="B3" s="154"/>
      <c r="C3" s="154"/>
      <c r="D3" s="154"/>
      <c r="E3" s="154"/>
      <c r="F3" s="154"/>
      <c r="G3" s="154"/>
      <c r="H3" s="154"/>
      <c r="I3" s="154"/>
      <c r="J3" s="154"/>
      <c r="K3" s="154"/>
      <c r="L3" s="154"/>
      <c r="M3" s="154"/>
      <c r="N3" s="154"/>
      <c r="O3" s="154"/>
      <c r="P3" s="154"/>
      <c r="Q3" s="154"/>
      <c r="R3" s="154"/>
      <c r="S3" s="154"/>
      <c r="T3" s="154"/>
      <c r="U3" s="154"/>
      <c r="V3" s="154"/>
    </row>
    <row r="4" spans="1:26" ht="15" customHeight="1">
      <c r="A4" s="155" t="s">
        <v>131</v>
      </c>
      <c r="B4" s="156"/>
      <c r="C4" s="157" t="s">
        <v>132</v>
      </c>
      <c r="D4" s="158"/>
      <c r="E4" s="158"/>
      <c r="F4" s="158"/>
      <c r="G4" s="158"/>
      <c r="H4" s="159"/>
      <c r="I4" s="160" t="s">
        <v>133</v>
      </c>
      <c r="J4" s="157" t="s">
        <v>134</v>
      </c>
      <c r="K4" s="158"/>
      <c r="L4" s="158"/>
      <c r="M4" s="158"/>
      <c r="N4" s="158"/>
      <c r="O4" s="158"/>
      <c r="P4" s="158"/>
      <c r="Q4" s="158"/>
      <c r="R4" s="158"/>
      <c r="S4" s="158"/>
      <c r="T4" s="158"/>
      <c r="U4" s="158"/>
      <c r="V4" s="154"/>
      <c r="W4" s="161"/>
      <c r="X4" s="161"/>
      <c r="Y4" s="161"/>
      <c r="Z4" s="161"/>
    </row>
    <row r="5" spans="1:26" ht="16.5" customHeight="1">
      <c r="A5" s="162"/>
      <c r="B5" s="163"/>
      <c r="C5" s="164" t="s">
        <v>135</v>
      </c>
      <c r="D5" s="165" t="s">
        <v>136</v>
      </c>
      <c r="E5" s="166" t="s">
        <v>137</v>
      </c>
      <c r="F5" s="167" t="s">
        <v>138</v>
      </c>
      <c r="G5" s="164" t="s">
        <v>139</v>
      </c>
      <c r="H5" s="164" t="s">
        <v>140</v>
      </c>
      <c r="I5" s="168" t="s">
        <v>141</v>
      </c>
      <c r="J5" s="164" t="s">
        <v>142</v>
      </c>
      <c r="K5" s="164" t="s">
        <v>143</v>
      </c>
      <c r="L5" s="164" t="s">
        <v>144</v>
      </c>
      <c r="M5" s="164" t="s">
        <v>145</v>
      </c>
      <c r="N5" s="164" t="s">
        <v>146</v>
      </c>
      <c r="O5" s="168" t="s">
        <v>147</v>
      </c>
      <c r="P5" s="168" t="s">
        <v>148</v>
      </c>
      <c r="Q5" s="168" t="s">
        <v>149</v>
      </c>
      <c r="R5" s="169" t="s">
        <v>150</v>
      </c>
      <c r="S5" s="170" t="s">
        <v>151</v>
      </c>
      <c r="T5" s="171" t="s">
        <v>152</v>
      </c>
      <c r="U5" s="163" t="s">
        <v>153</v>
      </c>
      <c r="V5" s="172"/>
      <c r="W5" s="173"/>
      <c r="X5" s="174"/>
      <c r="Y5" s="174"/>
    </row>
    <row r="6" spans="1:26" ht="16.5" customHeight="1">
      <c r="A6" s="162"/>
      <c r="B6" s="163"/>
      <c r="C6" s="164"/>
      <c r="D6" s="164"/>
      <c r="E6" s="166"/>
      <c r="F6" s="167"/>
      <c r="G6" s="164"/>
      <c r="H6" s="164"/>
      <c r="I6" s="175"/>
      <c r="J6" s="164"/>
      <c r="K6" s="164"/>
      <c r="L6" s="164"/>
      <c r="M6" s="164"/>
      <c r="N6" s="164"/>
      <c r="O6" s="175"/>
      <c r="P6" s="175"/>
      <c r="Q6" s="175"/>
      <c r="R6" s="169"/>
      <c r="S6" s="170"/>
      <c r="T6" s="176"/>
      <c r="U6" s="163"/>
      <c r="V6" s="172"/>
      <c r="W6" s="173"/>
      <c r="X6" s="174"/>
      <c r="Y6" s="174"/>
    </row>
    <row r="7" spans="1:26" ht="16.5" customHeight="1">
      <c r="A7" s="177"/>
      <c r="B7" s="178"/>
      <c r="C7" s="179"/>
      <c r="D7" s="179"/>
      <c r="E7" s="180"/>
      <c r="F7" s="181"/>
      <c r="G7" s="179"/>
      <c r="H7" s="179"/>
      <c r="I7" s="182"/>
      <c r="J7" s="179"/>
      <c r="K7" s="179"/>
      <c r="L7" s="179"/>
      <c r="M7" s="179"/>
      <c r="N7" s="179"/>
      <c r="O7" s="182"/>
      <c r="P7" s="182"/>
      <c r="Q7" s="182"/>
      <c r="R7" s="183"/>
      <c r="S7" s="184"/>
      <c r="T7" s="185"/>
      <c r="U7" s="178"/>
      <c r="V7" s="172"/>
      <c r="W7" s="173"/>
      <c r="X7" s="174"/>
      <c r="Y7" s="174"/>
    </row>
    <row r="8" spans="1:26" ht="9" customHeight="1">
      <c r="A8" s="154"/>
      <c r="B8" s="186"/>
      <c r="C8" s="154"/>
      <c r="D8" s="154"/>
      <c r="E8" s="154"/>
      <c r="F8" s="154"/>
      <c r="G8" s="154"/>
      <c r="H8" s="187"/>
      <c r="I8" s="154"/>
      <c r="J8" s="154"/>
      <c r="K8" s="154"/>
      <c r="L8" s="154"/>
      <c r="M8" s="154"/>
      <c r="N8" s="154"/>
      <c r="O8" s="154"/>
      <c r="P8" s="154"/>
      <c r="Q8" s="154"/>
      <c r="R8" s="154"/>
      <c r="S8" s="154"/>
      <c r="T8" s="154"/>
      <c r="U8" s="154"/>
      <c r="V8" s="154"/>
    </row>
    <row r="9" spans="1:26" ht="15" customHeight="1">
      <c r="A9" s="188" t="s">
        <v>17</v>
      </c>
      <c r="B9" s="189" t="s">
        <v>18</v>
      </c>
      <c r="C9" s="190" t="s">
        <v>115</v>
      </c>
      <c r="D9" s="190" t="s">
        <v>115</v>
      </c>
      <c r="E9" s="191" t="s">
        <v>115</v>
      </c>
      <c r="F9" s="190" t="s">
        <v>115</v>
      </c>
      <c r="G9" s="190" t="s">
        <v>115</v>
      </c>
      <c r="H9" s="190" t="s">
        <v>115</v>
      </c>
      <c r="I9" s="190">
        <v>26</v>
      </c>
      <c r="J9" s="190">
        <v>1</v>
      </c>
      <c r="K9" s="190">
        <v>2</v>
      </c>
      <c r="L9" s="190">
        <v>1</v>
      </c>
      <c r="M9" s="190" t="s">
        <v>115</v>
      </c>
      <c r="N9" s="190" t="s">
        <v>115</v>
      </c>
      <c r="O9" s="190">
        <v>7</v>
      </c>
      <c r="P9" s="190" t="s">
        <v>115</v>
      </c>
      <c r="Q9" s="190">
        <v>5</v>
      </c>
      <c r="R9" s="190">
        <v>20</v>
      </c>
      <c r="S9" s="190">
        <v>4</v>
      </c>
      <c r="T9" s="190"/>
      <c r="U9" s="190" t="s">
        <v>115</v>
      </c>
      <c r="V9" s="188"/>
      <c r="W9" s="192"/>
      <c r="X9" s="192"/>
      <c r="Y9" s="192"/>
    </row>
    <row r="10" spans="1:26" ht="15" customHeight="1">
      <c r="A10" s="154"/>
      <c r="B10" s="189" t="s">
        <v>19</v>
      </c>
      <c r="C10" s="190" t="s">
        <v>115</v>
      </c>
      <c r="D10" s="190" t="s">
        <v>115</v>
      </c>
      <c r="E10" s="190" t="s">
        <v>115</v>
      </c>
      <c r="F10" s="190">
        <v>3</v>
      </c>
      <c r="G10" s="190">
        <v>1</v>
      </c>
      <c r="H10" s="190" t="s">
        <v>115</v>
      </c>
      <c r="I10" s="190">
        <v>21</v>
      </c>
      <c r="J10" s="190">
        <v>2</v>
      </c>
      <c r="K10" s="190">
        <v>4</v>
      </c>
      <c r="L10" s="190">
        <v>3</v>
      </c>
      <c r="M10" s="190">
        <v>2</v>
      </c>
      <c r="N10" s="190">
        <v>5</v>
      </c>
      <c r="O10" s="190">
        <v>7</v>
      </c>
      <c r="P10" s="190" t="s">
        <v>115</v>
      </c>
      <c r="Q10" s="190">
        <v>6</v>
      </c>
      <c r="R10" s="190">
        <v>31</v>
      </c>
      <c r="S10" s="190">
        <v>5</v>
      </c>
      <c r="T10" s="190"/>
      <c r="U10" s="190">
        <v>3</v>
      </c>
      <c r="V10" s="188"/>
      <c r="W10" s="192"/>
      <c r="X10" s="192"/>
      <c r="Y10" s="192"/>
    </row>
    <row r="11" spans="1:26" ht="15" customHeight="1">
      <c r="A11" s="154"/>
      <c r="B11" s="189" t="s">
        <v>20</v>
      </c>
      <c r="C11" s="190" t="s">
        <v>115</v>
      </c>
      <c r="D11" s="190" t="s">
        <v>115</v>
      </c>
      <c r="E11" s="190" t="s">
        <v>115</v>
      </c>
      <c r="F11" s="190" t="s">
        <v>115</v>
      </c>
      <c r="G11" s="190" t="s">
        <v>115</v>
      </c>
      <c r="H11" s="190" t="s">
        <v>115</v>
      </c>
      <c r="I11" s="190">
        <v>27</v>
      </c>
      <c r="J11" s="190">
        <v>1</v>
      </c>
      <c r="K11" s="190">
        <v>1</v>
      </c>
      <c r="L11" s="190">
        <v>1</v>
      </c>
      <c r="M11" s="190" t="s">
        <v>115</v>
      </c>
      <c r="N11" s="190">
        <v>4</v>
      </c>
      <c r="O11" s="190">
        <v>5</v>
      </c>
      <c r="P11" s="190">
        <v>2</v>
      </c>
      <c r="Q11" s="190">
        <v>9</v>
      </c>
      <c r="R11" s="190">
        <v>35</v>
      </c>
      <c r="S11" s="190">
        <v>4</v>
      </c>
      <c r="T11" s="190">
        <v>24</v>
      </c>
      <c r="U11" s="190">
        <v>2</v>
      </c>
      <c r="V11" s="193"/>
      <c r="W11" s="192"/>
      <c r="X11" s="192"/>
      <c r="Y11" s="192"/>
    </row>
    <row r="12" spans="1:26" s="196" customFormat="1" ht="15" customHeight="1">
      <c r="A12" s="194"/>
      <c r="B12" s="189" t="s">
        <v>21</v>
      </c>
      <c r="C12" s="190" t="s">
        <v>115</v>
      </c>
      <c r="D12" s="190" t="s">
        <v>115</v>
      </c>
      <c r="E12" s="190" t="s">
        <v>115</v>
      </c>
      <c r="F12" s="190" t="s">
        <v>115</v>
      </c>
      <c r="G12" s="190" t="s">
        <v>115</v>
      </c>
      <c r="H12" s="190" t="s">
        <v>115</v>
      </c>
      <c r="I12" s="195">
        <v>27</v>
      </c>
      <c r="J12" s="190" t="s">
        <v>115</v>
      </c>
      <c r="K12" s="190" t="s">
        <v>115</v>
      </c>
      <c r="L12" s="190" t="s">
        <v>115</v>
      </c>
      <c r="M12" s="190" t="s">
        <v>115</v>
      </c>
      <c r="N12" s="195">
        <v>3</v>
      </c>
      <c r="O12" s="195">
        <v>6</v>
      </c>
      <c r="P12" s="195">
        <v>3</v>
      </c>
      <c r="Q12" s="195">
        <v>12</v>
      </c>
      <c r="R12" s="195">
        <v>30</v>
      </c>
      <c r="S12" s="195">
        <v>3</v>
      </c>
      <c r="T12" s="195">
        <v>9</v>
      </c>
      <c r="U12" s="190" t="s">
        <v>115</v>
      </c>
      <c r="V12" s="188"/>
      <c r="W12" s="192"/>
      <c r="X12" s="192"/>
      <c r="Y12" s="192"/>
    </row>
    <row r="13" spans="1:26" s="196" customFormat="1" ht="15" customHeight="1">
      <c r="A13" s="194"/>
      <c r="B13" s="197" t="s">
        <v>40</v>
      </c>
      <c r="C13" s="198" t="s">
        <v>115</v>
      </c>
      <c r="D13" s="198" t="s">
        <v>115</v>
      </c>
      <c r="E13" s="198" t="s">
        <v>115</v>
      </c>
      <c r="F13" s="198" t="s">
        <v>115</v>
      </c>
      <c r="G13" s="198" t="s">
        <v>115</v>
      </c>
      <c r="H13" s="199">
        <v>1</v>
      </c>
      <c r="I13" s="199">
        <v>21</v>
      </c>
      <c r="J13" s="199">
        <v>1</v>
      </c>
      <c r="K13" s="199">
        <v>1</v>
      </c>
      <c r="L13" s="199">
        <v>1</v>
      </c>
      <c r="M13" s="199">
        <v>0</v>
      </c>
      <c r="N13" s="199">
        <v>2</v>
      </c>
      <c r="O13" s="199">
        <v>2</v>
      </c>
      <c r="P13" s="199">
        <v>3</v>
      </c>
      <c r="Q13" s="199">
        <v>13</v>
      </c>
      <c r="R13" s="199">
        <v>7</v>
      </c>
      <c r="S13" s="199">
        <v>3</v>
      </c>
      <c r="T13" s="198" t="s">
        <v>115</v>
      </c>
      <c r="U13" s="199">
        <v>7</v>
      </c>
      <c r="V13" s="188"/>
      <c r="W13" s="200"/>
      <c r="X13" s="192"/>
      <c r="Y13" s="192"/>
    </row>
    <row r="14" spans="1:26" ht="9" customHeight="1">
      <c r="A14" s="201"/>
      <c r="B14" s="202"/>
      <c r="C14" s="201"/>
      <c r="D14" s="201"/>
      <c r="E14" s="201"/>
      <c r="F14" s="201"/>
      <c r="G14" s="201"/>
      <c r="H14" s="201"/>
      <c r="I14" s="201"/>
      <c r="J14" s="201"/>
      <c r="K14" s="201"/>
      <c r="L14" s="201"/>
      <c r="M14" s="201"/>
      <c r="N14" s="201"/>
      <c r="O14" s="201"/>
      <c r="P14" s="201"/>
      <c r="Q14" s="201"/>
      <c r="R14" s="201"/>
      <c r="S14" s="201"/>
      <c r="T14" s="201"/>
      <c r="U14" s="201"/>
      <c r="V14" s="154"/>
    </row>
    <row r="15" spans="1:26" ht="15" customHeight="1">
      <c r="A15" s="203" t="s">
        <v>154</v>
      </c>
      <c r="B15" s="203"/>
      <c r="C15" s="203"/>
      <c r="D15" s="203"/>
      <c r="E15" s="203"/>
      <c r="F15" s="203"/>
      <c r="G15" s="203"/>
      <c r="H15" s="203"/>
      <c r="I15" s="203"/>
      <c r="J15" s="203"/>
      <c r="K15" s="203"/>
      <c r="L15" s="203"/>
      <c r="M15" s="203"/>
      <c r="N15" s="203"/>
      <c r="O15" s="203"/>
      <c r="P15" s="203"/>
      <c r="Q15" s="203"/>
      <c r="R15" s="203"/>
      <c r="S15" s="203"/>
      <c r="T15" s="203"/>
      <c r="U15" s="203"/>
      <c r="V15" s="203"/>
    </row>
    <row r="16" spans="1:26" ht="15" customHeight="1">
      <c r="A16" s="154" t="s">
        <v>155</v>
      </c>
      <c r="B16" s="154"/>
      <c r="C16" s="154"/>
      <c r="D16" s="154"/>
      <c r="E16" s="154"/>
      <c r="F16" s="154"/>
      <c r="G16" s="154"/>
      <c r="H16" s="154"/>
      <c r="I16" s="154"/>
      <c r="J16" s="154"/>
      <c r="K16" s="154"/>
      <c r="L16" s="154"/>
      <c r="M16" s="154"/>
      <c r="N16" s="154"/>
      <c r="O16" s="154"/>
      <c r="P16" s="154"/>
      <c r="Q16" s="154"/>
      <c r="R16" s="154"/>
      <c r="S16" s="154"/>
      <c r="T16" s="154"/>
      <c r="U16" s="154"/>
      <c r="V16" s="154"/>
    </row>
    <row r="17" spans="1:22" ht="15" customHeight="1">
      <c r="A17" s="154" t="s">
        <v>156</v>
      </c>
      <c r="B17" s="154"/>
      <c r="C17" s="154"/>
      <c r="D17" s="154"/>
      <c r="E17" s="154"/>
      <c r="F17" s="154"/>
      <c r="G17" s="154"/>
      <c r="H17" s="154"/>
      <c r="I17" s="154"/>
      <c r="J17" s="154"/>
      <c r="K17" s="154"/>
      <c r="L17" s="154"/>
      <c r="M17" s="154"/>
      <c r="N17" s="154"/>
      <c r="O17" s="154"/>
      <c r="P17" s="154"/>
      <c r="Q17" s="154"/>
      <c r="R17" s="154"/>
      <c r="S17" s="154"/>
      <c r="T17" s="154"/>
      <c r="U17" s="154"/>
      <c r="V17" s="154"/>
    </row>
    <row r="18" spans="1:22" ht="15" customHeight="1">
      <c r="A18" s="154"/>
      <c r="B18" s="154"/>
      <c r="C18" s="154"/>
      <c r="D18" s="154"/>
      <c r="E18" s="154"/>
      <c r="F18" s="154"/>
      <c r="G18" s="154"/>
      <c r="H18" s="154"/>
      <c r="I18" s="154"/>
      <c r="J18" s="154"/>
      <c r="K18" s="154"/>
      <c r="L18" s="154"/>
      <c r="M18" s="154"/>
      <c r="N18" s="154"/>
      <c r="O18" s="154"/>
      <c r="P18" s="154"/>
      <c r="Q18" s="154"/>
      <c r="R18" s="154"/>
      <c r="S18" s="154"/>
      <c r="T18" s="154"/>
      <c r="U18" s="154"/>
      <c r="V18" s="154"/>
    </row>
    <row r="19" spans="1:22" ht="15" customHeight="1">
      <c r="A19" s="154"/>
      <c r="B19" s="154"/>
      <c r="C19" s="154"/>
      <c r="D19" s="154"/>
      <c r="E19" s="154"/>
      <c r="F19" s="154"/>
      <c r="G19" s="154"/>
      <c r="H19" s="154"/>
      <c r="I19" s="154"/>
      <c r="J19" s="154"/>
      <c r="K19" s="154"/>
      <c r="L19" s="154"/>
      <c r="M19" s="154"/>
      <c r="N19" s="154"/>
      <c r="O19" s="154"/>
      <c r="P19" s="154"/>
      <c r="Q19" s="154"/>
      <c r="R19" s="154"/>
      <c r="S19" s="154"/>
      <c r="T19" s="154"/>
      <c r="U19" s="154"/>
      <c r="V19" s="154"/>
    </row>
    <row r="20" spans="1:22" ht="15" customHeight="1">
      <c r="A20" s="154"/>
      <c r="B20" s="154"/>
      <c r="C20" s="154"/>
      <c r="D20" s="154"/>
      <c r="E20" s="154"/>
      <c r="F20" s="154"/>
      <c r="G20" s="154"/>
      <c r="H20" s="154"/>
      <c r="I20" s="154"/>
      <c r="J20" s="154"/>
      <c r="K20" s="154"/>
      <c r="L20" s="154"/>
      <c r="M20" s="154"/>
      <c r="N20" s="154"/>
      <c r="O20" s="154"/>
      <c r="P20" s="154"/>
      <c r="Q20" s="154"/>
      <c r="R20" s="154"/>
      <c r="S20" s="154"/>
      <c r="T20" s="154"/>
      <c r="U20" s="154"/>
      <c r="V20" s="154"/>
    </row>
    <row r="21" spans="1:22" ht="15" customHeight="1">
      <c r="A21" s="154"/>
      <c r="B21" s="154"/>
      <c r="C21" s="154"/>
      <c r="D21" s="154"/>
      <c r="E21" s="154"/>
      <c r="F21" s="154"/>
      <c r="G21" s="154"/>
      <c r="H21" s="154"/>
      <c r="I21" s="154"/>
      <c r="J21" s="154"/>
      <c r="K21" s="154"/>
      <c r="L21" s="154"/>
      <c r="M21" s="154"/>
      <c r="N21" s="154"/>
      <c r="O21" s="154"/>
      <c r="P21" s="154"/>
      <c r="Q21" s="154"/>
      <c r="R21" s="154"/>
      <c r="S21" s="154"/>
      <c r="T21" s="154"/>
      <c r="U21" s="154"/>
      <c r="V21" s="154"/>
    </row>
    <row r="22" spans="1:22" ht="15" customHeight="1">
      <c r="A22" s="154"/>
      <c r="B22" s="154"/>
      <c r="C22" s="154"/>
      <c r="D22" s="154"/>
      <c r="E22" s="154"/>
      <c r="F22" s="154"/>
      <c r="G22" s="154"/>
      <c r="H22" s="154"/>
      <c r="I22" s="154"/>
      <c r="J22" s="154"/>
      <c r="K22" s="154"/>
      <c r="L22" s="154"/>
      <c r="M22" s="154"/>
      <c r="N22" s="154"/>
      <c r="O22" s="154"/>
      <c r="P22" s="154"/>
      <c r="Q22" s="154"/>
      <c r="R22" s="154"/>
      <c r="S22" s="154"/>
      <c r="T22" s="154"/>
      <c r="U22" s="154"/>
      <c r="V22" s="154"/>
    </row>
  </sheetData>
  <mergeCells count="24">
    <mergeCell ref="U5:U7"/>
    <mergeCell ref="A15:V15"/>
    <mergeCell ref="O5:O7"/>
    <mergeCell ref="P5:P7"/>
    <mergeCell ref="Q5:Q7"/>
    <mergeCell ref="R5:R7"/>
    <mergeCell ref="S5:S7"/>
    <mergeCell ref="T5:T7"/>
    <mergeCell ref="I5:I7"/>
    <mergeCell ref="J5:J7"/>
    <mergeCell ref="K5:K7"/>
    <mergeCell ref="L5:L7"/>
    <mergeCell ref="M5:M7"/>
    <mergeCell ref="N5:N7"/>
    <mergeCell ref="A1:U1"/>
    <mergeCell ref="A4:B7"/>
    <mergeCell ref="C4:H4"/>
    <mergeCell ref="J4:U4"/>
    <mergeCell ref="C5:C7"/>
    <mergeCell ref="D5:D7"/>
    <mergeCell ref="E5:E7"/>
    <mergeCell ref="F5:F7"/>
    <mergeCell ref="G5:G7"/>
    <mergeCell ref="H5:H7"/>
  </mergeCells>
  <phoneticPr fontId="3"/>
  <pageMargins left="0.39370078740157483" right="0.39370078740157483" top="0.78740157480314965" bottom="0.59055118110236227"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A787-6C80-4B57-A925-7E693290AB49}">
  <dimension ref="A1:J16"/>
  <sheetViews>
    <sheetView workbookViewId="0">
      <selection sqref="A1:J1"/>
    </sheetView>
  </sheetViews>
  <sheetFormatPr defaultColWidth="9" defaultRowHeight="15" customHeight="1"/>
  <cols>
    <col min="1" max="1" width="4.7265625" style="1" customWidth="1"/>
    <col min="2" max="2" width="4.36328125" style="1" customWidth="1"/>
    <col min="3" max="10" width="8.90625" style="1" customWidth="1"/>
    <col min="11" max="256" width="9" style="1"/>
    <col min="257" max="257" width="4.7265625" style="1" customWidth="1"/>
    <col min="258" max="258" width="4.36328125" style="1" customWidth="1"/>
    <col min="259" max="266" width="8.90625" style="1" customWidth="1"/>
    <col min="267" max="512" width="9" style="1"/>
    <col min="513" max="513" width="4.7265625" style="1" customWidth="1"/>
    <col min="514" max="514" width="4.36328125" style="1" customWidth="1"/>
    <col min="515" max="522" width="8.90625" style="1" customWidth="1"/>
    <col min="523" max="768" width="9" style="1"/>
    <col min="769" max="769" width="4.7265625" style="1" customWidth="1"/>
    <col min="770" max="770" width="4.36328125" style="1" customWidth="1"/>
    <col min="771" max="778" width="8.90625" style="1" customWidth="1"/>
    <col min="779" max="1024" width="9" style="1"/>
    <col min="1025" max="1025" width="4.7265625" style="1" customWidth="1"/>
    <col min="1026" max="1026" width="4.36328125" style="1" customWidth="1"/>
    <col min="1027" max="1034" width="8.90625" style="1" customWidth="1"/>
    <col min="1035" max="1280" width="9" style="1"/>
    <col min="1281" max="1281" width="4.7265625" style="1" customWidth="1"/>
    <col min="1282" max="1282" width="4.36328125" style="1" customWidth="1"/>
    <col min="1283" max="1290" width="8.90625" style="1" customWidth="1"/>
    <col min="1291" max="1536" width="9" style="1"/>
    <col min="1537" max="1537" width="4.7265625" style="1" customWidth="1"/>
    <col min="1538" max="1538" width="4.36328125" style="1" customWidth="1"/>
    <col min="1539" max="1546" width="8.90625" style="1" customWidth="1"/>
    <col min="1547" max="1792" width="9" style="1"/>
    <col min="1793" max="1793" width="4.7265625" style="1" customWidth="1"/>
    <col min="1794" max="1794" width="4.36328125" style="1" customWidth="1"/>
    <col min="1795" max="1802" width="8.90625" style="1" customWidth="1"/>
    <col min="1803" max="2048" width="9" style="1"/>
    <col min="2049" max="2049" width="4.7265625" style="1" customWidth="1"/>
    <col min="2050" max="2050" width="4.36328125" style="1" customWidth="1"/>
    <col min="2051" max="2058" width="8.90625" style="1" customWidth="1"/>
    <col min="2059" max="2304" width="9" style="1"/>
    <col min="2305" max="2305" width="4.7265625" style="1" customWidth="1"/>
    <col min="2306" max="2306" width="4.36328125" style="1" customWidth="1"/>
    <col min="2307" max="2314" width="8.90625" style="1" customWidth="1"/>
    <col min="2315" max="2560" width="9" style="1"/>
    <col min="2561" max="2561" width="4.7265625" style="1" customWidth="1"/>
    <col min="2562" max="2562" width="4.36328125" style="1" customWidth="1"/>
    <col min="2563" max="2570" width="8.90625" style="1" customWidth="1"/>
    <col min="2571" max="2816" width="9" style="1"/>
    <col min="2817" max="2817" width="4.7265625" style="1" customWidth="1"/>
    <col min="2818" max="2818" width="4.36328125" style="1" customWidth="1"/>
    <col min="2819" max="2826" width="8.90625" style="1" customWidth="1"/>
    <col min="2827" max="3072" width="9" style="1"/>
    <col min="3073" max="3073" width="4.7265625" style="1" customWidth="1"/>
    <col min="3074" max="3074" width="4.36328125" style="1" customWidth="1"/>
    <col min="3075" max="3082" width="8.90625" style="1" customWidth="1"/>
    <col min="3083" max="3328" width="9" style="1"/>
    <col min="3329" max="3329" width="4.7265625" style="1" customWidth="1"/>
    <col min="3330" max="3330" width="4.36328125" style="1" customWidth="1"/>
    <col min="3331" max="3338" width="8.90625" style="1" customWidth="1"/>
    <col min="3339" max="3584" width="9" style="1"/>
    <col min="3585" max="3585" width="4.7265625" style="1" customWidth="1"/>
    <col min="3586" max="3586" width="4.36328125" style="1" customWidth="1"/>
    <col min="3587" max="3594" width="8.90625" style="1" customWidth="1"/>
    <col min="3595" max="3840" width="9" style="1"/>
    <col min="3841" max="3841" width="4.7265625" style="1" customWidth="1"/>
    <col min="3842" max="3842" width="4.36328125" style="1" customWidth="1"/>
    <col min="3843" max="3850" width="8.90625" style="1" customWidth="1"/>
    <col min="3851" max="4096" width="9" style="1"/>
    <col min="4097" max="4097" width="4.7265625" style="1" customWidth="1"/>
    <col min="4098" max="4098" width="4.36328125" style="1" customWidth="1"/>
    <col min="4099" max="4106" width="8.90625" style="1" customWidth="1"/>
    <col min="4107" max="4352" width="9" style="1"/>
    <col min="4353" max="4353" width="4.7265625" style="1" customWidth="1"/>
    <col min="4354" max="4354" width="4.36328125" style="1" customWidth="1"/>
    <col min="4355" max="4362" width="8.90625" style="1" customWidth="1"/>
    <col min="4363" max="4608" width="9" style="1"/>
    <col min="4609" max="4609" width="4.7265625" style="1" customWidth="1"/>
    <col min="4610" max="4610" width="4.36328125" style="1" customWidth="1"/>
    <col min="4611" max="4618" width="8.90625" style="1" customWidth="1"/>
    <col min="4619" max="4864" width="9" style="1"/>
    <col min="4865" max="4865" width="4.7265625" style="1" customWidth="1"/>
    <col min="4866" max="4866" width="4.36328125" style="1" customWidth="1"/>
    <col min="4867" max="4874" width="8.90625" style="1" customWidth="1"/>
    <col min="4875" max="5120" width="9" style="1"/>
    <col min="5121" max="5121" width="4.7265625" style="1" customWidth="1"/>
    <col min="5122" max="5122" width="4.36328125" style="1" customWidth="1"/>
    <col min="5123" max="5130" width="8.90625" style="1" customWidth="1"/>
    <col min="5131" max="5376" width="9" style="1"/>
    <col min="5377" max="5377" width="4.7265625" style="1" customWidth="1"/>
    <col min="5378" max="5378" width="4.36328125" style="1" customWidth="1"/>
    <col min="5379" max="5386" width="8.90625" style="1" customWidth="1"/>
    <col min="5387" max="5632" width="9" style="1"/>
    <col min="5633" max="5633" width="4.7265625" style="1" customWidth="1"/>
    <col min="5634" max="5634" width="4.36328125" style="1" customWidth="1"/>
    <col min="5635" max="5642" width="8.90625" style="1" customWidth="1"/>
    <col min="5643" max="5888" width="9" style="1"/>
    <col min="5889" max="5889" width="4.7265625" style="1" customWidth="1"/>
    <col min="5890" max="5890" width="4.36328125" style="1" customWidth="1"/>
    <col min="5891" max="5898" width="8.90625" style="1" customWidth="1"/>
    <col min="5899" max="6144" width="9" style="1"/>
    <col min="6145" max="6145" width="4.7265625" style="1" customWidth="1"/>
    <col min="6146" max="6146" width="4.36328125" style="1" customWidth="1"/>
    <col min="6147" max="6154" width="8.90625" style="1" customWidth="1"/>
    <col min="6155" max="6400" width="9" style="1"/>
    <col min="6401" max="6401" width="4.7265625" style="1" customWidth="1"/>
    <col min="6402" max="6402" width="4.36328125" style="1" customWidth="1"/>
    <col min="6403" max="6410" width="8.90625" style="1" customWidth="1"/>
    <col min="6411" max="6656" width="9" style="1"/>
    <col min="6657" max="6657" width="4.7265625" style="1" customWidth="1"/>
    <col min="6658" max="6658" width="4.36328125" style="1" customWidth="1"/>
    <col min="6659" max="6666" width="8.90625" style="1" customWidth="1"/>
    <col min="6667" max="6912" width="9" style="1"/>
    <col min="6913" max="6913" width="4.7265625" style="1" customWidth="1"/>
    <col min="6914" max="6914" width="4.36328125" style="1" customWidth="1"/>
    <col min="6915" max="6922" width="8.90625" style="1" customWidth="1"/>
    <col min="6923" max="7168" width="9" style="1"/>
    <col min="7169" max="7169" width="4.7265625" style="1" customWidth="1"/>
    <col min="7170" max="7170" width="4.36328125" style="1" customWidth="1"/>
    <col min="7171" max="7178" width="8.90625" style="1" customWidth="1"/>
    <col min="7179" max="7424" width="9" style="1"/>
    <col min="7425" max="7425" width="4.7265625" style="1" customWidth="1"/>
    <col min="7426" max="7426" width="4.36328125" style="1" customWidth="1"/>
    <col min="7427" max="7434" width="8.90625" style="1" customWidth="1"/>
    <col min="7435" max="7680" width="9" style="1"/>
    <col min="7681" max="7681" width="4.7265625" style="1" customWidth="1"/>
    <col min="7682" max="7682" width="4.36328125" style="1" customWidth="1"/>
    <col min="7683" max="7690" width="8.90625" style="1" customWidth="1"/>
    <col min="7691" max="7936" width="9" style="1"/>
    <col min="7937" max="7937" width="4.7265625" style="1" customWidth="1"/>
    <col min="7938" max="7938" width="4.36328125" style="1" customWidth="1"/>
    <col min="7939" max="7946" width="8.90625" style="1" customWidth="1"/>
    <col min="7947" max="8192" width="9" style="1"/>
    <col min="8193" max="8193" width="4.7265625" style="1" customWidth="1"/>
    <col min="8194" max="8194" width="4.36328125" style="1" customWidth="1"/>
    <col min="8195" max="8202" width="8.90625" style="1" customWidth="1"/>
    <col min="8203" max="8448" width="9" style="1"/>
    <col min="8449" max="8449" width="4.7265625" style="1" customWidth="1"/>
    <col min="8450" max="8450" width="4.36328125" style="1" customWidth="1"/>
    <col min="8451" max="8458" width="8.90625" style="1" customWidth="1"/>
    <col min="8459" max="8704" width="9" style="1"/>
    <col min="8705" max="8705" width="4.7265625" style="1" customWidth="1"/>
    <col min="8706" max="8706" width="4.36328125" style="1" customWidth="1"/>
    <col min="8707" max="8714" width="8.90625" style="1" customWidth="1"/>
    <col min="8715" max="8960" width="9" style="1"/>
    <col min="8961" max="8961" width="4.7265625" style="1" customWidth="1"/>
    <col min="8962" max="8962" width="4.36328125" style="1" customWidth="1"/>
    <col min="8963" max="8970" width="8.90625" style="1" customWidth="1"/>
    <col min="8971" max="9216" width="9" style="1"/>
    <col min="9217" max="9217" width="4.7265625" style="1" customWidth="1"/>
    <col min="9218" max="9218" width="4.36328125" style="1" customWidth="1"/>
    <col min="9219" max="9226" width="8.90625" style="1" customWidth="1"/>
    <col min="9227" max="9472" width="9" style="1"/>
    <col min="9473" max="9473" width="4.7265625" style="1" customWidth="1"/>
    <col min="9474" max="9474" width="4.36328125" style="1" customWidth="1"/>
    <col min="9475" max="9482" width="8.90625" style="1" customWidth="1"/>
    <col min="9483" max="9728" width="9" style="1"/>
    <col min="9729" max="9729" width="4.7265625" style="1" customWidth="1"/>
    <col min="9730" max="9730" width="4.36328125" style="1" customWidth="1"/>
    <col min="9731" max="9738" width="8.90625" style="1" customWidth="1"/>
    <col min="9739" max="9984" width="9" style="1"/>
    <col min="9985" max="9985" width="4.7265625" style="1" customWidth="1"/>
    <col min="9986" max="9986" width="4.36328125" style="1" customWidth="1"/>
    <col min="9987" max="9994" width="8.90625" style="1" customWidth="1"/>
    <col min="9995" max="10240" width="9" style="1"/>
    <col min="10241" max="10241" width="4.7265625" style="1" customWidth="1"/>
    <col min="10242" max="10242" width="4.36328125" style="1" customWidth="1"/>
    <col min="10243" max="10250" width="8.90625" style="1" customWidth="1"/>
    <col min="10251" max="10496" width="9" style="1"/>
    <col min="10497" max="10497" width="4.7265625" style="1" customWidth="1"/>
    <col min="10498" max="10498" width="4.36328125" style="1" customWidth="1"/>
    <col min="10499" max="10506" width="8.90625" style="1" customWidth="1"/>
    <col min="10507" max="10752" width="9" style="1"/>
    <col min="10753" max="10753" width="4.7265625" style="1" customWidth="1"/>
    <col min="10754" max="10754" width="4.36328125" style="1" customWidth="1"/>
    <col min="10755" max="10762" width="8.90625" style="1" customWidth="1"/>
    <col min="10763" max="11008" width="9" style="1"/>
    <col min="11009" max="11009" width="4.7265625" style="1" customWidth="1"/>
    <col min="11010" max="11010" width="4.36328125" style="1" customWidth="1"/>
    <col min="11011" max="11018" width="8.90625" style="1" customWidth="1"/>
    <col min="11019" max="11264" width="9" style="1"/>
    <col min="11265" max="11265" width="4.7265625" style="1" customWidth="1"/>
    <col min="11266" max="11266" width="4.36328125" style="1" customWidth="1"/>
    <col min="11267" max="11274" width="8.90625" style="1" customWidth="1"/>
    <col min="11275" max="11520" width="9" style="1"/>
    <col min="11521" max="11521" width="4.7265625" style="1" customWidth="1"/>
    <col min="11522" max="11522" width="4.36328125" style="1" customWidth="1"/>
    <col min="11523" max="11530" width="8.90625" style="1" customWidth="1"/>
    <col min="11531" max="11776" width="9" style="1"/>
    <col min="11777" max="11777" width="4.7265625" style="1" customWidth="1"/>
    <col min="11778" max="11778" width="4.36328125" style="1" customWidth="1"/>
    <col min="11779" max="11786" width="8.90625" style="1" customWidth="1"/>
    <col min="11787" max="12032" width="9" style="1"/>
    <col min="12033" max="12033" width="4.7265625" style="1" customWidth="1"/>
    <col min="12034" max="12034" width="4.36328125" style="1" customWidth="1"/>
    <col min="12035" max="12042" width="8.90625" style="1" customWidth="1"/>
    <col min="12043" max="12288" width="9" style="1"/>
    <col min="12289" max="12289" width="4.7265625" style="1" customWidth="1"/>
    <col min="12290" max="12290" width="4.36328125" style="1" customWidth="1"/>
    <col min="12291" max="12298" width="8.90625" style="1" customWidth="1"/>
    <col min="12299" max="12544" width="9" style="1"/>
    <col min="12545" max="12545" width="4.7265625" style="1" customWidth="1"/>
    <col min="12546" max="12546" width="4.36328125" style="1" customWidth="1"/>
    <col min="12547" max="12554" width="8.90625" style="1" customWidth="1"/>
    <col min="12555" max="12800" width="9" style="1"/>
    <col min="12801" max="12801" width="4.7265625" style="1" customWidth="1"/>
    <col min="12802" max="12802" width="4.36328125" style="1" customWidth="1"/>
    <col min="12803" max="12810" width="8.90625" style="1" customWidth="1"/>
    <col min="12811" max="13056" width="9" style="1"/>
    <col min="13057" max="13057" width="4.7265625" style="1" customWidth="1"/>
    <col min="13058" max="13058" width="4.36328125" style="1" customWidth="1"/>
    <col min="13059" max="13066" width="8.90625" style="1" customWidth="1"/>
    <col min="13067" max="13312" width="9" style="1"/>
    <col min="13313" max="13313" width="4.7265625" style="1" customWidth="1"/>
    <col min="13314" max="13314" width="4.36328125" style="1" customWidth="1"/>
    <col min="13315" max="13322" width="8.90625" style="1" customWidth="1"/>
    <col min="13323" max="13568" width="9" style="1"/>
    <col min="13569" max="13569" width="4.7265625" style="1" customWidth="1"/>
    <col min="13570" max="13570" width="4.36328125" style="1" customWidth="1"/>
    <col min="13571" max="13578" width="8.90625" style="1" customWidth="1"/>
    <col min="13579" max="13824" width="9" style="1"/>
    <col min="13825" max="13825" width="4.7265625" style="1" customWidth="1"/>
    <col min="13826" max="13826" width="4.36328125" style="1" customWidth="1"/>
    <col min="13827" max="13834" width="8.90625" style="1" customWidth="1"/>
    <col min="13835" max="14080" width="9" style="1"/>
    <col min="14081" max="14081" width="4.7265625" style="1" customWidth="1"/>
    <col min="14082" max="14082" width="4.36328125" style="1" customWidth="1"/>
    <col min="14083" max="14090" width="8.90625" style="1" customWidth="1"/>
    <col min="14091" max="14336" width="9" style="1"/>
    <col min="14337" max="14337" width="4.7265625" style="1" customWidth="1"/>
    <col min="14338" max="14338" width="4.36328125" style="1" customWidth="1"/>
    <col min="14339" max="14346" width="8.90625" style="1" customWidth="1"/>
    <col min="14347" max="14592" width="9" style="1"/>
    <col min="14593" max="14593" width="4.7265625" style="1" customWidth="1"/>
    <col min="14594" max="14594" width="4.36328125" style="1" customWidth="1"/>
    <col min="14595" max="14602" width="8.90625" style="1" customWidth="1"/>
    <col min="14603" max="14848" width="9" style="1"/>
    <col min="14849" max="14849" width="4.7265625" style="1" customWidth="1"/>
    <col min="14850" max="14850" width="4.36328125" style="1" customWidth="1"/>
    <col min="14851" max="14858" width="8.90625" style="1" customWidth="1"/>
    <col min="14859" max="15104" width="9" style="1"/>
    <col min="15105" max="15105" width="4.7265625" style="1" customWidth="1"/>
    <col min="15106" max="15106" width="4.36328125" style="1" customWidth="1"/>
    <col min="15107" max="15114" width="8.90625" style="1" customWidth="1"/>
    <col min="15115" max="15360" width="9" style="1"/>
    <col min="15361" max="15361" width="4.7265625" style="1" customWidth="1"/>
    <col min="15362" max="15362" width="4.36328125" style="1" customWidth="1"/>
    <col min="15363" max="15370" width="8.90625" style="1" customWidth="1"/>
    <col min="15371" max="15616" width="9" style="1"/>
    <col min="15617" max="15617" width="4.7265625" style="1" customWidth="1"/>
    <col min="15618" max="15618" width="4.36328125" style="1" customWidth="1"/>
    <col min="15619" max="15626" width="8.90625" style="1" customWidth="1"/>
    <col min="15627" max="15872" width="9" style="1"/>
    <col min="15873" max="15873" width="4.7265625" style="1" customWidth="1"/>
    <col min="15874" max="15874" width="4.36328125" style="1" customWidth="1"/>
    <col min="15875" max="15882" width="8.90625" style="1" customWidth="1"/>
    <col min="15883" max="16128" width="9" style="1"/>
    <col min="16129" max="16129" width="4.7265625" style="1" customWidth="1"/>
    <col min="16130" max="16130" width="4.36328125" style="1" customWidth="1"/>
    <col min="16131" max="16138" width="8.90625" style="1" customWidth="1"/>
    <col min="16139" max="16384" width="9" style="1"/>
  </cols>
  <sheetData>
    <row r="1" spans="1:10" ht="24" customHeight="1">
      <c r="A1" s="52" t="s">
        <v>157</v>
      </c>
      <c r="B1" s="52"/>
      <c r="C1" s="52"/>
      <c r="D1" s="52"/>
      <c r="E1" s="52"/>
      <c r="F1" s="52"/>
      <c r="G1" s="52"/>
      <c r="H1" s="52"/>
      <c r="I1" s="52"/>
      <c r="J1" s="52"/>
    </row>
    <row r="2" spans="1:10" ht="15" customHeight="1">
      <c r="A2" s="204" t="s">
        <v>158</v>
      </c>
      <c r="B2" s="204"/>
      <c r="C2" s="204"/>
      <c r="D2" s="204"/>
      <c r="E2" s="204"/>
      <c r="F2" s="204"/>
      <c r="G2" s="204"/>
      <c r="H2" s="204"/>
      <c r="I2" s="204"/>
      <c r="J2" s="204"/>
    </row>
    <row r="3" spans="1:10" ht="17.25" customHeight="1">
      <c r="A3" s="205" t="s">
        <v>159</v>
      </c>
      <c r="B3" s="206"/>
      <c r="C3" s="207" t="s">
        <v>160</v>
      </c>
      <c r="D3" s="7" t="s">
        <v>161</v>
      </c>
      <c r="E3" s="8"/>
      <c r="F3" s="9"/>
      <c r="G3" s="56" t="s">
        <v>162</v>
      </c>
      <c r="H3" s="56" t="s">
        <v>163</v>
      </c>
      <c r="I3" s="56" t="s">
        <v>164</v>
      </c>
      <c r="J3" s="205" t="s">
        <v>165</v>
      </c>
    </row>
    <row r="4" spans="1:10" ht="17.25" customHeight="1">
      <c r="A4" s="205"/>
      <c r="B4" s="206"/>
      <c r="C4" s="42"/>
      <c r="D4" s="40" t="s">
        <v>166</v>
      </c>
      <c r="E4" s="208" t="s">
        <v>167</v>
      </c>
      <c r="F4" s="11" t="s">
        <v>168</v>
      </c>
      <c r="G4" s="43"/>
      <c r="H4" s="43"/>
      <c r="I4" s="43"/>
      <c r="J4" s="205"/>
    </row>
    <row r="5" spans="1:10" ht="17.25" customHeight="1">
      <c r="A5" s="209"/>
      <c r="B5" s="210"/>
      <c r="C5" s="45"/>
      <c r="D5" s="45"/>
      <c r="E5" s="16"/>
      <c r="F5" s="16"/>
      <c r="G5" s="18"/>
      <c r="H5" s="18"/>
      <c r="I5" s="18"/>
      <c r="J5" s="209"/>
    </row>
    <row r="6" spans="1:10" ht="9" customHeight="1">
      <c r="A6" s="2"/>
      <c r="B6" s="211"/>
      <c r="C6" s="2"/>
      <c r="D6" s="2"/>
      <c r="E6" s="2"/>
      <c r="F6" s="2"/>
      <c r="G6" s="2"/>
      <c r="H6" s="2"/>
      <c r="I6" s="2"/>
      <c r="J6" s="2"/>
    </row>
    <row r="7" spans="1:10" ht="15" customHeight="1">
      <c r="A7" s="188" t="s">
        <v>17</v>
      </c>
      <c r="B7" s="23" t="s">
        <v>18</v>
      </c>
      <c r="C7" s="47">
        <v>148</v>
      </c>
      <c r="D7" s="47">
        <v>43</v>
      </c>
      <c r="E7" s="47">
        <v>21</v>
      </c>
      <c r="F7" s="47">
        <v>64</v>
      </c>
      <c r="G7" s="47">
        <v>46</v>
      </c>
      <c r="H7" s="47">
        <v>12</v>
      </c>
      <c r="I7" s="47">
        <v>26</v>
      </c>
      <c r="J7" s="47">
        <v>13</v>
      </c>
    </row>
    <row r="8" spans="1:10" ht="15" customHeight="1">
      <c r="A8" s="154"/>
      <c r="B8" s="23" t="s">
        <v>169</v>
      </c>
      <c r="C8" s="47">
        <v>115</v>
      </c>
      <c r="D8" s="47">
        <v>34</v>
      </c>
      <c r="E8" s="47">
        <v>9</v>
      </c>
      <c r="F8" s="47">
        <v>43</v>
      </c>
      <c r="G8" s="47">
        <v>33</v>
      </c>
      <c r="H8" s="47">
        <v>15</v>
      </c>
      <c r="I8" s="47">
        <v>24</v>
      </c>
      <c r="J8" s="47">
        <v>5</v>
      </c>
    </row>
    <row r="9" spans="1:10" ht="15" customHeight="1">
      <c r="A9" s="154"/>
      <c r="B9" s="23" t="s">
        <v>170</v>
      </c>
      <c r="C9" s="47">
        <v>118</v>
      </c>
      <c r="D9" s="47">
        <v>35</v>
      </c>
      <c r="E9" s="47">
        <v>6</v>
      </c>
      <c r="F9" s="47">
        <v>41</v>
      </c>
      <c r="G9" s="47">
        <v>25</v>
      </c>
      <c r="H9" s="47">
        <v>11</v>
      </c>
      <c r="I9" s="47">
        <v>41</v>
      </c>
      <c r="J9" s="47">
        <v>5</v>
      </c>
    </row>
    <row r="10" spans="1:10" s="109" customFormat="1" ht="15" customHeight="1">
      <c r="A10" s="194"/>
      <c r="B10" s="23" t="s">
        <v>171</v>
      </c>
      <c r="C10" s="212">
        <v>126</v>
      </c>
      <c r="D10" s="212">
        <v>41</v>
      </c>
      <c r="E10" s="212">
        <v>1</v>
      </c>
      <c r="F10" s="212">
        <v>42</v>
      </c>
      <c r="G10" s="212">
        <v>29</v>
      </c>
      <c r="H10" s="212">
        <v>16</v>
      </c>
      <c r="I10" s="212">
        <v>39</v>
      </c>
      <c r="J10" s="83">
        <v>20</v>
      </c>
    </row>
    <row r="11" spans="1:10" s="109" customFormat="1" ht="15" customHeight="1">
      <c r="A11" s="194"/>
      <c r="B11" s="48" t="s">
        <v>172</v>
      </c>
      <c r="C11" s="85">
        <v>135</v>
      </c>
      <c r="D11" s="85">
        <v>37</v>
      </c>
      <c r="E11" s="85">
        <v>1</v>
      </c>
      <c r="F11" s="85">
        <v>38</v>
      </c>
      <c r="G11" s="85">
        <v>44</v>
      </c>
      <c r="H11" s="85">
        <v>18</v>
      </c>
      <c r="I11" s="85">
        <v>35</v>
      </c>
      <c r="J11" s="85">
        <v>22</v>
      </c>
    </row>
    <row r="12" spans="1:10" ht="9" customHeight="1">
      <c r="A12" s="32"/>
      <c r="B12" s="33"/>
      <c r="C12" s="213"/>
      <c r="D12" s="213"/>
      <c r="E12" s="213"/>
      <c r="F12" s="213"/>
      <c r="G12" s="213"/>
      <c r="H12" s="213"/>
      <c r="I12" s="213"/>
      <c r="J12" s="213"/>
    </row>
    <row r="13" spans="1:10" ht="15" customHeight="1">
      <c r="A13" s="2" t="s">
        <v>156</v>
      </c>
      <c r="B13" s="2"/>
      <c r="C13" s="2"/>
      <c r="D13" s="2"/>
      <c r="E13" s="2"/>
      <c r="F13" s="2"/>
      <c r="G13" s="2"/>
      <c r="H13" s="2"/>
      <c r="I13" s="2"/>
      <c r="J13" s="2"/>
    </row>
    <row r="14" spans="1:10" ht="15" customHeight="1">
      <c r="A14" s="2"/>
      <c r="B14" s="2"/>
      <c r="C14" s="2"/>
      <c r="D14" s="2"/>
      <c r="E14" s="2"/>
      <c r="F14" s="2"/>
      <c r="G14" s="2"/>
      <c r="H14" s="2"/>
      <c r="I14" s="2"/>
      <c r="J14" s="2"/>
    </row>
    <row r="15" spans="1:10" ht="15" customHeight="1">
      <c r="A15" s="2"/>
      <c r="B15" s="2"/>
      <c r="C15" s="2"/>
      <c r="D15" s="2"/>
      <c r="E15" s="2"/>
      <c r="F15" s="2"/>
      <c r="G15" s="2"/>
      <c r="H15" s="2"/>
      <c r="I15" s="2"/>
      <c r="J15" s="2"/>
    </row>
    <row r="16" spans="1:10" ht="15" customHeight="1">
      <c r="A16" s="2"/>
      <c r="B16" s="2"/>
      <c r="C16" s="2"/>
      <c r="D16" s="2"/>
      <c r="E16" s="2"/>
      <c r="F16" s="2"/>
      <c r="G16" s="2"/>
      <c r="H16" s="2"/>
      <c r="I16" s="2"/>
      <c r="J16" s="2"/>
    </row>
  </sheetData>
  <mergeCells count="11">
    <mergeCell ref="F4:F5"/>
    <mergeCell ref="A1:J1"/>
    <mergeCell ref="A3:B5"/>
    <mergeCell ref="C3:C5"/>
    <mergeCell ref="D3:F3"/>
    <mergeCell ref="G3:G5"/>
    <mergeCell ref="H3:H5"/>
    <mergeCell ref="I3:I5"/>
    <mergeCell ref="J3:J5"/>
    <mergeCell ref="D4:D5"/>
    <mergeCell ref="E4:E5"/>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34D5-9CFA-4D7B-9953-3270148E6C97}">
  <dimension ref="A1:K19"/>
  <sheetViews>
    <sheetView zoomScaleNormal="100" workbookViewId="0">
      <selection sqref="A1:K1"/>
    </sheetView>
  </sheetViews>
  <sheetFormatPr defaultColWidth="8.6328125" defaultRowHeight="15" customHeight="1"/>
  <cols>
    <col min="1" max="1" width="4.6328125" style="1" customWidth="1"/>
    <col min="2" max="2" width="4.36328125" style="1" customWidth="1"/>
    <col min="3" max="11" width="7.90625" style="1" customWidth="1"/>
    <col min="12" max="256" width="8.6328125" style="1"/>
    <col min="257" max="257" width="4.6328125" style="1" customWidth="1"/>
    <col min="258" max="258" width="4.36328125" style="1" customWidth="1"/>
    <col min="259" max="267" width="7.90625" style="1" customWidth="1"/>
    <col min="268" max="512" width="8.6328125" style="1"/>
    <col min="513" max="513" width="4.6328125" style="1" customWidth="1"/>
    <col min="514" max="514" width="4.36328125" style="1" customWidth="1"/>
    <col min="515" max="523" width="7.90625" style="1" customWidth="1"/>
    <col min="524" max="768" width="8.6328125" style="1"/>
    <col min="769" max="769" width="4.6328125" style="1" customWidth="1"/>
    <col min="770" max="770" width="4.36328125" style="1" customWidth="1"/>
    <col min="771" max="779" width="7.90625" style="1" customWidth="1"/>
    <col min="780" max="1024" width="8.6328125" style="1"/>
    <col min="1025" max="1025" width="4.6328125" style="1" customWidth="1"/>
    <col min="1026" max="1026" width="4.36328125" style="1" customWidth="1"/>
    <col min="1027" max="1035" width="7.90625" style="1" customWidth="1"/>
    <col min="1036" max="1280" width="8.6328125" style="1"/>
    <col min="1281" max="1281" width="4.6328125" style="1" customWidth="1"/>
    <col min="1282" max="1282" width="4.36328125" style="1" customWidth="1"/>
    <col min="1283" max="1291" width="7.90625" style="1" customWidth="1"/>
    <col min="1292" max="1536" width="8.6328125" style="1"/>
    <col min="1537" max="1537" width="4.6328125" style="1" customWidth="1"/>
    <col min="1538" max="1538" width="4.36328125" style="1" customWidth="1"/>
    <col min="1539" max="1547" width="7.90625" style="1" customWidth="1"/>
    <col min="1548" max="1792" width="8.6328125" style="1"/>
    <col min="1793" max="1793" width="4.6328125" style="1" customWidth="1"/>
    <col min="1794" max="1794" width="4.36328125" style="1" customWidth="1"/>
    <col min="1795" max="1803" width="7.90625" style="1" customWidth="1"/>
    <col min="1804" max="2048" width="8.6328125" style="1"/>
    <col min="2049" max="2049" width="4.6328125" style="1" customWidth="1"/>
    <col min="2050" max="2050" width="4.36328125" style="1" customWidth="1"/>
    <col min="2051" max="2059" width="7.90625" style="1" customWidth="1"/>
    <col min="2060" max="2304" width="8.6328125" style="1"/>
    <col min="2305" max="2305" width="4.6328125" style="1" customWidth="1"/>
    <col min="2306" max="2306" width="4.36328125" style="1" customWidth="1"/>
    <col min="2307" max="2315" width="7.90625" style="1" customWidth="1"/>
    <col min="2316" max="2560" width="8.6328125" style="1"/>
    <col min="2561" max="2561" width="4.6328125" style="1" customWidth="1"/>
    <col min="2562" max="2562" width="4.36328125" style="1" customWidth="1"/>
    <col min="2563" max="2571" width="7.90625" style="1" customWidth="1"/>
    <col min="2572" max="2816" width="8.6328125" style="1"/>
    <col min="2817" max="2817" width="4.6328125" style="1" customWidth="1"/>
    <col min="2818" max="2818" width="4.36328125" style="1" customWidth="1"/>
    <col min="2819" max="2827" width="7.90625" style="1" customWidth="1"/>
    <col min="2828" max="3072" width="8.6328125" style="1"/>
    <col min="3073" max="3073" width="4.6328125" style="1" customWidth="1"/>
    <col min="3074" max="3074" width="4.36328125" style="1" customWidth="1"/>
    <col min="3075" max="3083" width="7.90625" style="1" customWidth="1"/>
    <col min="3084" max="3328" width="8.6328125" style="1"/>
    <col min="3329" max="3329" width="4.6328125" style="1" customWidth="1"/>
    <col min="3330" max="3330" width="4.36328125" style="1" customWidth="1"/>
    <col min="3331" max="3339" width="7.90625" style="1" customWidth="1"/>
    <col min="3340" max="3584" width="8.6328125" style="1"/>
    <col min="3585" max="3585" width="4.6328125" style="1" customWidth="1"/>
    <col min="3586" max="3586" width="4.36328125" style="1" customWidth="1"/>
    <col min="3587" max="3595" width="7.90625" style="1" customWidth="1"/>
    <col min="3596" max="3840" width="8.6328125" style="1"/>
    <col min="3841" max="3841" width="4.6328125" style="1" customWidth="1"/>
    <col min="3842" max="3842" width="4.36328125" style="1" customWidth="1"/>
    <col min="3843" max="3851" width="7.90625" style="1" customWidth="1"/>
    <col min="3852" max="4096" width="8.6328125" style="1"/>
    <col min="4097" max="4097" width="4.6328125" style="1" customWidth="1"/>
    <col min="4098" max="4098" width="4.36328125" style="1" customWidth="1"/>
    <col min="4099" max="4107" width="7.90625" style="1" customWidth="1"/>
    <col min="4108" max="4352" width="8.6328125" style="1"/>
    <col min="4353" max="4353" width="4.6328125" style="1" customWidth="1"/>
    <col min="4354" max="4354" width="4.36328125" style="1" customWidth="1"/>
    <col min="4355" max="4363" width="7.90625" style="1" customWidth="1"/>
    <col min="4364" max="4608" width="8.6328125" style="1"/>
    <col min="4609" max="4609" width="4.6328125" style="1" customWidth="1"/>
    <col min="4610" max="4610" width="4.36328125" style="1" customWidth="1"/>
    <col min="4611" max="4619" width="7.90625" style="1" customWidth="1"/>
    <col min="4620" max="4864" width="8.6328125" style="1"/>
    <col min="4865" max="4865" width="4.6328125" style="1" customWidth="1"/>
    <col min="4866" max="4866" width="4.36328125" style="1" customWidth="1"/>
    <col min="4867" max="4875" width="7.90625" style="1" customWidth="1"/>
    <col min="4876" max="5120" width="8.6328125" style="1"/>
    <col min="5121" max="5121" width="4.6328125" style="1" customWidth="1"/>
    <col min="5122" max="5122" width="4.36328125" style="1" customWidth="1"/>
    <col min="5123" max="5131" width="7.90625" style="1" customWidth="1"/>
    <col min="5132" max="5376" width="8.6328125" style="1"/>
    <col min="5377" max="5377" width="4.6328125" style="1" customWidth="1"/>
    <col min="5378" max="5378" width="4.36328125" style="1" customWidth="1"/>
    <col min="5379" max="5387" width="7.90625" style="1" customWidth="1"/>
    <col min="5388" max="5632" width="8.6328125" style="1"/>
    <col min="5633" max="5633" width="4.6328125" style="1" customWidth="1"/>
    <col min="5634" max="5634" width="4.36328125" style="1" customWidth="1"/>
    <col min="5635" max="5643" width="7.90625" style="1" customWidth="1"/>
    <col min="5644" max="5888" width="8.6328125" style="1"/>
    <col min="5889" max="5889" width="4.6328125" style="1" customWidth="1"/>
    <col min="5890" max="5890" width="4.36328125" style="1" customWidth="1"/>
    <col min="5891" max="5899" width="7.90625" style="1" customWidth="1"/>
    <col min="5900" max="6144" width="8.6328125" style="1"/>
    <col min="6145" max="6145" width="4.6328125" style="1" customWidth="1"/>
    <col min="6146" max="6146" width="4.36328125" style="1" customWidth="1"/>
    <col min="6147" max="6155" width="7.90625" style="1" customWidth="1"/>
    <col min="6156" max="6400" width="8.6328125" style="1"/>
    <col min="6401" max="6401" width="4.6328125" style="1" customWidth="1"/>
    <col min="6402" max="6402" width="4.36328125" style="1" customWidth="1"/>
    <col min="6403" max="6411" width="7.90625" style="1" customWidth="1"/>
    <col min="6412" max="6656" width="8.6328125" style="1"/>
    <col min="6657" max="6657" width="4.6328125" style="1" customWidth="1"/>
    <col min="6658" max="6658" width="4.36328125" style="1" customWidth="1"/>
    <col min="6659" max="6667" width="7.90625" style="1" customWidth="1"/>
    <col min="6668" max="6912" width="8.6328125" style="1"/>
    <col min="6913" max="6913" width="4.6328125" style="1" customWidth="1"/>
    <col min="6914" max="6914" width="4.36328125" style="1" customWidth="1"/>
    <col min="6915" max="6923" width="7.90625" style="1" customWidth="1"/>
    <col min="6924" max="7168" width="8.6328125" style="1"/>
    <col min="7169" max="7169" width="4.6328125" style="1" customWidth="1"/>
    <col min="7170" max="7170" width="4.36328125" style="1" customWidth="1"/>
    <col min="7171" max="7179" width="7.90625" style="1" customWidth="1"/>
    <col min="7180" max="7424" width="8.6328125" style="1"/>
    <col min="7425" max="7425" width="4.6328125" style="1" customWidth="1"/>
    <col min="7426" max="7426" width="4.36328125" style="1" customWidth="1"/>
    <col min="7427" max="7435" width="7.90625" style="1" customWidth="1"/>
    <col min="7436" max="7680" width="8.6328125" style="1"/>
    <col min="7681" max="7681" width="4.6328125" style="1" customWidth="1"/>
    <col min="7682" max="7682" width="4.36328125" style="1" customWidth="1"/>
    <col min="7683" max="7691" width="7.90625" style="1" customWidth="1"/>
    <col min="7692" max="7936" width="8.6328125" style="1"/>
    <col min="7937" max="7937" width="4.6328125" style="1" customWidth="1"/>
    <col min="7938" max="7938" width="4.36328125" style="1" customWidth="1"/>
    <col min="7939" max="7947" width="7.90625" style="1" customWidth="1"/>
    <col min="7948" max="8192" width="8.6328125" style="1"/>
    <col min="8193" max="8193" width="4.6328125" style="1" customWidth="1"/>
    <col min="8194" max="8194" width="4.36328125" style="1" customWidth="1"/>
    <col min="8195" max="8203" width="7.90625" style="1" customWidth="1"/>
    <col min="8204" max="8448" width="8.6328125" style="1"/>
    <col min="8449" max="8449" width="4.6328125" style="1" customWidth="1"/>
    <col min="8450" max="8450" width="4.36328125" style="1" customWidth="1"/>
    <col min="8451" max="8459" width="7.90625" style="1" customWidth="1"/>
    <col min="8460" max="8704" width="8.6328125" style="1"/>
    <col min="8705" max="8705" width="4.6328125" style="1" customWidth="1"/>
    <col min="8706" max="8706" width="4.36328125" style="1" customWidth="1"/>
    <col min="8707" max="8715" width="7.90625" style="1" customWidth="1"/>
    <col min="8716" max="8960" width="8.6328125" style="1"/>
    <col min="8961" max="8961" width="4.6328125" style="1" customWidth="1"/>
    <col min="8962" max="8962" width="4.36328125" style="1" customWidth="1"/>
    <col min="8963" max="8971" width="7.90625" style="1" customWidth="1"/>
    <col min="8972" max="9216" width="8.6328125" style="1"/>
    <col min="9217" max="9217" width="4.6328125" style="1" customWidth="1"/>
    <col min="9218" max="9218" width="4.36328125" style="1" customWidth="1"/>
    <col min="9219" max="9227" width="7.90625" style="1" customWidth="1"/>
    <col min="9228" max="9472" width="8.6328125" style="1"/>
    <col min="9473" max="9473" width="4.6328125" style="1" customWidth="1"/>
    <col min="9474" max="9474" width="4.36328125" style="1" customWidth="1"/>
    <col min="9475" max="9483" width="7.90625" style="1" customWidth="1"/>
    <col min="9484" max="9728" width="8.6328125" style="1"/>
    <col min="9729" max="9729" width="4.6328125" style="1" customWidth="1"/>
    <col min="9730" max="9730" width="4.36328125" style="1" customWidth="1"/>
    <col min="9731" max="9739" width="7.90625" style="1" customWidth="1"/>
    <col min="9740" max="9984" width="8.6328125" style="1"/>
    <col min="9985" max="9985" width="4.6328125" style="1" customWidth="1"/>
    <col min="9986" max="9986" width="4.36328125" style="1" customWidth="1"/>
    <col min="9987" max="9995" width="7.90625" style="1" customWidth="1"/>
    <col min="9996" max="10240" width="8.6328125" style="1"/>
    <col min="10241" max="10241" width="4.6328125" style="1" customWidth="1"/>
    <col min="10242" max="10242" width="4.36328125" style="1" customWidth="1"/>
    <col min="10243" max="10251" width="7.90625" style="1" customWidth="1"/>
    <col min="10252" max="10496" width="8.6328125" style="1"/>
    <col min="10497" max="10497" width="4.6328125" style="1" customWidth="1"/>
    <col min="10498" max="10498" width="4.36328125" style="1" customWidth="1"/>
    <col min="10499" max="10507" width="7.90625" style="1" customWidth="1"/>
    <col min="10508" max="10752" width="8.6328125" style="1"/>
    <col min="10753" max="10753" width="4.6328125" style="1" customWidth="1"/>
    <col min="10754" max="10754" width="4.36328125" style="1" customWidth="1"/>
    <col min="10755" max="10763" width="7.90625" style="1" customWidth="1"/>
    <col min="10764" max="11008" width="8.6328125" style="1"/>
    <col min="11009" max="11009" width="4.6328125" style="1" customWidth="1"/>
    <col min="11010" max="11010" width="4.36328125" style="1" customWidth="1"/>
    <col min="11011" max="11019" width="7.90625" style="1" customWidth="1"/>
    <col min="11020" max="11264" width="8.6328125" style="1"/>
    <col min="11265" max="11265" width="4.6328125" style="1" customWidth="1"/>
    <col min="11266" max="11266" width="4.36328125" style="1" customWidth="1"/>
    <col min="11267" max="11275" width="7.90625" style="1" customWidth="1"/>
    <col min="11276" max="11520" width="8.6328125" style="1"/>
    <col min="11521" max="11521" width="4.6328125" style="1" customWidth="1"/>
    <col min="11522" max="11522" width="4.36328125" style="1" customWidth="1"/>
    <col min="11523" max="11531" width="7.90625" style="1" customWidth="1"/>
    <col min="11532" max="11776" width="8.6328125" style="1"/>
    <col min="11777" max="11777" width="4.6328125" style="1" customWidth="1"/>
    <col min="11778" max="11778" width="4.36328125" style="1" customWidth="1"/>
    <col min="11779" max="11787" width="7.90625" style="1" customWidth="1"/>
    <col min="11788" max="12032" width="8.6328125" style="1"/>
    <col min="12033" max="12033" width="4.6328125" style="1" customWidth="1"/>
    <col min="12034" max="12034" width="4.36328125" style="1" customWidth="1"/>
    <col min="12035" max="12043" width="7.90625" style="1" customWidth="1"/>
    <col min="12044" max="12288" width="8.6328125" style="1"/>
    <col min="12289" max="12289" width="4.6328125" style="1" customWidth="1"/>
    <col min="12290" max="12290" width="4.36328125" style="1" customWidth="1"/>
    <col min="12291" max="12299" width="7.90625" style="1" customWidth="1"/>
    <col min="12300" max="12544" width="8.6328125" style="1"/>
    <col min="12545" max="12545" width="4.6328125" style="1" customWidth="1"/>
    <col min="12546" max="12546" width="4.36328125" style="1" customWidth="1"/>
    <col min="12547" max="12555" width="7.90625" style="1" customWidth="1"/>
    <col min="12556" max="12800" width="8.6328125" style="1"/>
    <col min="12801" max="12801" width="4.6328125" style="1" customWidth="1"/>
    <col min="12802" max="12802" width="4.36328125" style="1" customWidth="1"/>
    <col min="12803" max="12811" width="7.90625" style="1" customWidth="1"/>
    <col min="12812" max="13056" width="8.6328125" style="1"/>
    <col min="13057" max="13057" width="4.6328125" style="1" customWidth="1"/>
    <col min="13058" max="13058" width="4.36328125" style="1" customWidth="1"/>
    <col min="13059" max="13067" width="7.90625" style="1" customWidth="1"/>
    <col min="13068" max="13312" width="8.6328125" style="1"/>
    <col min="13313" max="13313" width="4.6328125" style="1" customWidth="1"/>
    <col min="13314" max="13314" width="4.36328125" style="1" customWidth="1"/>
    <col min="13315" max="13323" width="7.90625" style="1" customWidth="1"/>
    <col min="13324" max="13568" width="8.6328125" style="1"/>
    <col min="13569" max="13569" width="4.6328125" style="1" customWidth="1"/>
    <col min="13570" max="13570" width="4.36328125" style="1" customWidth="1"/>
    <col min="13571" max="13579" width="7.90625" style="1" customWidth="1"/>
    <col min="13580" max="13824" width="8.6328125" style="1"/>
    <col min="13825" max="13825" width="4.6328125" style="1" customWidth="1"/>
    <col min="13826" max="13826" width="4.36328125" style="1" customWidth="1"/>
    <col min="13827" max="13835" width="7.90625" style="1" customWidth="1"/>
    <col min="13836" max="14080" width="8.6328125" style="1"/>
    <col min="14081" max="14081" width="4.6328125" style="1" customWidth="1"/>
    <col min="14082" max="14082" width="4.36328125" style="1" customWidth="1"/>
    <col min="14083" max="14091" width="7.90625" style="1" customWidth="1"/>
    <col min="14092" max="14336" width="8.6328125" style="1"/>
    <col min="14337" max="14337" width="4.6328125" style="1" customWidth="1"/>
    <col min="14338" max="14338" width="4.36328125" style="1" customWidth="1"/>
    <col min="14339" max="14347" width="7.90625" style="1" customWidth="1"/>
    <col min="14348" max="14592" width="8.6328125" style="1"/>
    <col min="14593" max="14593" width="4.6328125" style="1" customWidth="1"/>
    <col min="14594" max="14594" width="4.36328125" style="1" customWidth="1"/>
    <col min="14595" max="14603" width="7.90625" style="1" customWidth="1"/>
    <col min="14604" max="14848" width="8.6328125" style="1"/>
    <col min="14849" max="14849" width="4.6328125" style="1" customWidth="1"/>
    <col min="14850" max="14850" width="4.36328125" style="1" customWidth="1"/>
    <col min="14851" max="14859" width="7.90625" style="1" customWidth="1"/>
    <col min="14860" max="15104" width="8.6328125" style="1"/>
    <col min="15105" max="15105" width="4.6328125" style="1" customWidth="1"/>
    <col min="15106" max="15106" width="4.36328125" style="1" customWidth="1"/>
    <col min="15107" max="15115" width="7.90625" style="1" customWidth="1"/>
    <col min="15116" max="15360" width="8.6328125" style="1"/>
    <col min="15361" max="15361" width="4.6328125" style="1" customWidth="1"/>
    <col min="15362" max="15362" width="4.36328125" style="1" customWidth="1"/>
    <col min="15363" max="15371" width="7.90625" style="1" customWidth="1"/>
    <col min="15372" max="15616" width="8.6328125" style="1"/>
    <col min="15617" max="15617" width="4.6328125" style="1" customWidth="1"/>
    <col min="15618" max="15618" width="4.36328125" style="1" customWidth="1"/>
    <col min="15619" max="15627" width="7.90625" style="1" customWidth="1"/>
    <col min="15628" max="15872" width="8.6328125" style="1"/>
    <col min="15873" max="15873" width="4.6328125" style="1" customWidth="1"/>
    <col min="15874" max="15874" width="4.36328125" style="1" customWidth="1"/>
    <col min="15875" max="15883" width="7.90625" style="1" customWidth="1"/>
    <col min="15884" max="16128" width="8.6328125" style="1"/>
    <col min="16129" max="16129" width="4.6328125" style="1" customWidth="1"/>
    <col min="16130" max="16130" width="4.36328125" style="1" customWidth="1"/>
    <col min="16131" max="16139" width="7.90625" style="1" customWidth="1"/>
    <col min="16140" max="16384" width="8.6328125" style="1"/>
  </cols>
  <sheetData>
    <row r="1" spans="1:11" ht="24" customHeight="1">
      <c r="A1" s="52" t="s">
        <v>173</v>
      </c>
      <c r="B1" s="52"/>
      <c r="C1" s="52"/>
      <c r="D1" s="52"/>
      <c r="E1" s="52"/>
      <c r="F1" s="52"/>
      <c r="G1" s="52"/>
      <c r="H1" s="52"/>
      <c r="I1" s="52"/>
      <c r="J1" s="52"/>
      <c r="K1" s="52"/>
    </row>
    <row r="2" spans="1:11" ht="15" customHeight="1">
      <c r="A2" s="214"/>
      <c r="B2" s="214"/>
      <c r="C2" s="214"/>
      <c r="D2" s="214"/>
      <c r="E2" s="214"/>
      <c r="F2" s="214"/>
      <c r="G2" s="214"/>
      <c r="H2" s="214"/>
      <c r="I2" s="214"/>
      <c r="J2" s="214"/>
      <c r="K2" s="214"/>
    </row>
    <row r="3" spans="1:11" ht="15" customHeight="1">
      <c r="A3" s="204" t="s">
        <v>174</v>
      </c>
      <c r="B3" s="204"/>
      <c r="C3" s="204"/>
      <c r="D3" s="204"/>
      <c r="E3" s="204"/>
      <c r="F3" s="204"/>
      <c r="G3" s="204"/>
      <c r="H3" s="204"/>
      <c r="I3" s="204"/>
      <c r="J3" s="204"/>
      <c r="K3" s="204"/>
    </row>
    <row r="4" spans="1:11" ht="15" customHeight="1">
      <c r="A4" s="10" t="s">
        <v>175</v>
      </c>
      <c r="B4" s="11"/>
      <c r="C4" s="16" t="s">
        <v>176</v>
      </c>
      <c r="D4" s="215" t="s">
        <v>177</v>
      </c>
      <c r="E4" s="215"/>
      <c r="F4" s="215"/>
      <c r="G4" s="215"/>
      <c r="H4" s="215"/>
      <c r="I4" s="215"/>
      <c r="J4" s="43" t="s">
        <v>178</v>
      </c>
      <c r="K4" s="205" t="s">
        <v>179</v>
      </c>
    </row>
    <row r="5" spans="1:11" ht="15" customHeight="1">
      <c r="A5" s="10"/>
      <c r="B5" s="11"/>
      <c r="C5" s="39"/>
      <c r="D5" s="216" t="s">
        <v>180</v>
      </c>
      <c r="E5" s="217"/>
      <c r="F5" s="217"/>
      <c r="G5" s="217"/>
      <c r="H5" s="218"/>
      <c r="I5" s="219" t="s">
        <v>181</v>
      </c>
      <c r="J5" s="220"/>
      <c r="K5" s="221"/>
    </row>
    <row r="6" spans="1:11" ht="15" customHeight="1">
      <c r="A6" s="10"/>
      <c r="B6" s="11"/>
      <c r="C6" s="39"/>
      <c r="D6" s="222" t="s">
        <v>182</v>
      </c>
      <c r="E6" s="222"/>
      <c r="F6" s="222"/>
      <c r="G6" s="13" t="s">
        <v>183</v>
      </c>
      <c r="H6" s="13" t="s">
        <v>184</v>
      </c>
      <c r="I6" s="219"/>
      <c r="J6" s="220"/>
      <c r="K6" s="221"/>
    </row>
    <row r="7" spans="1:11" ht="15" customHeight="1">
      <c r="A7" s="10"/>
      <c r="B7" s="11"/>
      <c r="C7" s="39"/>
      <c r="D7" s="219" t="s">
        <v>185</v>
      </c>
      <c r="E7" s="219" t="s">
        <v>186</v>
      </c>
      <c r="F7" s="223" t="s">
        <v>187</v>
      </c>
      <c r="G7" s="42"/>
      <c r="H7" s="42"/>
      <c r="I7" s="219"/>
      <c r="J7" s="220"/>
      <c r="K7" s="221"/>
    </row>
    <row r="8" spans="1:11" ht="15" customHeight="1">
      <c r="A8" s="15"/>
      <c r="B8" s="16"/>
      <c r="C8" s="39"/>
      <c r="D8" s="219"/>
      <c r="E8" s="219"/>
      <c r="F8" s="223"/>
      <c r="G8" s="45"/>
      <c r="H8" s="45"/>
      <c r="I8" s="219"/>
      <c r="J8" s="224"/>
      <c r="K8" s="225"/>
    </row>
    <row r="9" spans="1:11" ht="9" customHeight="1">
      <c r="A9" s="226"/>
      <c r="B9" s="227"/>
      <c r="C9" s="226"/>
      <c r="D9" s="228"/>
      <c r="E9" s="228"/>
      <c r="F9" s="226"/>
      <c r="G9" s="79"/>
      <c r="H9" s="79"/>
      <c r="I9" s="228"/>
      <c r="J9" s="228"/>
      <c r="K9" s="228"/>
    </row>
    <row r="10" spans="1:11" ht="15" customHeight="1">
      <c r="A10" s="4" t="s">
        <v>17</v>
      </c>
      <c r="B10" s="23" t="s">
        <v>188</v>
      </c>
      <c r="C10" s="47">
        <v>372</v>
      </c>
      <c r="D10" s="47">
        <v>28</v>
      </c>
      <c r="E10" s="47">
        <v>16</v>
      </c>
      <c r="F10" s="47">
        <v>44</v>
      </c>
      <c r="G10" s="47">
        <v>38</v>
      </c>
      <c r="H10" s="47">
        <v>11</v>
      </c>
      <c r="I10" s="47">
        <v>16</v>
      </c>
      <c r="J10" s="47">
        <v>236</v>
      </c>
      <c r="K10" s="47">
        <v>27</v>
      </c>
    </row>
    <row r="11" spans="1:11" ht="15" customHeight="1">
      <c r="A11" s="2"/>
      <c r="B11" s="23" t="s">
        <v>189</v>
      </c>
      <c r="C11" s="47">
        <v>374</v>
      </c>
      <c r="D11" s="47">
        <v>31</v>
      </c>
      <c r="E11" s="47">
        <v>8</v>
      </c>
      <c r="F11" s="47">
        <v>39</v>
      </c>
      <c r="G11" s="47">
        <v>24</v>
      </c>
      <c r="H11" s="47">
        <v>12</v>
      </c>
      <c r="I11" s="47">
        <v>18</v>
      </c>
      <c r="J11" s="47">
        <v>251</v>
      </c>
      <c r="K11" s="47">
        <v>30</v>
      </c>
    </row>
    <row r="12" spans="1:11" ht="15" customHeight="1">
      <c r="A12" s="2"/>
      <c r="B12" s="23" t="s">
        <v>190</v>
      </c>
      <c r="C12" s="47">
        <v>362</v>
      </c>
      <c r="D12" s="47">
        <v>23</v>
      </c>
      <c r="E12" s="47">
        <v>3</v>
      </c>
      <c r="F12" s="47">
        <v>26</v>
      </c>
      <c r="G12" s="47">
        <v>16</v>
      </c>
      <c r="H12" s="47">
        <v>8</v>
      </c>
      <c r="I12" s="47">
        <v>38</v>
      </c>
      <c r="J12" s="47">
        <v>242</v>
      </c>
      <c r="K12" s="47">
        <v>32</v>
      </c>
    </row>
    <row r="13" spans="1:11" s="109" customFormat="1" ht="15" customHeight="1">
      <c r="A13" s="229"/>
      <c r="B13" s="23" t="s">
        <v>191</v>
      </c>
      <c r="C13" s="26">
        <v>380</v>
      </c>
      <c r="D13" s="26">
        <v>34</v>
      </c>
      <c r="E13" s="26">
        <v>1</v>
      </c>
      <c r="F13" s="26">
        <v>35</v>
      </c>
      <c r="G13" s="26">
        <v>27</v>
      </c>
      <c r="H13" s="26">
        <v>12</v>
      </c>
      <c r="I13" s="26">
        <v>31</v>
      </c>
      <c r="J13" s="26">
        <v>188</v>
      </c>
      <c r="K13" s="26">
        <v>87</v>
      </c>
    </row>
    <row r="14" spans="1:11" s="109" customFormat="1" ht="15" customHeight="1">
      <c r="A14" s="229"/>
      <c r="B14" s="48" t="s">
        <v>22</v>
      </c>
      <c r="C14" s="49">
        <v>345</v>
      </c>
      <c r="D14" s="49">
        <v>33</v>
      </c>
      <c r="E14" s="49">
        <v>1</v>
      </c>
      <c r="F14" s="49">
        <v>34</v>
      </c>
      <c r="G14" s="49">
        <v>27</v>
      </c>
      <c r="H14" s="49">
        <v>13</v>
      </c>
      <c r="I14" s="49">
        <v>32</v>
      </c>
      <c r="J14" s="49">
        <v>62</v>
      </c>
      <c r="K14" s="49">
        <v>177</v>
      </c>
    </row>
    <row r="15" spans="1:11" ht="9" customHeight="1">
      <c r="A15" s="32"/>
      <c r="B15" s="33"/>
      <c r="C15" s="32"/>
      <c r="D15" s="32"/>
      <c r="E15" s="32"/>
      <c r="F15" s="32"/>
      <c r="G15" s="32"/>
      <c r="H15" s="32"/>
      <c r="I15" s="32"/>
      <c r="J15" s="32"/>
      <c r="K15" s="32"/>
    </row>
    <row r="16" spans="1:11" ht="15" customHeight="1">
      <c r="A16" s="54" t="s">
        <v>192</v>
      </c>
      <c r="B16" s="2"/>
      <c r="C16" s="2"/>
      <c r="D16" s="2"/>
      <c r="E16" s="2"/>
      <c r="F16" s="2"/>
      <c r="G16" s="2"/>
      <c r="H16" s="2"/>
      <c r="I16" s="2"/>
      <c r="J16" s="2"/>
      <c r="K16" s="2"/>
    </row>
    <row r="17" spans="1:11" ht="15" customHeight="1">
      <c r="A17" s="2"/>
      <c r="B17" s="2"/>
      <c r="C17" s="2"/>
      <c r="D17" s="2"/>
      <c r="E17" s="2"/>
      <c r="F17" s="2"/>
      <c r="G17" s="2"/>
      <c r="H17" s="2"/>
      <c r="I17" s="2"/>
      <c r="J17" s="2"/>
      <c r="K17" s="2"/>
    </row>
    <row r="18" spans="1:11" ht="15" customHeight="1">
      <c r="A18" s="2"/>
      <c r="B18" s="2"/>
      <c r="C18" s="2"/>
      <c r="D18" s="2"/>
      <c r="E18" s="2"/>
      <c r="F18" s="2"/>
      <c r="G18" s="2"/>
      <c r="H18" s="2"/>
      <c r="I18" s="2"/>
      <c r="J18" s="2"/>
      <c r="K18" s="2"/>
    </row>
    <row r="19" spans="1:11" ht="15" customHeight="1">
      <c r="A19" s="2"/>
      <c r="B19" s="2"/>
      <c r="C19" s="2"/>
      <c r="D19" s="2"/>
      <c r="E19" s="2"/>
      <c r="F19" s="2"/>
      <c r="G19" s="2"/>
      <c r="H19" s="2"/>
      <c r="I19" s="2"/>
      <c r="J19" s="2"/>
      <c r="K19" s="2"/>
    </row>
  </sheetData>
  <mergeCells count="14">
    <mergeCell ref="H6:H8"/>
    <mergeCell ref="D7:D8"/>
    <mergeCell ref="E7:E8"/>
    <mergeCell ref="F7:F8"/>
    <mergeCell ref="A1:K1"/>
    <mergeCell ref="A4:B8"/>
    <mergeCell ref="C4:C8"/>
    <mergeCell ref="D4:I4"/>
    <mergeCell ref="J4:J8"/>
    <mergeCell ref="K4:K8"/>
    <mergeCell ref="D5:H5"/>
    <mergeCell ref="I5:I8"/>
    <mergeCell ref="D6:F6"/>
    <mergeCell ref="G6:G8"/>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6EF3-D89D-48E0-987F-E6C9E3C85E5C}">
  <dimension ref="A1:K19"/>
  <sheetViews>
    <sheetView workbookViewId="0">
      <selection sqref="A1:K1"/>
    </sheetView>
  </sheetViews>
  <sheetFormatPr defaultColWidth="9" defaultRowHeight="15" customHeight="1"/>
  <cols>
    <col min="1" max="2" width="5.08984375" style="1" customWidth="1"/>
    <col min="3" max="11" width="9.6328125" style="1" customWidth="1"/>
    <col min="12" max="256" width="9" style="1"/>
    <col min="257" max="258" width="5.08984375" style="1" customWidth="1"/>
    <col min="259" max="267" width="9.6328125" style="1" customWidth="1"/>
    <col min="268" max="512" width="9" style="1"/>
    <col min="513" max="514" width="5.08984375" style="1" customWidth="1"/>
    <col min="515" max="523" width="9.6328125" style="1" customWidth="1"/>
    <col min="524" max="768" width="9" style="1"/>
    <col min="769" max="770" width="5.08984375" style="1" customWidth="1"/>
    <col min="771" max="779" width="9.6328125" style="1" customWidth="1"/>
    <col min="780" max="1024" width="9" style="1"/>
    <col min="1025" max="1026" width="5.08984375" style="1" customWidth="1"/>
    <col min="1027" max="1035" width="9.6328125" style="1" customWidth="1"/>
    <col min="1036" max="1280" width="9" style="1"/>
    <col min="1281" max="1282" width="5.08984375" style="1" customWidth="1"/>
    <col min="1283" max="1291" width="9.6328125" style="1" customWidth="1"/>
    <col min="1292" max="1536" width="9" style="1"/>
    <col min="1537" max="1538" width="5.08984375" style="1" customWidth="1"/>
    <col min="1539" max="1547" width="9.6328125" style="1" customWidth="1"/>
    <col min="1548" max="1792" width="9" style="1"/>
    <col min="1793" max="1794" width="5.08984375" style="1" customWidth="1"/>
    <col min="1795" max="1803" width="9.6328125" style="1" customWidth="1"/>
    <col min="1804" max="2048" width="9" style="1"/>
    <col min="2049" max="2050" width="5.08984375" style="1" customWidth="1"/>
    <col min="2051" max="2059" width="9.6328125" style="1" customWidth="1"/>
    <col min="2060" max="2304" width="9" style="1"/>
    <col min="2305" max="2306" width="5.08984375" style="1" customWidth="1"/>
    <col min="2307" max="2315" width="9.6328125" style="1" customWidth="1"/>
    <col min="2316" max="2560" width="9" style="1"/>
    <col min="2561" max="2562" width="5.08984375" style="1" customWidth="1"/>
    <col min="2563" max="2571" width="9.6328125" style="1" customWidth="1"/>
    <col min="2572" max="2816" width="9" style="1"/>
    <col min="2817" max="2818" width="5.08984375" style="1" customWidth="1"/>
    <col min="2819" max="2827" width="9.6328125" style="1" customWidth="1"/>
    <col min="2828" max="3072" width="9" style="1"/>
    <col min="3073" max="3074" width="5.08984375" style="1" customWidth="1"/>
    <col min="3075" max="3083" width="9.6328125" style="1" customWidth="1"/>
    <col min="3084" max="3328" width="9" style="1"/>
    <col min="3329" max="3330" width="5.08984375" style="1" customWidth="1"/>
    <col min="3331" max="3339" width="9.6328125" style="1" customWidth="1"/>
    <col min="3340" max="3584" width="9" style="1"/>
    <col min="3585" max="3586" width="5.08984375" style="1" customWidth="1"/>
    <col min="3587" max="3595" width="9.6328125" style="1" customWidth="1"/>
    <col min="3596" max="3840" width="9" style="1"/>
    <col min="3841" max="3842" width="5.08984375" style="1" customWidth="1"/>
    <col min="3843" max="3851" width="9.6328125" style="1" customWidth="1"/>
    <col min="3852" max="4096" width="9" style="1"/>
    <col min="4097" max="4098" width="5.08984375" style="1" customWidth="1"/>
    <col min="4099" max="4107" width="9.6328125" style="1" customWidth="1"/>
    <col min="4108" max="4352" width="9" style="1"/>
    <col min="4353" max="4354" width="5.08984375" style="1" customWidth="1"/>
    <col min="4355" max="4363" width="9.6328125" style="1" customWidth="1"/>
    <col min="4364" max="4608" width="9" style="1"/>
    <col min="4609" max="4610" width="5.08984375" style="1" customWidth="1"/>
    <col min="4611" max="4619" width="9.6328125" style="1" customWidth="1"/>
    <col min="4620" max="4864" width="9" style="1"/>
    <col min="4865" max="4866" width="5.08984375" style="1" customWidth="1"/>
    <col min="4867" max="4875" width="9.6328125" style="1" customWidth="1"/>
    <col min="4876" max="5120" width="9" style="1"/>
    <col min="5121" max="5122" width="5.08984375" style="1" customWidth="1"/>
    <col min="5123" max="5131" width="9.6328125" style="1" customWidth="1"/>
    <col min="5132" max="5376" width="9" style="1"/>
    <col min="5377" max="5378" width="5.08984375" style="1" customWidth="1"/>
    <col min="5379" max="5387" width="9.6328125" style="1" customWidth="1"/>
    <col min="5388" max="5632" width="9" style="1"/>
    <col min="5633" max="5634" width="5.08984375" style="1" customWidth="1"/>
    <col min="5635" max="5643" width="9.6328125" style="1" customWidth="1"/>
    <col min="5644" max="5888" width="9" style="1"/>
    <col min="5889" max="5890" width="5.08984375" style="1" customWidth="1"/>
    <col min="5891" max="5899" width="9.6328125" style="1" customWidth="1"/>
    <col min="5900" max="6144" width="9" style="1"/>
    <col min="6145" max="6146" width="5.08984375" style="1" customWidth="1"/>
    <col min="6147" max="6155" width="9.6328125" style="1" customWidth="1"/>
    <col min="6156" max="6400" width="9" style="1"/>
    <col min="6401" max="6402" width="5.08984375" style="1" customWidth="1"/>
    <col min="6403" max="6411" width="9.6328125" style="1" customWidth="1"/>
    <col min="6412" max="6656" width="9" style="1"/>
    <col min="6657" max="6658" width="5.08984375" style="1" customWidth="1"/>
    <col min="6659" max="6667" width="9.6328125" style="1" customWidth="1"/>
    <col min="6668" max="6912" width="9" style="1"/>
    <col min="6913" max="6914" width="5.08984375" style="1" customWidth="1"/>
    <col min="6915" max="6923" width="9.6328125" style="1" customWidth="1"/>
    <col min="6924" max="7168" width="9" style="1"/>
    <col min="7169" max="7170" width="5.08984375" style="1" customWidth="1"/>
    <col min="7171" max="7179" width="9.6328125" style="1" customWidth="1"/>
    <col min="7180" max="7424" width="9" style="1"/>
    <col min="7425" max="7426" width="5.08984375" style="1" customWidth="1"/>
    <col min="7427" max="7435" width="9.6328125" style="1" customWidth="1"/>
    <col min="7436" max="7680" width="9" style="1"/>
    <col min="7681" max="7682" width="5.08984375" style="1" customWidth="1"/>
    <col min="7683" max="7691" width="9.6328125" style="1" customWidth="1"/>
    <col min="7692" max="7936" width="9" style="1"/>
    <col min="7937" max="7938" width="5.08984375" style="1" customWidth="1"/>
    <col min="7939" max="7947" width="9.6328125" style="1" customWidth="1"/>
    <col min="7948" max="8192" width="9" style="1"/>
    <col min="8193" max="8194" width="5.08984375" style="1" customWidth="1"/>
    <col min="8195" max="8203" width="9.6328125" style="1" customWidth="1"/>
    <col min="8204" max="8448" width="9" style="1"/>
    <col min="8449" max="8450" width="5.08984375" style="1" customWidth="1"/>
    <col min="8451" max="8459" width="9.6328125" style="1" customWidth="1"/>
    <col min="8460" max="8704" width="9" style="1"/>
    <col min="8705" max="8706" width="5.08984375" style="1" customWidth="1"/>
    <col min="8707" max="8715" width="9.6328125" style="1" customWidth="1"/>
    <col min="8716" max="8960" width="9" style="1"/>
    <col min="8961" max="8962" width="5.08984375" style="1" customWidth="1"/>
    <col min="8963" max="8971" width="9.6328125" style="1" customWidth="1"/>
    <col min="8972" max="9216" width="9" style="1"/>
    <col min="9217" max="9218" width="5.08984375" style="1" customWidth="1"/>
    <col min="9219" max="9227" width="9.6328125" style="1" customWidth="1"/>
    <col min="9228" max="9472" width="9" style="1"/>
    <col min="9473" max="9474" width="5.08984375" style="1" customWidth="1"/>
    <col min="9475" max="9483" width="9.6328125" style="1" customWidth="1"/>
    <col min="9484" max="9728" width="9" style="1"/>
    <col min="9729" max="9730" width="5.08984375" style="1" customWidth="1"/>
    <col min="9731" max="9739" width="9.6328125" style="1" customWidth="1"/>
    <col min="9740" max="9984" width="9" style="1"/>
    <col min="9985" max="9986" width="5.08984375" style="1" customWidth="1"/>
    <col min="9987" max="9995" width="9.6328125" style="1" customWidth="1"/>
    <col min="9996" max="10240" width="9" style="1"/>
    <col min="10241" max="10242" width="5.08984375" style="1" customWidth="1"/>
    <col min="10243" max="10251" width="9.6328125" style="1" customWidth="1"/>
    <col min="10252" max="10496" width="9" style="1"/>
    <col min="10497" max="10498" width="5.08984375" style="1" customWidth="1"/>
    <col min="10499" max="10507" width="9.6328125" style="1" customWidth="1"/>
    <col min="10508" max="10752" width="9" style="1"/>
    <col min="10753" max="10754" width="5.08984375" style="1" customWidth="1"/>
    <col min="10755" max="10763" width="9.6328125" style="1" customWidth="1"/>
    <col min="10764" max="11008" width="9" style="1"/>
    <col min="11009" max="11010" width="5.08984375" style="1" customWidth="1"/>
    <col min="11011" max="11019" width="9.6328125" style="1" customWidth="1"/>
    <col min="11020" max="11264" width="9" style="1"/>
    <col min="11265" max="11266" width="5.08984375" style="1" customWidth="1"/>
    <col min="11267" max="11275" width="9.6328125" style="1" customWidth="1"/>
    <col min="11276" max="11520" width="9" style="1"/>
    <col min="11521" max="11522" width="5.08984375" style="1" customWidth="1"/>
    <col min="11523" max="11531" width="9.6328125" style="1" customWidth="1"/>
    <col min="11532" max="11776" width="9" style="1"/>
    <col min="11777" max="11778" width="5.08984375" style="1" customWidth="1"/>
    <col min="11779" max="11787" width="9.6328125" style="1" customWidth="1"/>
    <col min="11788" max="12032" width="9" style="1"/>
    <col min="12033" max="12034" width="5.08984375" style="1" customWidth="1"/>
    <col min="12035" max="12043" width="9.6328125" style="1" customWidth="1"/>
    <col min="12044" max="12288" width="9" style="1"/>
    <col min="12289" max="12290" width="5.08984375" style="1" customWidth="1"/>
    <col min="12291" max="12299" width="9.6328125" style="1" customWidth="1"/>
    <col min="12300" max="12544" width="9" style="1"/>
    <col min="12545" max="12546" width="5.08984375" style="1" customWidth="1"/>
    <col min="12547" max="12555" width="9.6328125" style="1" customWidth="1"/>
    <col min="12556" max="12800" width="9" style="1"/>
    <col min="12801" max="12802" width="5.08984375" style="1" customWidth="1"/>
    <col min="12803" max="12811" width="9.6328125" style="1" customWidth="1"/>
    <col min="12812" max="13056" width="9" style="1"/>
    <col min="13057" max="13058" width="5.08984375" style="1" customWidth="1"/>
    <col min="13059" max="13067" width="9.6328125" style="1" customWidth="1"/>
    <col min="13068" max="13312" width="9" style="1"/>
    <col min="13313" max="13314" width="5.08984375" style="1" customWidth="1"/>
    <col min="13315" max="13323" width="9.6328125" style="1" customWidth="1"/>
    <col min="13324" max="13568" width="9" style="1"/>
    <col min="13569" max="13570" width="5.08984375" style="1" customWidth="1"/>
    <col min="13571" max="13579" width="9.6328125" style="1" customWidth="1"/>
    <col min="13580" max="13824" width="9" style="1"/>
    <col min="13825" max="13826" width="5.08984375" style="1" customWidth="1"/>
    <col min="13827" max="13835" width="9.6328125" style="1" customWidth="1"/>
    <col min="13836" max="14080" width="9" style="1"/>
    <col min="14081" max="14082" width="5.08984375" style="1" customWidth="1"/>
    <col min="14083" max="14091" width="9.6328125" style="1" customWidth="1"/>
    <col min="14092" max="14336" width="9" style="1"/>
    <col min="14337" max="14338" width="5.08984375" style="1" customWidth="1"/>
    <col min="14339" max="14347" width="9.6328125" style="1" customWidth="1"/>
    <col min="14348" max="14592" width="9" style="1"/>
    <col min="14593" max="14594" width="5.08984375" style="1" customWidth="1"/>
    <col min="14595" max="14603" width="9.6328125" style="1" customWidth="1"/>
    <col min="14604" max="14848" width="9" style="1"/>
    <col min="14849" max="14850" width="5.08984375" style="1" customWidth="1"/>
    <col min="14851" max="14859" width="9.6328125" style="1" customWidth="1"/>
    <col min="14860" max="15104" width="9" style="1"/>
    <col min="15105" max="15106" width="5.08984375" style="1" customWidth="1"/>
    <col min="15107" max="15115" width="9.6328125" style="1" customWidth="1"/>
    <col min="15116" max="15360" width="9" style="1"/>
    <col min="15361" max="15362" width="5.08984375" style="1" customWidth="1"/>
    <col min="15363" max="15371" width="9.6328125" style="1" customWidth="1"/>
    <col min="15372" max="15616" width="9" style="1"/>
    <col min="15617" max="15618" width="5.08984375" style="1" customWidth="1"/>
    <col min="15619" max="15627" width="9.6328125" style="1" customWidth="1"/>
    <col min="15628" max="15872" width="9" style="1"/>
    <col min="15873" max="15874" width="5.08984375" style="1" customWidth="1"/>
    <col min="15875" max="15883" width="9.6328125" style="1" customWidth="1"/>
    <col min="15884" max="16128" width="9" style="1"/>
    <col min="16129" max="16130" width="5.08984375" style="1" customWidth="1"/>
    <col min="16131" max="16139" width="9.6328125" style="1" customWidth="1"/>
    <col min="16140" max="16384" width="9" style="1"/>
  </cols>
  <sheetData>
    <row r="1" spans="1:11" ht="24.75" customHeight="1">
      <c r="A1" s="52" t="s">
        <v>193</v>
      </c>
      <c r="B1" s="52"/>
      <c r="C1" s="52"/>
      <c r="D1" s="52"/>
      <c r="E1" s="52"/>
      <c r="F1" s="52"/>
      <c r="G1" s="52"/>
      <c r="H1" s="52"/>
      <c r="I1" s="52"/>
      <c r="J1" s="52"/>
      <c r="K1" s="52"/>
    </row>
    <row r="2" spans="1:11" ht="15" customHeight="1">
      <c r="A2" s="2"/>
      <c r="B2" s="2"/>
      <c r="C2" s="2"/>
      <c r="D2" s="2"/>
      <c r="E2" s="2"/>
      <c r="F2" s="2"/>
      <c r="G2" s="2"/>
      <c r="H2" s="2"/>
      <c r="I2" s="2"/>
      <c r="J2" s="2"/>
      <c r="K2" s="2"/>
    </row>
    <row r="3" spans="1:11" ht="15" customHeight="1">
      <c r="A3" s="204" t="s">
        <v>194</v>
      </c>
      <c r="B3" s="204"/>
      <c r="C3" s="204"/>
      <c r="D3" s="204"/>
      <c r="E3" s="204"/>
      <c r="F3" s="204"/>
      <c r="G3" s="204"/>
      <c r="H3" s="204"/>
      <c r="I3" s="204"/>
      <c r="J3" s="204"/>
      <c r="K3" s="204"/>
    </row>
    <row r="4" spans="1:11" ht="15" customHeight="1">
      <c r="A4" s="5" t="s">
        <v>175</v>
      </c>
      <c r="B4" s="6"/>
      <c r="C4" s="230" t="s">
        <v>195</v>
      </c>
      <c r="D4" s="215"/>
      <c r="E4" s="215"/>
      <c r="F4" s="18" t="s">
        <v>196</v>
      </c>
      <c r="G4" s="18" t="s">
        <v>197</v>
      </c>
      <c r="H4" s="18" t="s">
        <v>198</v>
      </c>
      <c r="I4" s="18" t="s">
        <v>199</v>
      </c>
      <c r="J4" s="215" t="s">
        <v>200</v>
      </c>
      <c r="K4" s="231"/>
    </row>
    <row r="5" spans="1:11" ht="18" customHeight="1">
      <c r="A5" s="10"/>
      <c r="B5" s="11"/>
      <c r="C5" s="232" t="s">
        <v>201</v>
      </c>
      <c r="D5" s="219" t="s">
        <v>202</v>
      </c>
      <c r="E5" s="223" t="s">
        <v>203</v>
      </c>
      <c r="F5" s="219"/>
      <c r="G5" s="219"/>
      <c r="H5" s="219"/>
      <c r="I5" s="219"/>
      <c r="J5" s="219" t="s">
        <v>204</v>
      </c>
      <c r="K5" s="233" t="s">
        <v>205</v>
      </c>
    </row>
    <row r="6" spans="1:11" ht="18" customHeight="1">
      <c r="A6" s="10"/>
      <c r="B6" s="11"/>
      <c r="C6" s="39"/>
      <c r="D6" s="223"/>
      <c r="E6" s="223"/>
      <c r="F6" s="219"/>
      <c r="G6" s="219"/>
      <c r="H6" s="219"/>
      <c r="I6" s="219"/>
      <c r="J6" s="223"/>
      <c r="K6" s="234"/>
    </row>
    <row r="7" spans="1:11" ht="18" customHeight="1">
      <c r="A7" s="15"/>
      <c r="B7" s="16"/>
      <c r="C7" s="39"/>
      <c r="D7" s="223"/>
      <c r="E7" s="223"/>
      <c r="F7" s="235"/>
      <c r="G7" s="235"/>
      <c r="H7" s="235"/>
      <c r="I7" s="236"/>
      <c r="J7" s="237"/>
      <c r="K7" s="238"/>
    </row>
    <row r="8" spans="1:11" ht="9" customHeight="1">
      <c r="A8" s="226"/>
      <c r="B8" s="227"/>
      <c r="C8" s="2"/>
      <c r="D8" s="2"/>
      <c r="E8" s="2"/>
      <c r="F8" s="2"/>
      <c r="G8" s="2"/>
      <c r="H8" s="2"/>
      <c r="I8" s="2"/>
      <c r="J8" s="2"/>
      <c r="K8" s="2"/>
    </row>
    <row r="9" spans="1:11" ht="15" customHeight="1">
      <c r="A9" s="4" t="s">
        <v>17</v>
      </c>
      <c r="B9" s="23" t="s">
        <v>18</v>
      </c>
      <c r="C9" s="81" t="s">
        <v>115</v>
      </c>
      <c r="D9" s="81" t="s">
        <v>115</v>
      </c>
      <c r="E9" s="81" t="s">
        <v>115</v>
      </c>
      <c r="F9" s="212">
        <v>6387</v>
      </c>
      <c r="G9" s="212">
        <v>76773</v>
      </c>
      <c r="H9" s="212">
        <v>264</v>
      </c>
      <c r="I9" s="212">
        <v>195</v>
      </c>
      <c r="J9" s="212">
        <v>3</v>
      </c>
      <c r="K9" s="81">
        <v>0</v>
      </c>
    </row>
    <row r="10" spans="1:11" ht="15" customHeight="1">
      <c r="A10" s="2"/>
      <c r="B10" s="23" t="s">
        <v>19</v>
      </c>
      <c r="C10" s="81" t="s">
        <v>115</v>
      </c>
      <c r="D10" s="81" t="s">
        <v>115</v>
      </c>
      <c r="E10" s="81" t="s">
        <v>115</v>
      </c>
      <c r="F10" s="212">
        <v>6633</v>
      </c>
      <c r="G10" s="212">
        <v>66649</v>
      </c>
      <c r="H10" s="212">
        <v>394</v>
      </c>
      <c r="I10" s="212">
        <v>65</v>
      </c>
      <c r="J10" s="212">
        <v>2</v>
      </c>
      <c r="K10" s="81">
        <v>3</v>
      </c>
    </row>
    <row r="11" spans="1:11" ht="15" customHeight="1">
      <c r="A11" s="2"/>
      <c r="B11" s="23" t="s">
        <v>20</v>
      </c>
      <c r="C11" s="81" t="s">
        <v>115</v>
      </c>
      <c r="D11" s="81" t="s">
        <v>115</v>
      </c>
      <c r="E11" s="81" t="s">
        <v>115</v>
      </c>
      <c r="F11" s="212">
        <v>6686</v>
      </c>
      <c r="G11" s="212">
        <v>62985</v>
      </c>
      <c r="H11" s="212">
        <v>105</v>
      </c>
      <c r="I11" s="212">
        <v>31</v>
      </c>
      <c r="J11" s="212">
        <v>0</v>
      </c>
      <c r="K11" s="212">
        <v>2</v>
      </c>
    </row>
    <row r="12" spans="1:11" s="109" customFormat="1" ht="15" customHeight="1">
      <c r="A12" s="229"/>
      <c r="B12" s="23" t="s">
        <v>21</v>
      </c>
      <c r="C12" s="239" t="s">
        <v>206</v>
      </c>
      <c r="D12" s="239" t="s">
        <v>206</v>
      </c>
      <c r="E12" s="239" t="s">
        <v>206</v>
      </c>
      <c r="F12" s="239">
        <v>7053</v>
      </c>
      <c r="G12" s="239">
        <v>61256</v>
      </c>
      <c r="H12" s="239">
        <v>167</v>
      </c>
      <c r="I12" s="239">
        <v>13</v>
      </c>
      <c r="J12" s="239">
        <v>3</v>
      </c>
      <c r="K12" s="239">
        <v>4</v>
      </c>
    </row>
    <row r="13" spans="1:11" s="109" customFormat="1" ht="15" customHeight="1">
      <c r="A13" s="229"/>
      <c r="B13" s="48" t="s">
        <v>40</v>
      </c>
      <c r="C13" s="240" t="s">
        <v>206</v>
      </c>
      <c r="D13" s="240" t="s">
        <v>206</v>
      </c>
      <c r="E13" s="240" t="s">
        <v>206</v>
      </c>
      <c r="F13" s="85">
        <v>6815</v>
      </c>
      <c r="G13" s="85">
        <v>75578</v>
      </c>
      <c r="H13" s="85">
        <v>145</v>
      </c>
      <c r="I13" s="85">
        <v>49</v>
      </c>
      <c r="J13" s="85">
        <v>4</v>
      </c>
      <c r="K13" s="85">
        <v>3</v>
      </c>
    </row>
    <row r="14" spans="1:11" ht="9" customHeight="1">
      <c r="A14" s="32"/>
      <c r="B14" s="33"/>
      <c r="C14" s="32"/>
      <c r="D14" s="32"/>
      <c r="E14" s="32"/>
      <c r="F14" s="32"/>
      <c r="G14" s="32"/>
      <c r="H14" s="32"/>
      <c r="I14" s="32"/>
      <c r="J14" s="32"/>
      <c r="K14" s="32"/>
    </row>
    <row r="15" spans="1:11" s="109" customFormat="1" ht="15" customHeight="1">
      <c r="A15" s="2" t="s">
        <v>207</v>
      </c>
      <c r="B15" s="229"/>
      <c r="C15" s="229"/>
      <c r="D15" s="229"/>
      <c r="E15" s="229"/>
      <c r="F15" s="229"/>
      <c r="G15" s="229"/>
      <c r="H15" s="229"/>
      <c r="I15" s="229"/>
      <c r="J15" s="229"/>
      <c r="K15" s="229"/>
    </row>
    <row r="16" spans="1:11" ht="15" customHeight="1">
      <c r="A16" s="2" t="s">
        <v>156</v>
      </c>
      <c r="B16" s="2"/>
      <c r="C16" s="2"/>
      <c r="D16" s="2"/>
      <c r="E16" s="2"/>
      <c r="F16" s="2"/>
      <c r="G16" s="2"/>
      <c r="H16" s="2"/>
      <c r="I16" s="2"/>
      <c r="J16" s="2"/>
      <c r="K16" s="2"/>
    </row>
    <row r="17" spans="1:11" ht="15" customHeight="1">
      <c r="A17" s="2"/>
      <c r="B17" s="241"/>
      <c r="C17" s="241"/>
      <c r="D17" s="241"/>
      <c r="E17" s="241"/>
      <c r="F17" s="241"/>
      <c r="G17" s="241"/>
      <c r="H17" s="241"/>
      <c r="I17" s="241"/>
      <c r="J17" s="2"/>
      <c r="K17" s="2"/>
    </row>
    <row r="18" spans="1:11" ht="15" customHeight="1">
      <c r="A18" s="2"/>
      <c r="B18" s="2"/>
      <c r="C18" s="2"/>
      <c r="D18" s="2"/>
      <c r="E18" s="2"/>
      <c r="F18" s="2"/>
      <c r="G18" s="2"/>
      <c r="H18" s="2"/>
      <c r="I18" s="2"/>
      <c r="J18" s="2"/>
      <c r="K18" s="2"/>
    </row>
    <row r="19" spans="1:11" ht="15" customHeight="1">
      <c r="A19" s="2"/>
      <c r="B19" s="2"/>
      <c r="C19" s="2"/>
      <c r="D19" s="2"/>
      <c r="E19" s="2"/>
      <c r="F19" s="2"/>
      <c r="G19" s="2"/>
      <c r="H19" s="2"/>
      <c r="I19" s="2"/>
      <c r="J19" s="2"/>
      <c r="K19" s="2"/>
    </row>
  </sheetData>
  <mergeCells count="13">
    <mergeCell ref="E5:E7"/>
    <mergeCell ref="J5:J7"/>
    <mergeCell ref="K5:K7"/>
    <mergeCell ref="A1:K1"/>
    <mergeCell ref="A4:B7"/>
    <mergeCell ref="C4:E4"/>
    <mergeCell ref="F4:F7"/>
    <mergeCell ref="G4:G7"/>
    <mergeCell ref="H4:H7"/>
    <mergeCell ref="I4:I7"/>
    <mergeCell ref="J4:K4"/>
    <mergeCell ref="C5:C7"/>
    <mergeCell ref="D5:D7"/>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9</vt:i4>
      </vt:variant>
    </vt:vector>
  </HeadingPairs>
  <TitlesOfParts>
    <vt:vector size="36" baseType="lpstr">
      <vt:lpstr>1.医療施設</vt:lpstr>
      <vt:lpstr>2.医療従事者数</vt:lpstr>
      <vt:lpstr>3.産院利用状況</vt:lpstr>
      <vt:lpstr>4.熊本市民病院、植木病院利用状況</vt:lpstr>
      <vt:lpstr>5.熊本市民病院、植木病院診療科目別患者数</vt:lpstr>
      <vt:lpstr>6.感染症患者発生数</vt:lpstr>
      <vt:lpstr>7.結核新登録患者数</vt:lpstr>
      <vt:lpstr>8.結核患者登録数</vt:lpstr>
      <vt:lpstr>9.結核健康診断、予防接種状況</vt:lpstr>
      <vt:lpstr>10.予防接種</vt:lpstr>
      <vt:lpstr>11.妊娠届出、出産及び指導状況（その1）</vt:lpstr>
      <vt:lpstr>11.（その2）</vt:lpstr>
      <vt:lpstr>12.健康増進事業状況</vt:lpstr>
      <vt:lpstr>13.犬の登録、予防注射、捕獲及び処分等頭数</vt:lpstr>
      <vt:lpstr>14.死因別死亡数（①）</vt:lpstr>
      <vt:lpstr>14.（②～つづき）</vt:lpstr>
      <vt:lpstr>15.火葬件数</vt:lpstr>
      <vt:lpstr>16.獣畜と畜頭数</vt:lpstr>
      <vt:lpstr>17.食品関係営業施設数及び監視指導数</vt:lpstr>
      <vt:lpstr>18.食品関係営業施設数及び監視指導数</vt:lpstr>
      <vt:lpstr>19.環境衛生関係施設数及び監視指導数</vt:lpstr>
      <vt:lpstr>20.公害苦情受付、処理件数</vt:lpstr>
      <vt:lpstr>21.河川水質</vt:lpstr>
      <vt:lpstr>22.海域水質</vt:lpstr>
      <vt:lpstr>23.大気汚染の状況</vt:lpstr>
      <vt:lpstr>24.ごみ収取処理状況</vt:lpstr>
      <vt:lpstr>25.し尿処理状況</vt:lpstr>
      <vt:lpstr>'11.妊娠届出、出産及び指導状況（その1）'!Print_Area</vt:lpstr>
      <vt:lpstr>'12.健康増進事業状況'!Print_Area</vt:lpstr>
      <vt:lpstr>'14.（②～つづき）'!Print_Area</vt:lpstr>
      <vt:lpstr>'2.医療従事者数'!Print_Area</vt:lpstr>
      <vt:lpstr>'21.河川水質'!Print_Area</vt:lpstr>
      <vt:lpstr>'22.海域水質'!Print_Area</vt:lpstr>
      <vt:lpstr>'24.ごみ収取処理状況'!Print_Area</vt:lpstr>
      <vt:lpstr>'25.し尿処理状況'!Print_Area</vt:lpstr>
      <vt:lpstr>'5.熊本市民病院、植木病院診療科目別患者数'!Print_Area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2025-01-23T05:16:45Z</dcterms:created>
  <dcterms:modified xsi:type="dcterms:W3CDTF">2025-01-23T06:22:52Z</dcterms:modified>
</cp:coreProperties>
</file>