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年度\300 物品購入関係\350　令和8年度契約準備\公告準備\"/>
    </mc:Choice>
  </mc:AlternateContent>
  <xr:revisionPtr revIDLastSave="0" documentId="13_ncr:1_{633F58F2-73F7-408E-AA1B-69B791218584}" xr6:coauthVersionLast="47" xr6:coauthVersionMax="47" xr10:uidLastSave="{00000000-0000-0000-0000-000000000000}"/>
  <bookViews>
    <workbookView xWindow="-110" yWindow="-110" windowWidth="19420" windowHeight="10300" xr2:uid="{501211AC-1EAE-49AF-8F56-F21BF6CC0767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1" l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K101" i="1" l="1"/>
</calcChain>
</file>

<file path=xl/sharedStrings.xml><?xml version="1.0" encoding="utf-8"?>
<sst xmlns="http://schemas.openxmlformats.org/spreadsheetml/2006/main" count="461" uniqueCount="365">
  <si>
    <t>入札内訳書</t>
    <rPh sb="0" eb="2">
      <t>ニュウサツ</t>
    </rPh>
    <rPh sb="2" eb="5">
      <t>ウチワケショ</t>
    </rPh>
    <phoneticPr fontId="4"/>
  </si>
  <si>
    <t>令和８年（２０２６年）　月　　日</t>
    <phoneticPr fontId="4"/>
  </si>
  <si>
    <t>住所　</t>
    <rPh sb="0" eb="2">
      <t>ジュウショ</t>
    </rPh>
    <phoneticPr fontId="4"/>
  </si>
  <si>
    <t>商号又は名称　</t>
    <phoneticPr fontId="4"/>
  </si>
  <si>
    <t>代表者職氏名　</t>
    <phoneticPr fontId="4"/>
  </si>
  <si>
    <t>No.</t>
    <phoneticPr fontId="4"/>
  </si>
  <si>
    <t>収納場所番号</t>
    <rPh sb="0" eb="2">
      <t>シュウノウ</t>
    </rPh>
    <rPh sb="2" eb="4">
      <t>バショ</t>
    </rPh>
    <rPh sb="4" eb="6">
      <t>バンゴウ</t>
    </rPh>
    <phoneticPr fontId="4"/>
  </si>
  <si>
    <t>品目</t>
    <rPh sb="0" eb="2">
      <t>ヒンモク</t>
    </rPh>
    <phoneticPr fontId="4"/>
  </si>
  <si>
    <t>種類</t>
    <rPh sb="0" eb="2">
      <t>シュルイ</t>
    </rPh>
    <phoneticPr fontId="4"/>
  </si>
  <si>
    <t>仕様等</t>
    <rPh sb="0" eb="2">
      <t>シヨウ</t>
    </rPh>
    <rPh sb="2" eb="3">
      <t>トウ</t>
    </rPh>
    <phoneticPr fontId="4"/>
  </si>
  <si>
    <t>メーカー</t>
    <phoneticPr fontId="4"/>
  </si>
  <si>
    <t>メーカー品番</t>
    <rPh sb="4" eb="6">
      <t>ヒンバン</t>
    </rPh>
    <phoneticPr fontId="4"/>
  </si>
  <si>
    <t>発注単位</t>
    <rPh sb="0" eb="2">
      <t>ハッチュウ</t>
    </rPh>
    <rPh sb="2" eb="4">
      <t>タンイ</t>
    </rPh>
    <phoneticPr fontId="4"/>
  </si>
  <si>
    <t>発注見込数</t>
    <rPh sb="0" eb="2">
      <t>ハッチュウ</t>
    </rPh>
    <rPh sb="2" eb="4">
      <t>ミコミ</t>
    </rPh>
    <rPh sb="4" eb="5">
      <t>スウ</t>
    </rPh>
    <phoneticPr fontId="4"/>
  </si>
  <si>
    <t>単価（税抜）</t>
    <rPh sb="0" eb="2">
      <t>タンカ</t>
    </rPh>
    <rPh sb="3" eb="4">
      <t>ゼイ</t>
    </rPh>
    <rPh sb="4" eb="5">
      <t>ヌ</t>
    </rPh>
    <phoneticPr fontId="4"/>
  </si>
  <si>
    <t>合計金額（税抜）</t>
    <rPh sb="0" eb="2">
      <t>ゴウケイ</t>
    </rPh>
    <rPh sb="2" eb="4">
      <t>キンガク</t>
    </rPh>
    <rPh sb="6" eb="7">
      <t>ヌ</t>
    </rPh>
    <phoneticPr fontId="4"/>
  </si>
  <si>
    <t>契約単価（税込）</t>
    <rPh sb="0" eb="2">
      <t>ケイヤク</t>
    </rPh>
    <rPh sb="2" eb="4">
      <t>タンカ</t>
    </rPh>
    <phoneticPr fontId="4"/>
  </si>
  <si>
    <t>ボールペンシル</t>
    <phoneticPr fontId="4"/>
  </si>
  <si>
    <t>ボールペン（黒）0.5㎜</t>
    <rPh sb="6" eb="7">
      <t>クロ</t>
    </rPh>
    <phoneticPr fontId="4"/>
  </si>
  <si>
    <t>ジェットストリーム　ボール径：０．５ｍｍ　インク色：黒</t>
    <phoneticPr fontId="4"/>
  </si>
  <si>
    <t>三菱鉛筆</t>
    <rPh sb="0" eb="4">
      <t>ミツビシエンピツ</t>
    </rPh>
    <phoneticPr fontId="4"/>
  </si>
  <si>
    <t>SXN15005-24</t>
    <phoneticPr fontId="4"/>
  </si>
  <si>
    <t>ボールペン（黒）0.7㎜</t>
    <rPh sb="6" eb="7">
      <t>クロ</t>
    </rPh>
    <phoneticPr fontId="4"/>
  </si>
  <si>
    <t>ＶＥＲＹ楽ノック　細字　ボール径０．７ｍｍ　インク色：黒</t>
    <phoneticPr fontId="4"/>
  </si>
  <si>
    <t>三菱鉛筆</t>
    <phoneticPr fontId="4"/>
  </si>
  <si>
    <t>SN10007-24</t>
    <phoneticPr fontId="4"/>
  </si>
  <si>
    <t>ボールペン（赤）0.5㎜</t>
    <rPh sb="6" eb="7">
      <t>アカ</t>
    </rPh>
    <phoneticPr fontId="4"/>
  </si>
  <si>
    <t>ジェットストリーム　ボール径：０．５ｍｍ　インク色：赤</t>
    <phoneticPr fontId="4"/>
  </si>
  <si>
    <t>SXN15005-15</t>
  </si>
  <si>
    <t>ボールペン（赤）0.7㎜</t>
    <rPh sb="6" eb="7">
      <t>アカ</t>
    </rPh>
    <phoneticPr fontId="4"/>
  </si>
  <si>
    <t>ＶＥＲＹ楽ノック　細字　ボール径０．７ｍｍ　インク色：赤</t>
    <phoneticPr fontId="4"/>
  </si>
  <si>
    <t>SN10007-15</t>
    <phoneticPr fontId="4"/>
  </si>
  <si>
    <t>ボールペン（青）0.5㎜</t>
    <rPh sb="6" eb="7">
      <t>アオ</t>
    </rPh>
    <phoneticPr fontId="4"/>
  </si>
  <si>
    <t>ジェットストリーム　ボール径：０．５ｍｍ　インク色：青</t>
    <phoneticPr fontId="4"/>
  </si>
  <si>
    <t>SXN15005-33</t>
  </si>
  <si>
    <t>ボールペン（青）0.7㎜</t>
    <rPh sb="6" eb="7">
      <t>アオ</t>
    </rPh>
    <phoneticPr fontId="4"/>
  </si>
  <si>
    <t>ＶＥＲＹ楽ノック　細字　ボール径０．７ｍｍ　インク色：青</t>
    <phoneticPr fontId="4"/>
  </si>
  <si>
    <t>SN10007-33</t>
    <phoneticPr fontId="4"/>
  </si>
  <si>
    <t>ボールペン（3色）0.5㎜</t>
    <rPh sb="7" eb="8">
      <t>ショク</t>
    </rPh>
    <phoneticPr fontId="4"/>
  </si>
  <si>
    <t>ジェットストリーム３色ボールペン極細黒　０．５ｍｍ　インク色：黒・赤・青</t>
    <phoneticPr fontId="4"/>
  </si>
  <si>
    <t>SXE340005-24</t>
  </si>
  <si>
    <t>ボールペン（3色）0.7㎜</t>
    <rPh sb="7" eb="8">
      <t>ショク</t>
    </rPh>
    <phoneticPr fontId="4"/>
  </si>
  <si>
    <t>ジェットストリーム３色ボールペン　０．７ｍｍ　軸色：ネイビー</t>
    <phoneticPr fontId="4"/>
  </si>
  <si>
    <t>SXE350707-9</t>
  </si>
  <si>
    <t>ボールペンシル替芯</t>
    <rPh sb="7" eb="9">
      <t>タイシン</t>
    </rPh>
    <phoneticPr fontId="4"/>
  </si>
  <si>
    <t>ボールペン替芯（黒）0.5㎜</t>
    <rPh sb="5" eb="6">
      <t>カ</t>
    </rPh>
    <rPh sb="6" eb="7">
      <t>シン</t>
    </rPh>
    <rPh sb="8" eb="9">
      <t>クロ</t>
    </rPh>
    <phoneticPr fontId="4"/>
  </si>
  <si>
    <t>油性ボールペン替芯　０．５ｍｍ　黒</t>
    <phoneticPr fontId="4"/>
  </si>
  <si>
    <t>SXR5-24</t>
  </si>
  <si>
    <t>ボールペン替芯（黒）0.7㎜</t>
    <rPh sb="5" eb="6">
      <t>カ</t>
    </rPh>
    <rPh sb="6" eb="7">
      <t>シン</t>
    </rPh>
    <rPh sb="8" eb="9">
      <t>クロ</t>
    </rPh>
    <phoneticPr fontId="4"/>
  </si>
  <si>
    <t>ボールペン替芯　ＳＡ－７ＣＮ　黒　油性　径０．７ｍｍ　ノック用</t>
    <phoneticPr fontId="4"/>
  </si>
  <si>
    <t>SA7CN-24</t>
    <phoneticPr fontId="4"/>
  </si>
  <si>
    <t>ボールペン替芯（赤）0.5㎜</t>
    <rPh sb="5" eb="6">
      <t>カ</t>
    </rPh>
    <rPh sb="6" eb="7">
      <t>シン</t>
    </rPh>
    <rPh sb="8" eb="9">
      <t>アカ</t>
    </rPh>
    <phoneticPr fontId="4"/>
  </si>
  <si>
    <t>油性ボールペン替芯　０．５ｍｍ　赤</t>
    <phoneticPr fontId="4"/>
  </si>
  <si>
    <t>SXR5-15</t>
  </si>
  <si>
    <t>ボールペン替芯（赤）0.7㎜</t>
    <rPh sb="5" eb="6">
      <t>カ</t>
    </rPh>
    <rPh sb="6" eb="7">
      <t>シン</t>
    </rPh>
    <rPh sb="8" eb="9">
      <t>アカ</t>
    </rPh>
    <phoneticPr fontId="4"/>
  </si>
  <si>
    <t>ボールペン替芯　ＳＡ－７ＣＮ　赤　油性　径０．７ｍｍ　ノック用</t>
    <phoneticPr fontId="4"/>
  </si>
  <si>
    <t>SA7CN-15</t>
    <phoneticPr fontId="4"/>
  </si>
  <si>
    <t>ボールペン替芯（青）0.5㎜</t>
    <rPh sb="5" eb="6">
      <t>カ</t>
    </rPh>
    <rPh sb="6" eb="7">
      <t>シン</t>
    </rPh>
    <rPh sb="8" eb="9">
      <t>アオ</t>
    </rPh>
    <phoneticPr fontId="4"/>
  </si>
  <si>
    <t>油性ボールペン替芯　０．５ｍｍ　青</t>
    <phoneticPr fontId="4"/>
  </si>
  <si>
    <t>SXR5-33</t>
  </si>
  <si>
    <t>ボールペン替芯（青）0.7㎜</t>
    <rPh sb="5" eb="6">
      <t>カ</t>
    </rPh>
    <rPh sb="6" eb="7">
      <t>シン</t>
    </rPh>
    <rPh sb="8" eb="9">
      <t>アオ</t>
    </rPh>
    <phoneticPr fontId="4"/>
  </si>
  <si>
    <t>ボールペン替芯　ＳＡ－７ＣＮ　青　油性　径０．７ｍｍ　ノック用</t>
    <phoneticPr fontId="4"/>
  </si>
  <si>
    <t>SA7CN-33</t>
    <phoneticPr fontId="4"/>
  </si>
  <si>
    <t>ボールペン替芯3色用（黒）0.5㎜</t>
    <rPh sb="8" eb="9">
      <t>ショク</t>
    </rPh>
    <rPh sb="9" eb="10">
      <t>ヨウ</t>
    </rPh>
    <rPh sb="11" eb="12">
      <t>クロ</t>
    </rPh>
    <phoneticPr fontId="4"/>
  </si>
  <si>
    <t>ジェットストリーム多色用替芯　０．５ｍｍ　黒</t>
    <phoneticPr fontId="4"/>
  </si>
  <si>
    <t>SXR8005K-24</t>
  </si>
  <si>
    <t>ボールペン替芯3色用（赤）0.5㎜</t>
    <rPh sb="8" eb="9">
      <t>ショク</t>
    </rPh>
    <rPh sb="9" eb="10">
      <t>ヨウ</t>
    </rPh>
    <rPh sb="11" eb="12">
      <t>アカ</t>
    </rPh>
    <phoneticPr fontId="4"/>
  </si>
  <si>
    <t>ジェットストリーム多色用替芯　０．５ｍｍ　赤</t>
    <phoneticPr fontId="4"/>
  </si>
  <si>
    <t>SXR8005K-15</t>
  </si>
  <si>
    <t>ボールペン替芯3色用（青）0.5㎜</t>
    <rPh sb="8" eb="9">
      <t>ショク</t>
    </rPh>
    <rPh sb="9" eb="10">
      <t>ヨウ</t>
    </rPh>
    <rPh sb="11" eb="12">
      <t>アオ</t>
    </rPh>
    <phoneticPr fontId="4"/>
  </si>
  <si>
    <t>ジェットストリーム多色用替芯　０．５ｍｍ　青</t>
    <phoneticPr fontId="4"/>
  </si>
  <si>
    <t>SXR8005K-33</t>
  </si>
  <si>
    <t>ボールペン替芯3色用（黒）0.7㎜</t>
    <rPh sb="8" eb="9">
      <t>ショク</t>
    </rPh>
    <rPh sb="9" eb="10">
      <t>ヨウ</t>
    </rPh>
    <rPh sb="11" eb="12">
      <t>クロ</t>
    </rPh>
    <phoneticPr fontId="4"/>
  </si>
  <si>
    <t>ジェットストリーム多色用替芯　０．７ｍｍ　黒</t>
    <phoneticPr fontId="4"/>
  </si>
  <si>
    <t>SXR8007K-24</t>
  </si>
  <si>
    <t>ボールペン替芯3色用（赤）0.7㎜</t>
    <rPh sb="8" eb="9">
      <t>ショク</t>
    </rPh>
    <rPh sb="9" eb="10">
      <t>ヨウ</t>
    </rPh>
    <rPh sb="11" eb="12">
      <t>アカ</t>
    </rPh>
    <phoneticPr fontId="4"/>
  </si>
  <si>
    <t>ジェットストリーム多色用替芯　０．７ｍｍ　赤</t>
    <phoneticPr fontId="4"/>
  </si>
  <si>
    <t>SXR8007K-15</t>
  </si>
  <si>
    <t>ボールペン替芯3色用（青）0.7㎜</t>
    <rPh sb="8" eb="9">
      <t>ショク</t>
    </rPh>
    <rPh sb="9" eb="10">
      <t>ヨウ</t>
    </rPh>
    <rPh sb="11" eb="12">
      <t>アオ</t>
    </rPh>
    <phoneticPr fontId="4"/>
  </si>
  <si>
    <t>ジェットストリーム多色用替芯　０．７ｍｍ　青</t>
    <phoneticPr fontId="4"/>
  </si>
  <si>
    <t>SXR8007K-33</t>
  </si>
  <si>
    <t>サインペン</t>
    <phoneticPr fontId="4"/>
  </si>
  <si>
    <t>サインペン（黒）</t>
    <rPh sb="6" eb="7">
      <t>クロ</t>
    </rPh>
    <phoneticPr fontId="4"/>
  </si>
  <si>
    <t>サインペン　黒</t>
    <rPh sb="6" eb="7">
      <t>クロ</t>
    </rPh>
    <phoneticPr fontId="4"/>
  </si>
  <si>
    <t>ぺんてる</t>
    <phoneticPr fontId="4"/>
  </si>
  <si>
    <t>S520-AD</t>
  </si>
  <si>
    <t>細字サインペン（黒）</t>
    <rPh sb="0" eb="2">
      <t>ホソジ</t>
    </rPh>
    <rPh sb="8" eb="9">
      <t>クロ</t>
    </rPh>
    <phoneticPr fontId="4"/>
  </si>
  <si>
    <t>サインペン　リブ　極細　インク色：黒　筆記線幅０．５ｍｍ</t>
  </si>
  <si>
    <t>L50-24</t>
  </si>
  <si>
    <t>サインペン（赤）</t>
    <rPh sb="6" eb="7">
      <t>アカ</t>
    </rPh>
    <phoneticPr fontId="4"/>
  </si>
  <si>
    <t>サインペン　赤</t>
    <rPh sb="6" eb="7">
      <t>アカ</t>
    </rPh>
    <phoneticPr fontId="4"/>
  </si>
  <si>
    <t>S520-BD</t>
  </si>
  <si>
    <t>サインペン（青）</t>
    <phoneticPr fontId="4"/>
  </si>
  <si>
    <t>サインペン　青</t>
    <rPh sb="6" eb="7">
      <t>アオ</t>
    </rPh>
    <phoneticPr fontId="4"/>
  </si>
  <si>
    <t>S520-CD</t>
  </si>
  <si>
    <t>フリクションペンシル</t>
    <phoneticPr fontId="4"/>
  </si>
  <si>
    <t>フリクションボールペン（黒）0.5㎜</t>
  </si>
  <si>
    <t>フリクションボール０５　消えるボールペン　０．５ｍｍ　ブラック</t>
    <phoneticPr fontId="4"/>
  </si>
  <si>
    <t>パイロット</t>
    <phoneticPr fontId="4"/>
  </si>
  <si>
    <t>LFBK-23EF-B</t>
  </si>
  <si>
    <t>フリクションボールペン（赤）0.5㎜</t>
  </si>
  <si>
    <t>フリクションボール０５　消えるボールペン　０．５ｍｍ　レッド</t>
  </si>
  <si>
    <t>LFBK-23EF-R</t>
  </si>
  <si>
    <t>フリクションボールペン（青）0.5㎜</t>
  </si>
  <si>
    <t>フリクションボール０５　消えるボールペン　０．５ｍｍ　ブルー</t>
  </si>
  <si>
    <t>LFBK-23EF-L</t>
  </si>
  <si>
    <t>フリクションボールペン（3色）0.5㎜</t>
  </si>
  <si>
    <t>フリクションボール３スリム０．５　Ｂ　０．５ｍｍ　インク色：黒・赤・青</t>
    <phoneticPr fontId="4"/>
  </si>
  <si>
    <t>LKFBS60EF-B</t>
  </si>
  <si>
    <t>フリクションペンシル替芯</t>
    <rPh sb="10" eb="11">
      <t>カ</t>
    </rPh>
    <rPh sb="11" eb="12">
      <t>シン</t>
    </rPh>
    <phoneticPr fontId="4"/>
  </si>
  <si>
    <t>フリクション替芯（黒）0.5㎜　3本入</t>
    <rPh sb="6" eb="7">
      <t>カ</t>
    </rPh>
    <rPh sb="7" eb="8">
      <t>シン</t>
    </rPh>
    <rPh sb="9" eb="10">
      <t>クロ</t>
    </rPh>
    <rPh sb="17" eb="19">
      <t>ホンイ</t>
    </rPh>
    <phoneticPr fontId="4"/>
  </si>
  <si>
    <t>フリクションボール０５　替芯　０．５ｍｍ　ブラック　３本セット</t>
    <phoneticPr fontId="4"/>
  </si>
  <si>
    <t>LFBKRF30EF3B</t>
  </si>
  <si>
    <t>3本セット</t>
    <rPh sb="1" eb="2">
      <t>ホン</t>
    </rPh>
    <phoneticPr fontId="4"/>
  </si>
  <si>
    <t>フリクション替芯（赤）0.5㎜　3本入</t>
    <rPh sb="6" eb="7">
      <t>カ</t>
    </rPh>
    <rPh sb="7" eb="8">
      <t>シン</t>
    </rPh>
    <rPh sb="9" eb="10">
      <t>アカ</t>
    </rPh>
    <rPh sb="17" eb="19">
      <t>ホンイ</t>
    </rPh>
    <phoneticPr fontId="4"/>
  </si>
  <si>
    <t>フリクションボール０５　替芯　０．５ｍｍ　レッド　３本セット</t>
    <phoneticPr fontId="4"/>
  </si>
  <si>
    <t>LFBKRF30EF3R</t>
  </si>
  <si>
    <t>フリクション替芯（青）0.5㎜　3本入</t>
    <rPh sb="6" eb="7">
      <t>カ</t>
    </rPh>
    <rPh sb="7" eb="8">
      <t>シン</t>
    </rPh>
    <rPh sb="9" eb="10">
      <t>アオ</t>
    </rPh>
    <rPh sb="17" eb="19">
      <t>ホンイ</t>
    </rPh>
    <phoneticPr fontId="4"/>
  </si>
  <si>
    <t>フリクションボール０５　替芯　０．５ｍｍ　ブルー　３本セット</t>
    <phoneticPr fontId="4"/>
  </si>
  <si>
    <t>LFBKRF30EF3L</t>
  </si>
  <si>
    <t>フリクション3色用替芯（黒）3本入</t>
    <rPh sb="7" eb="8">
      <t>ショク</t>
    </rPh>
    <rPh sb="8" eb="9">
      <t>ヨウ</t>
    </rPh>
    <rPh sb="9" eb="10">
      <t>カ</t>
    </rPh>
    <rPh sb="10" eb="11">
      <t>シン</t>
    </rPh>
    <rPh sb="12" eb="13">
      <t>クロ</t>
    </rPh>
    <rPh sb="15" eb="17">
      <t>ホンイ</t>
    </rPh>
    <phoneticPr fontId="4"/>
  </si>
  <si>
    <t>フリクションボール３　替芯ブラック　０．５ｍｍ　３本入</t>
    <phoneticPr fontId="4"/>
  </si>
  <si>
    <t>LFBTRF30EF3B</t>
  </si>
  <si>
    <t>フリクション3色用替芯（赤）3本入</t>
    <rPh sb="7" eb="8">
      <t>ショク</t>
    </rPh>
    <rPh sb="8" eb="9">
      <t>ヨウ</t>
    </rPh>
    <rPh sb="9" eb="10">
      <t>カ</t>
    </rPh>
    <rPh sb="10" eb="11">
      <t>シン</t>
    </rPh>
    <rPh sb="12" eb="13">
      <t>アカ</t>
    </rPh>
    <rPh sb="15" eb="17">
      <t>ホンイ</t>
    </rPh>
    <phoneticPr fontId="4"/>
  </si>
  <si>
    <t>フリクションボール３　替芯レッド　０．５ｍｍ　３本入</t>
    <phoneticPr fontId="4"/>
  </si>
  <si>
    <t>LFBTRF30EF3R</t>
  </si>
  <si>
    <t>フリクション3色用替芯（青）3本入</t>
    <rPh sb="7" eb="8">
      <t>ショク</t>
    </rPh>
    <rPh sb="8" eb="9">
      <t>ヨウ</t>
    </rPh>
    <rPh sb="9" eb="10">
      <t>カ</t>
    </rPh>
    <rPh sb="10" eb="11">
      <t>シン</t>
    </rPh>
    <rPh sb="12" eb="13">
      <t>アオ</t>
    </rPh>
    <rPh sb="15" eb="17">
      <t>ホンイ</t>
    </rPh>
    <phoneticPr fontId="4"/>
  </si>
  <si>
    <t>フリクションボール３　替芯ブルー　０．５ｍｍ　３本入</t>
    <phoneticPr fontId="4"/>
  </si>
  <si>
    <t>LFBTRF30EF3L</t>
  </si>
  <si>
    <t>マーカーペン</t>
    <phoneticPr fontId="4"/>
  </si>
  <si>
    <t>蛍光マーカー（オレンジ）</t>
    <rPh sb="0" eb="2">
      <t>ケイコウ</t>
    </rPh>
    <phoneticPr fontId="4"/>
  </si>
  <si>
    <t>蛍光ＯＡマーカー＜プリフィクス＞　インク色：オレンジ</t>
    <phoneticPr fontId="4"/>
  </si>
  <si>
    <t>コクヨ</t>
    <phoneticPr fontId="4"/>
  </si>
  <si>
    <t>PM-L102YR</t>
  </si>
  <si>
    <t>蛍光マーカー（イエロー）</t>
    <rPh sb="0" eb="2">
      <t>ケイコウ</t>
    </rPh>
    <phoneticPr fontId="4"/>
  </si>
  <si>
    <t>蛍光ＯＡマーカー＜プリフィクス＞　インク色：黄</t>
    <rPh sb="22" eb="23">
      <t>コウ</t>
    </rPh>
    <phoneticPr fontId="4"/>
  </si>
  <si>
    <t>PM-L102Y</t>
  </si>
  <si>
    <t>蛍光マーカー（ライトグリーン）</t>
    <rPh sb="0" eb="2">
      <t>ケイコウ</t>
    </rPh>
    <phoneticPr fontId="4"/>
  </si>
  <si>
    <t>蛍光ＯＡマーカー＜プリフィクス＞　インク色：ライトグリーン</t>
    <phoneticPr fontId="4"/>
  </si>
  <si>
    <t>PM-L102G</t>
  </si>
  <si>
    <t>蛍光マーカー（ピンク）</t>
    <rPh sb="0" eb="2">
      <t>ケイコウ</t>
    </rPh>
    <phoneticPr fontId="4"/>
  </si>
  <si>
    <t>蛍光ＯＡマーカー＜プリフィクス＞　インク色：ピンク</t>
    <phoneticPr fontId="4"/>
  </si>
  <si>
    <t>PM-L102P</t>
  </si>
  <si>
    <t>蛍光マーカー（ライトブルー）</t>
    <rPh sb="0" eb="2">
      <t>ケイコウ</t>
    </rPh>
    <phoneticPr fontId="4"/>
  </si>
  <si>
    <t>蛍光ＯＡマーカー＜プリフィクス＞　インク色：ライトブルー</t>
    <phoneticPr fontId="4"/>
  </si>
  <si>
    <t>PM-L102B</t>
  </si>
  <si>
    <t>シャープペンシル</t>
    <phoneticPr fontId="4"/>
  </si>
  <si>
    <t>シャープペンシル＜パワーフィット＞　軸色：黒</t>
    <phoneticPr fontId="4"/>
  </si>
  <si>
    <t>PS-100D</t>
  </si>
  <si>
    <t>シャープペンシル替芯</t>
    <phoneticPr fontId="4"/>
  </si>
  <si>
    <t>シャープペンシル替芯（HB）</t>
    <rPh sb="8" eb="9">
      <t>カ</t>
    </rPh>
    <rPh sb="9" eb="10">
      <t>シン</t>
    </rPh>
    <phoneticPr fontId="4"/>
  </si>
  <si>
    <t>シャーペン芯ぺんてるアイン　０．５ｍｍ　ＨＢ</t>
    <phoneticPr fontId="4"/>
  </si>
  <si>
    <t>C285-HB</t>
  </si>
  <si>
    <t>40本入り</t>
    <rPh sb="2" eb="3">
      <t>ホン</t>
    </rPh>
    <rPh sb="3" eb="4">
      <t>イ</t>
    </rPh>
    <phoneticPr fontId="4"/>
  </si>
  <si>
    <t>えんぴつ</t>
    <phoneticPr fontId="4"/>
  </si>
  <si>
    <t>鉛筆（HB）</t>
    <phoneticPr fontId="4"/>
  </si>
  <si>
    <t>エコ鉛筆　木物語　ＨＢ　１ダース</t>
    <phoneticPr fontId="4"/>
  </si>
  <si>
    <t>トンボ鉛筆</t>
    <rPh sb="3" eb="5">
      <t>エンピツ</t>
    </rPh>
    <phoneticPr fontId="4"/>
  </si>
  <si>
    <t>LA-KEAHB</t>
  </si>
  <si>
    <t>1ダース（12本）</t>
    <rPh sb="7" eb="8">
      <t>ホン</t>
    </rPh>
    <phoneticPr fontId="4"/>
  </si>
  <si>
    <t>消しゴム</t>
    <rPh sb="0" eb="1">
      <t>ケ</t>
    </rPh>
    <phoneticPr fontId="4"/>
  </si>
  <si>
    <t>プラスチック消しゴム（スタンダード）　１６．６×４２．８×１０．７ミリ</t>
    <phoneticPr fontId="4"/>
  </si>
  <si>
    <t>ｹｼ-1N</t>
  </si>
  <si>
    <t>ホワイトボードマーカー</t>
    <phoneticPr fontId="4"/>
  </si>
  <si>
    <t>ホワイトボード用マーカー（黒）</t>
    <rPh sb="7" eb="8">
      <t>ヨウ</t>
    </rPh>
    <phoneticPr fontId="4"/>
  </si>
  <si>
    <t>ホワイトボード用マーカー（再生樹脂）　中字　インク色：黒</t>
    <phoneticPr fontId="4"/>
  </si>
  <si>
    <t>PM-B102ND</t>
  </si>
  <si>
    <t>ホワイトボード用マーカー（赤）</t>
  </si>
  <si>
    <t>ホワイトボード用マーカー（再生樹脂）　中字　インク色：赤</t>
    <phoneticPr fontId="4"/>
  </si>
  <si>
    <t>PM-B102NR</t>
  </si>
  <si>
    <t>ホワイトボード用マーカー（青）</t>
  </si>
  <si>
    <t>ホワイトボード用マーカー（再生樹脂）　中字　インク色：青</t>
    <rPh sb="27" eb="28">
      <t>アオ</t>
    </rPh>
    <phoneticPr fontId="4"/>
  </si>
  <si>
    <t>PM-B102NB</t>
  </si>
  <si>
    <t>ホワイトボードクリーナー</t>
    <phoneticPr fontId="4"/>
  </si>
  <si>
    <t>ホワイトボードイレーザー</t>
    <phoneticPr fontId="4"/>
  </si>
  <si>
    <t>めくれるホワイトボード用イレーザー　＜メクリーナ１６＞　小サイズ</t>
    <phoneticPr fontId="4"/>
  </si>
  <si>
    <t>RA-32</t>
  </si>
  <si>
    <t>ホッチキス針</t>
    <phoneticPr fontId="4"/>
  </si>
  <si>
    <t>ホッチキス針（10号）</t>
    <rPh sb="5" eb="6">
      <t>ハリ</t>
    </rPh>
    <rPh sb="9" eb="10">
      <t>ゴウ</t>
    </rPh>
    <phoneticPr fontId="2"/>
  </si>
  <si>
    <t>タックインデックス</t>
    <phoneticPr fontId="4"/>
  </si>
  <si>
    <t>タックインデックス＜大＞赤</t>
    <rPh sb="10" eb="11">
      <t>ダイ</t>
    </rPh>
    <rPh sb="12" eb="13">
      <t>アカ</t>
    </rPh>
    <phoneticPr fontId="4"/>
  </si>
  <si>
    <t>タックインデックス　再生紙・リサイクル　大　赤　９片×１０枚</t>
  </si>
  <si>
    <t>ﾀ-E22NR</t>
  </si>
  <si>
    <t>9片×10枚</t>
    <phoneticPr fontId="4"/>
  </si>
  <si>
    <t>タックインデックス＜大＞青</t>
    <rPh sb="10" eb="11">
      <t>ダイ</t>
    </rPh>
    <rPh sb="12" eb="13">
      <t>アオ</t>
    </rPh>
    <phoneticPr fontId="4"/>
  </si>
  <si>
    <t>タックインデックス　再生紙・リサイクル　大　青　９片×１０枚</t>
  </si>
  <si>
    <t>ﾀ-E22NB</t>
  </si>
  <si>
    <t>タックインデックス＜中＞赤</t>
    <rPh sb="10" eb="11">
      <t>チュウ</t>
    </rPh>
    <rPh sb="12" eb="13">
      <t>アカ</t>
    </rPh>
    <phoneticPr fontId="4"/>
  </si>
  <si>
    <t>タックインデックス　再生紙・リサイクル　中　赤　１２片×１０枚</t>
  </si>
  <si>
    <t>ﾀ-E21NR</t>
  </si>
  <si>
    <t xml:space="preserve">12片×10枚 </t>
    <phoneticPr fontId="4"/>
  </si>
  <si>
    <t>タックインデックス＜中＞青</t>
    <rPh sb="10" eb="11">
      <t>チュウ</t>
    </rPh>
    <rPh sb="12" eb="13">
      <t>アオ</t>
    </rPh>
    <phoneticPr fontId="4"/>
  </si>
  <si>
    <t>タックインデックス　再生紙・リサイクル　中　青　１２片×１０枚</t>
  </si>
  <si>
    <t>ﾀ-E21NB</t>
  </si>
  <si>
    <t>タックインデックス＜小＞赤</t>
    <rPh sb="10" eb="11">
      <t>ショウ</t>
    </rPh>
    <rPh sb="12" eb="13">
      <t>アカ</t>
    </rPh>
    <phoneticPr fontId="4"/>
  </si>
  <si>
    <t>タックインデックス　再生紙・リサイクル　小　赤　１６片×１１枚</t>
  </si>
  <si>
    <t>ﾀ-E20NR</t>
  </si>
  <si>
    <t>16片×11枚</t>
    <phoneticPr fontId="4"/>
  </si>
  <si>
    <t>タックインデックス＜小＞青</t>
    <rPh sb="10" eb="11">
      <t>ショウ</t>
    </rPh>
    <rPh sb="12" eb="13">
      <t>アオ</t>
    </rPh>
    <phoneticPr fontId="4"/>
  </si>
  <si>
    <t>タックインデックス　再生紙・リサイクル　小　青　１６片×１１枚</t>
  </si>
  <si>
    <t>ﾀ-E20NB</t>
  </si>
  <si>
    <t>付箋紙</t>
    <rPh sb="0" eb="3">
      <t>フセンシ</t>
    </rPh>
    <phoneticPr fontId="4"/>
  </si>
  <si>
    <t>ふせん 75×75㎜（混色）</t>
  </si>
  <si>
    <t>カウコレ再生紙ふせん　７５×７５　混色　１０冊入</t>
    <phoneticPr fontId="4"/>
  </si>
  <si>
    <t>カウネット</t>
    <phoneticPr fontId="4"/>
  </si>
  <si>
    <t>3733-9333</t>
  </si>
  <si>
    <t>100枚×10冊</t>
    <rPh sb="3" eb="4">
      <t>マイ</t>
    </rPh>
    <rPh sb="7" eb="8">
      <t>サツ</t>
    </rPh>
    <phoneticPr fontId="4"/>
  </si>
  <si>
    <t>ふせん 75×25㎜（混色）</t>
  </si>
  <si>
    <t>カウコレ再生紙ふせん　７５×２５　混色　２０冊入</t>
    <phoneticPr fontId="4"/>
  </si>
  <si>
    <t>3733-9340</t>
    <phoneticPr fontId="4"/>
  </si>
  <si>
    <t>100枚×20冊</t>
    <rPh sb="3" eb="4">
      <t>マイ</t>
    </rPh>
    <rPh sb="7" eb="8">
      <t>サツ</t>
    </rPh>
    <phoneticPr fontId="4"/>
  </si>
  <si>
    <t>ふせん 50×15㎜（混色）</t>
  </si>
  <si>
    <t>カウコレ再生紙ふせん　５０×１５　混色　２５冊入</t>
    <phoneticPr fontId="4"/>
  </si>
  <si>
    <t>3733-9357</t>
  </si>
  <si>
    <t>100枚×25冊</t>
    <rPh sb="3" eb="4">
      <t>マイ</t>
    </rPh>
    <rPh sb="7" eb="8">
      <t>サツ</t>
    </rPh>
    <phoneticPr fontId="4"/>
  </si>
  <si>
    <t>ポスト・イット　ジョーブ　インデックス</t>
    <phoneticPr fontId="4"/>
  </si>
  <si>
    <t>ふせん見出し 44×23㎜（赤・青）</t>
    <rPh sb="3" eb="5">
      <t>ミダ</t>
    </rPh>
    <rPh sb="14" eb="15">
      <t>アカ</t>
    </rPh>
    <rPh sb="16" eb="17">
      <t>アオ</t>
    </rPh>
    <phoneticPr fontId="4"/>
  </si>
  <si>
    <t>ポスト・イット　ジョーブ　インデックス　４４×２３ｍｍ　５０枚Ｘ２０（Ｒ・Ｂ）</t>
    <phoneticPr fontId="4"/>
  </si>
  <si>
    <t>スリーエムジャパン</t>
    <phoneticPr fontId="4"/>
  </si>
  <si>
    <t>6821-1-RB</t>
  </si>
  <si>
    <t>50枚×20</t>
    <phoneticPr fontId="4"/>
  </si>
  <si>
    <t>ふせん見出し 44×50㎜（赤・青）</t>
    <rPh sb="3" eb="5">
      <t>ミダ</t>
    </rPh>
    <rPh sb="14" eb="15">
      <t>アカ</t>
    </rPh>
    <rPh sb="16" eb="17">
      <t>アオ</t>
    </rPh>
    <phoneticPr fontId="4"/>
  </si>
  <si>
    <t>ポスト・イット　ジョーブ　インデックス　４４×５０ｍｍ　５０枚Ｘ１０（Ｒ・Ｂ）</t>
    <phoneticPr fontId="4"/>
  </si>
  <si>
    <t>6821-12-RB</t>
  </si>
  <si>
    <t>50枚×10</t>
    <phoneticPr fontId="4"/>
  </si>
  <si>
    <t>ふせん見出し（大）</t>
    <rPh sb="3" eb="5">
      <t>ミダ</t>
    </rPh>
    <phoneticPr fontId="4"/>
  </si>
  <si>
    <t>ポスト・イット　フィルムインデックス　２色混色　ローズ　イエロー</t>
    <phoneticPr fontId="4"/>
  </si>
  <si>
    <t>682M-2</t>
  </si>
  <si>
    <t>各色20枚×2色</t>
    <phoneticPr fontId="4"/>
  </si>
  <si>
    <t>ふせん見出し（小）</t>
    <phoneticPr fontId="4"/>
  </si>
  <si>
    <t xml:space="preserve">ポスト・イット　フィルムインデックス　３色混色　メロン　スカイブルー　ローズ </t>
    <phoneticPr fontId="4"/>
  </si>
  <si>
    <t>682S-2</t>
  </si>
  <si>
    <t>各色20枚×3色</t>
  </si>
  <si>
    <t>輪ゴム</t>
    <rPh sb="0" eb="1">
      <t>ワ</t>
    </rPh>
    <phoneticPr fontId="4"/>
  </si>
  <si>
    <t>ゴムバンド（箱入　Ｎｏ．１６）　（内径　約３８ｍｍ）　約６８０本入</t>
    <phoneticPr fontId="4"/>
  </si>
  <si>
    <t>ｺﾑ-16N</t>
  </si>
  <si>
    <t>約680本</t>
    <phoneticPr fontId="4"/>
  </si>
  <si>
    <t>スティックのり</t>
    <phoneticPr fontId="4"/>
  </si>
  <si>
    <t>スティックのり（詰替え）</t>
  </si>
  <si>
    <t>スティックのり　消えいろピット　つめ替えタイプ　カートリッジ</t>
    <phoneticPr fontId="4"/>
  </si>
  <si>
    <t>トンボ鉛筆</t>
    <phoneticPr fontId="4"/>
  </si>
  <si>
    <t>PR-NCR</t>
  </si>
  <si>
    <t>フラットファイル</t>
    <phoneticPr fontId="4"/>
  </si>
  <si>
    <t>セロハンテープ</t>
    <phoneticPr fontId="4"/>
  </si>
  <si>
    <t>セロハンテープ 12㎜×35m</t>
    <phoneticPr fontId="4"/>
  </si>
  <si>
    <t xml:space="preserve">セロテープ＜業務用＞　大巻　１２ｍｍ×３５ｍ　１０巻入 </t>
    <phoneticPr fontId="4"/>
  </si>
  <si>
    <t>ニチバン</t>
    <phoneticPr fontId="4"/>
  </si>
  <si>
    <t>CT405AP-12</t>
  </si>
  <si>
    <t>10巻</t>
    <phoneticPr fontId="4"/>
  </si>
  <si>
    <t>修正テープ詰替</t>
    <rPh sb="0" eb="2">
      <t>シュウセイ</t>
    </rPh>
    <rPh sb="5" eb="7">
      <t>ツメカ</t>
    </rPh>
    <phoneticPr fontId="4"/>
  </si>
  <si>
    <t>修正テープ詰替えカートリッジ</t>
    <rPh sb="0" eb="2">
      <t>シュウセイ</t>
    </rPh>
    <rPh sb="5" eb="7">
      <t>ツメカ</t>
    </rPh>
    <phoneticPr fontId="4"/>
  </si>
  <si>
    <t>修正テープ＜ケシピコ＞　詰替えカートリッジ　５ｍｍ×１０ｍ</t>
    <phoneticPr fontId="4"/>
  </si>
  <si>
    <t>TW-145</t>
  </si>
  <si>
    <t>製本テープ</t>
    <rPh sb="0" eb="2">
      <t>セイホン</t>
    </rPh>
    <phoneticPr fontId="4"/>
  </si>
  <si>
    <t>製本テープ</t>
  </si>
  <si>
    <t>製本テープ　白３５ミリ幅　契約書割印用　白色度７０</t>
    <rPh sb="0" eb="2">
      <t>セイホン</t>
    </rPh>
    <rPh sb="6" eb="7">
      <t>シロ</t>
    </rPh>
    <rPh sb="11" eb="12">
      <t>ハバ</t>
    </rPh>
    <rPh sb="13" eb="16">
      <t>ケイヤクショ</t>
    </rPh>
    <rPh sb="16" eb="18">
      <t>ワリイン</t>
    </rPh>
    <rPh sb="18" eb="19">
      <t>ヨウ</t>
    </rPh>
    <rPh sb="20" eb="22">
      <t>ハクショク</t>
    </rPh>
    <rPh sb="22" eb="23">
      <t>ド</t>
    </rPh>
    <phoneticPr fontId="4"/>
  </si>
  <si>
    <t>BK-3534</t>
  </si>
  <si>
    <t>クリヤーホルダー</t>
    <phoneticPr fontId="4"/>
  </si>
  <si>
    <t>クリヤーホルダー（A4）透明</t>
    <rPh sb="12" eb="14">
      <t>トウメイ</t>
    </rPh>
    <phoneticPr fontId="4"/>
  </si>
  <si>
    <t>クリヤーホルダー（再生ＰＰ）　Ａ４　３０枚入り</t>
    <phoneticPr fontId="4"/>
  </si>
  <si>
    <t>4175-1336</t>
  </si>
  <si>
    <t>30枚</t>
    <phoneticPr fontId="4"/>
  </si>
  <si>
    <t>ドッチファイル</t>
    <phoneticPr fontId="4"/>
  </si>
  <si>
    <t>ドッチファイルA4S　100㎜</t>
    <phoneticPr fontId="4"/>
  </si>
  <si>
    <t>パイプ式ファイルエコノミー両開きＡ４縦　１００ｍｍとじ　１０冊</t>
    <rPh sb="30" eb="31">
      <t>サツ</t>
    </rPh>
    <phoneticPr fontId="4"/>
  </si>
  <si>
    <t>ｉｉｍｏ</t>
    <phoneticPr fontId="4"/>
  </si>
  <si>
    <t>EM-FURT6100BX10</t>
    <phoneticPr fontId="4"/>
  </si>
  <si>
    <t>10冊</t>
    <rPh sb="2" eb="3">
      <t>サツ</t>
    </rPh>
    <phoneticPr fontId="4"/>
  </si>
  <si>
    <t>ドッチファイルA4S　80㎜</t>
    <phoneticPr fontId="4"/>
  </si>
  <si>
    <t>パイプ式ファイルエコノミー両開きＡ４縦　８０ｍｍとじ　１０冊</t>
    <rPh sb="29" eb="30">
      <t>サツ</t>
    </rPh>
    <phoneticPr fontId="4"/>
  </si>
  <si>
    <t>EM-FURT680BX10</t>
    <phoneticPr fontId="4"/>
  </si>
  <si>
    <t>ドッチファイルA4S　50㎜</t>
    <phoneticPr fontId="4"/>
  </si>
  <si>
    <t>パイプ式ファイルエコノミー両開きＡ４縦　５０ｍｍとじ　１０冊</t>
    <rPh sb="29" eb="30">
      <t>サツ</t>
    </rPh>
    <phoneticPr fontId="4"/>
  </si>
  <si>
    <t>EM-FURT650BX10</t>
    <phoneticPr fontId="4"/>
  </si>
  <si>
    <t>ドッチファイルA4S　30㎜</t>
    <phoneticPr fontId="4"/>
  </si>
  <si>
    <t>パイプ式ファイルエコノミー両開きＡ４縦　３０ｍｍとじ　１０冊</t>
    <rPh sb="29" eb="30">
      <t>サツ</t>
    </rPh>
    <phoneticPr fontId="4"/>
  </si>
  <si>
    <t>EM-FURT630BX10</t>
    <phoneticPr fontId="4"/>
  </si>
  <si>
    <t>ノート</t>
    <phoneticPr fontId="4"/>
  </si>
  <si>
    <t>ノート（A4）7㎜罫30枚とじ</t>
    <rPh sb="9" eb="10">
      <t>ケイ</t>
    </rPh>
    <rPh sb="12" eb="13">
      <t>マイ</t>
    </rPh>
    <phoneticPr fontId="4"/>
  </si>
  <si>
    <t>再生紙キャンパスノートＡ罫（普通横罫）　Ａ４（１号）　罫幅７ｍｍ　３０枚</t>
    <phoneticPr fontId="4"/>
  </si>
  <si>
    <t xml:space="preserve">コクヨ	</t>
    <phoneticPr fontId="4"/>
  </si>
  <si>
    <t>ﾉ-E203AN</t>
  </si>
  <si>
    <t>ノート（セミB5）7㎜罫30枚とじ</t>
    <rPh sb="11" eb="12">
      <t>ケイ</t>
    </rPh>
    <rPh sb="14" eb="15">
      <t>マイ</t>
    </rPh>
    <phoneticPr fontId="4"/>
  </si>
  <si>
    <t>再生紙キャンパスノートＡ罫（普通横罫）　セミＢ５（６号）　罫幅７ｍｍ　３０枚</t>
    <phoneticPr fontId="4"/>
  </si>
  <si>
    <t>ﾉ-E3AN</t>
  </si>
  <si>
    <t>ガムテープ</t>
    <phoneticPr fontId="4"/>
  </si>
  <si>
    <t>布テープ</t>
    <rPh sb="0" eb="1">
      <t>ヌノ</t>
    </rPh>
    <phoneticPr fontId="4"/>
  </si>
  <si>
    <t>再生ＰＥＴ布テープ　１巻</t>
    <phoneticPr fontId="4"/>
  </si>
  <si>
    <t>4159-1819</t>
  </si>
  <si>
    <t>クラフトテープ</t>
    <phoneticPr fontId="4"/>
  </si>
  <si>
    <t>クラフト粘着テープ　５０ｍｍ×５０ｍ</t>
    <phoneticPr fontId="4"/>
  </si>
  <si>
    <t>TG-71N</t>
  </si>
  <si>
    <t>養生テープ</t>
  </si>
  <si>
    <t>フィットライトテープ　Ｎｏ．７３８　５０ｍｍ×２５ｍ　緑</t>
    <phoneticPr fontId="4"/>
  </si>
  <si>
    <t>セキスイ</t>
    <phoneticPr fontId="4"/>
  </si>
  <si>
    <t>N738M04</t>
  </si>
  <si>
    <t>ビニールひも</t>
  </si>
  <si>
    <t>ビニールひも（白）</t>
  </si>
  <si>
    <t>ＰＰ紐（玉巻き）　玉巻約１００ｍ　白</t>
    <phoneticPr fontId="4"/>
  </si>
  <si>
    <t>ﾎﾋ-13NW</t>
  </si>
  <si>
    <t>ごみ袋</t>
  </si>
  <si>
    <t>ゴミ袋（90L）</t>
  </si>
  <si>
    <t>取り出しやすい再生原料入り低密度ごみ袋　９０Ｌ　乳白　２０枚</t>
    <phoneticPr fontId="4"/>
  </si>
  <si>
    <t>3555-6374</t>
  </si>
  <si>
    <t>20枚</t>
    <rPh sb="2" eb="3">
      <t>マイ</t>
    </rPh>
    <phoneticPr fontId="4"/>
  </si>
  <si>
    <t>スティックのり（つめ替えタイプ）</t>
    <rPh sb="10" eb="11">
      <t>カ</t>
    </rPh>
    <phoneticPr fontId="4"/>
  </si>
  <si>
    <t>スティックのり　消えいろピット　つめ替えタイプ　本体</t>
    <phoneticPr fontId="4"/>
  </si>
  <si>
    <t>PT-NCR</t>
    <phoneticPr fontId="4"/>
  </si>
  <si>
    <t>修正テープ本体</t>
    <rPh sb="0" eb="2">
      <t>シュウセイ</t>
    </rPh>
    <rPh sb="5" eb="7">
      <t>ホンタイ</t>
    </rPh>
    <phoneticPr fontId="4"/>
  </si>
  <si>
    <t>修正テープ本体（詰替えタイプ）</t>
    <rPh sb="0" eb="2">
      <t>シュウセイ</t>
    </rPh>
    <rPh sb="5" eb="7">
      <t>ホンタイ</t>
    </rPh>
    <rPh sb="8" eb="10">
      <t>ツメカ</t>
    </rPh>
    <phoneticPr fontId="4"/>
  </si>
  <si>
    <t>修正テープ＜ケシピコ＞詰替えタイプ本体　５ｍｍ×１０ｍ</t>
    <phoneticPr fontId="4"/>
  </si>
  <si>
    <t>TW-M145</t>
    <phoneticPr fontId="4"/>
  </si>
  <si>
    <t>カッターナイフ</t>
    <phoneticPr fontId="4"/>
  </si>
  <si>
    <t>カッターナイフ</t>
  </si>
  <si>
    <t>カッターナイフ　万能Ｍ厚型　ブルー　適合替刃　ＭＴＢ１０Ｂ</t>
    <phoneticPr fontId="4"/>
  </si>
  <si>
    <t>オルファ</t>
    <phoneticPr fontId="4"/>
  </si>
  <si>
    <t>203BSB</t>
    <phoneticPr fontId="4"/>
  </si>
  <si>
    <t>朱肉</t>
    <rPh sb="0" eb="2">
      <t>シュニク</t>
    </rPh>
    <phoneticPr fontId="4"/>
  </si>
  <si>
    <t>シヤチハタ朱肉（エコス）　盤面サイズ：直径５３．５ｍｍ</t>
    <phoneticPr fontId="4"/>
  </si>
  <si>
    <t>シヤチハタ</t>
    <phoneticPr fontId="4"/>
  </si>
  <si>
    <t>MG-50ECｼﾕｲﾛ</t>
    <phoneticPr fontId="4"/>
  </si>
  <si>
    <t>スタンプ台</t>
    <rPh sb="4" eb="5">
      <t>ダイ</t>
    </rPh>
    <phoneticPr fontId="4"/>
  </si>
  <si>
    <t>スタンプ台（黒）</t>
    <rPh sb="4" eb="5">
      <t>ダイ</t>
    </rPh>
    <rPh sb="6" eb="7">
      <t>クロ</t>
    </rPh>
    <phoneticPr fontId="4"/>
  </si>
  <si>
    <t>シヤチハタ　スタンプ台　中形　盤面サイズ：５６×９０ｍｍ　黒</t>
    <phoneticPr fontId="4"/>
  </si>
  <si>
    <t>HGN-2-K</t>
    <phoneticPr fontId="4"/>
  </si>
  <si>
    <t>スタンプ台（赤）</t>
    <rPh sb="4" eb="5">
      <t>ダイ</t>
    </rPh>
    <rPh sb="6" eb="7">
      <t>アカ</t>
    </rPh>
    <phoneticPr fontId="4"/>
  </si>
  <si>
    <t>シヤチハタ　スタンプ台　中形　盤面サイズ：５６×９０ｍｍ　赤</t>
    <phoneticPr fontId="4"/>
  </si>
  <si>
    <t>HGN-2-R</t>
    <phoneticPr fontId="4"/>
  </si>
  <si>
    <t>ハサミ</t>
    <phoneticPr fontId="4"/>
  </si>
  <si>
    <t>ハサミ＜サクサ＞（スタンダード刃）　刃渡り６５ｍｍ　青</t>
    <phoneticPr fontId="4"/>
  </si>
  <si>
    <t>HSM-A100LB</t>
  </si>
  <si>
    <t>ホッチキス（ステープラー）</t>
    <phoneticPr fontId="4"/>
  </si>
  <si>
    <t>ホッチキス</t>
  </si>
  <si>
    <t>ステープラー＜パワーラッチキス＞　３２枚綴じフラットクリンチタイプ　ブルー</t>
    <phoneticPr fontId="4"/>
  </si>
  <si>
    <t>SL-MF55-02B</t>
    <phoneticPr fontId="4"/>
  </si>
  <si>
    <t>定規</t>
    <rPh sb="0" eb="2">
      <t>ジョウギ</t>
    </rPh>
    <phoneticPr fontId="4"/>
  </si>
  <si>
    <t>定規（３０ｃｍ）</t>
    <rPh sb="0" eb="2">
      <t>ジョウギ</t>
    </rPh>
    <phoneticPr fontId="4"/>
  </si>
  <si>
    <t>方眼直線定規　３０ｃｍ</t>
    <phoneticPr fontId="4"/>
  </si>
  <si>
    <t>CL-RG30</t>
    <phoneticPr fontId="4"/>
  </si>
  <si>
    <t>テープカッター台</t>
    <rPh sb="7" eb="8">
      <t>ダイ</t>
    </rPh>
    <phoneticPr fontId="4"/>
  </si>
  <si>
    <t>テープカッター</t>
    <phoneticPr fontId="4"/>
  </si>
  <si>
    <t>テープカッター＜カルカット＞　大巻き・小巻きテープ両用　白</t>
    <phoneticPr fontId="4"/>
  </si>
  <si>
    <t>コクヨ</t>
  </si>
  <si>
    <t>T-SM100NW</t>
    <phoneticPr fontId="4"/>
  </si>
  <si>
    <t>パンチ</t>
    <phoneticPr fontId="4"/>
  </si>
  <si>
    <t>穴あけパンチ</t>
  </si>
  <si>
    <t>パンチ＜ラクアケ＞　ＰＮ－Ｇ２５Ｂ　青　約２５枚穿孔タイプ</t>
    <phoneticPr fontId="4"/>
  </si>
  <si>
    <t>PN-G25B</t>
    <phoneticPr fontId="4"/>
  </si>
  <si>
    <t/>
  </si>
  <si>
    <t>総額（税抜）</t>
    <rPh sb="0" eb="1">
      <t>ソウ</t>
    </rPh>
    <rPh sb="1" eb="2">
      <t>ガク</t>
    </rPh>
    <rPh sb="3" eb="5">
      <t>ゼイヌキ</t>
    </rPh>
    <phoneticPr fontId="4"/>
  </si>
  <si>
    <t>フラットファイルV　Ａ４縦　1５ミリとじ　青</t>
  </si>
  <si>
    <t>ﾌ-V10B</t>
  </si>
  <si>
    <t>フラットファイルV　Ａ４縦　1５ミリとじ　黄</t>
  </si>
  <si>
    <t>ﾌ-V10Y</t>
  </si>
  <si>
    <t>ﾌ-V10G</t>
  </si>
  <si>
    <t>フラットファイルV　Ａ４縦　1５ミリとじ　ピンク</t>
  </si>
  <si>
    <t>ﾌ-V10P</t>
  </si>
  <si>
    <t>フラットファイルA4（青）</t>
    <rPh sb="11" eb="12">
      <t>アオ</t>
    </rPh>
    <phoneticPr fontId="2"/>
  </si>
  <si>
    <t>フラットファイルA4（黄）</t>
    <rPh sb="11" eb="12">
      <t>キ</t>
    </rPh>
    <phoneticPr fontId="2"/>
  </si>
  <si>
    <t>フラットファイルA4（緑）</t>
    <rPh sb="11" eb="12">
      <t>ミドリ</t>
    </rPh>
    <phoneticPr fontId="2"/>
  </si>
  <si>
    <t>フラットファイルV　Ａ４縦　1５ミリとじ　緑</t>
    <rPh sb="12" eb="13">
      <t>タテ</t>
    </rPh>
    <rPh sb="21" eb="22">
      <t>ミドリ</t>
    </rPh>
    <phoneticPr fontId="2"/>
  </si>
  <si>
    <t>フラットファイルA4（桃）</t>
    <rPh sb="11" eb="12">
      <t>モモ</t>
    </rPh>
    <phoneticPr fontId="2"/>
  </si>
  <si>
    <t>ステープル＜針＞　10号針　1000本</t>
  </si>
  <si>
    <t>SL-10N</t>
  </si>
  <si>
    <t>1,000本</t>
    <rPh sb="5" eb="6">
      <t>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</si>
</sst>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38" fontId="3" fillId="0" borderId="0" xfId="1" applyFont="1" applyAlignment="1" applyProtection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38" fontId="5" fillId="4" borderId="2" xfId="1" applyFont="1" applyFill="1" applyBorder="1" applyAlignment="1" applyProtection="1">
      <alignment horizontal="center" vertical="center" shrinkToFit="1"/>
    </xf>
    <xf numFmtId="56" fontId="5" fillId="2" borderId="2" xfId="0" applyNumberFormat="1" applyFont="1" applyFill="1" applyBorder="1" applyAlignment="1">
      <alignment horizontal="center" vertical="center" shrinkToFit="1"/>
    </xf>
    <xf numFmtId="38" fontId="5" fillId="2" borderId="2" xfId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0" borderId="2" xfId="1" applyFont="1" applyFill="1" applyBorder="1" applyAlignment="1" applyProtection="1">
      <alignment vertical="center" shrinkToFit="1"/>
    </xf>
    <xf numFmtId="6" fontId="5" fillId="2" borderId="2" xfId="1" applyNumberFormat="1" applyFont="1" applyFill="1" applyBorder="1" applyAlignment="1" applyProtection="1">
      <alignment vertical="center" shrinkToFit="1"/>
      <protection locked="0"/>
    </xf>
    <xf numFmtId="6" fontId="5" fillId="0" borderId="2" xfId="1" applyNumberFormat="1" applyFont="1" applyFill="1" applyBorder="1" applyAlignment="1" applyProtection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38" fontId="5" fillId="0" borderId="4" xfId="1" applyFont="1" applyFill="1" applyBorder="1" applyAlignment="1" applyProtection="1">
      <alignment vertical="center" shrinkToFit="1"/>
    </xf>
    <xf numFmtId="6" fontId="5" fillId="2" borderId="4" xfId="1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top" shrinkToFit="1"/>
    </xf>
    <xf numFmtId="0" fontId="5" fillId="0" borderId="0" xfId="0" applyFont="1" applyAlignment="1">
      <alignment vertical="top" shrinkToFit="1"/>
    </xf>
    <xf numFmtId="0" fontId="5" fillId="0" borderId="0" xfId="0" applyFont="1" applyAlignment="1">
      <alignment horizontal="left" vertical="top" shrinkToFit="1"/>
    </xf>
    <xf numFmtId="0" fontId="5" fillId="0" borderId="0" xfId="0" applyFont="1" applyAlignment="1">
      <alignment horizontal="center" vertical="center" shrinkToFit="1"/>
    </xf>
    <xf numFmtId="38" fontId="5" fillId="0" borderId="0" xfId="1" applyFont="1" applyFill="1" applyBorder="1" applyAlignment="1" applyProtection="1">
      <alignment vertical="center" shrinkToFit="1"/>
    </xf>
    <xf numFmtId="38" fontId="5" fillId="0" borderId="0" xfId="1" applyFont="1" applyFill="1" applyBorder="1" applyAlignment="1" applyProtection="1">
      <alignment horizontal="right" vertical="center" shrinkToFit="1"/>
    </xf>
    <xf numFmtId="6" fontId="5" fillId="4" borderId="5" xfId="1" applyNumberFormat="1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38" fontId="5" fillId="0" borderId="0" xfId="1" applyFont="1" applyBorder="1" applyAlignment="1" applyProtection="1">
      <alignment vertical="center" shrinkToFit="1"/>
      <protection locked="0"/>
    </xf>
    <xf numFmtId="38" fontId="3" fillId="0" borderId="0" xfId="1" applyFont="1" applyAlignment="1" applyProtection="1">
      <alignment vertical="center" shrinkToFit="1"/>
      <protection locked="0"/>
    </xf>
    <xf numFmtId="38" fontId="3" fillId="0" borderId="2" xfId="0" applyNumberFormat="1" applyFont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6" fontId="5" fillId="2" borderId="1" xfId="1" applyNumberFormat="1" applyFont="1" applyFill="1" applyBorder="1" applyAlignment="1" applyProtection="1">
      <alignment horizontal="left" vertical="center" shrinkToFit="1"/>
      <protection locked="0"/>
    </xf>
    <xf numFmtId="6" fontId="5" fillId="2" borderId="0" xfId="1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E1B5-E8BB-4CEE-AC85-0D2A39DBA8B4}">
  <sheetPr>
    <pageSetUpPr fitToPage="1"/>
  </sheetPr>
  <dimension ref="A1:L116"/>
  <sheetViews>
    <sheetView tabSelected="1" zoomScale="40" zoomScaleNormal="40" workbookViewId="0">
      <selection activeCell="T17" sqref="T17"/>
    </sheetView>
  </sheetViews>
  <sheetFormatPr defaultColWidth="9" defaultRowHeight="16" x14ac:dyDescent="0.55000000000000004"/>
  <cols>
    <col min="1" max="1" width="5" style="32" customWidth="1"/>
    <col min="2" max="2" width="12.5" style="32" customWidth="1"/>
    <col min="3" max="3" width="23.33203125" style="33" customWidth="1"/>
    <col min="4" max="4" width="28.75" style="32" customWidth="1"/>
    <col min="5" max="5" width="45" style="32" customWidth="1"/>
    <col min="6" max="6" width="14.08203125" style="32" customWidth="1"/>
    <col min="7" max="7" width="13.75" style="32" customWidth="1"/>
    <col min="8" max="8" width="10" style="32" customWidth="1"/>
    <col min="9" max="9" width="15" style="37" customWidth="1"/>
    <col min="10" max="12" width="16.58203125" style="32" customWidth="1"/>
    <col min="13" max="16384" width="9" style="32"/>
  </cols>
  <sheetData>
    <row r="1" spans="1:12" ht="24.65" customHeight="1" x14ac:dyDescent="0.55000000000000004">
      <c r="A1" s="1" t="s">
        <v>0</v>
      </c>
      <c r="B1" s="2"/>
      <c r="C1" s="3"/>
      <c r="D1" s="2"/>
      <c r="E1" s="2"/>
      <c r="F1" s="2"/>
      <c r="G1" s="2"/>
      <c r="H1" s="2"/>
      <c r="I1" s="4"/>
      <c r="J1" s="42" t="s">
        <v>1</v>
      </c>
      <c r="K1" s="42"/>
      <c r="L1" s="42"/>
    </row>
    <row r="2" spans="1:12" ht="24.65" customHeight="1" x14ac:dyDescent="0.55000000000000004">
      <c r="A2" s="1"/>
      <c r="B2" s="2"/>
      <c r="C2" s="3"/>
      <c r="D2" s="2"/>
      <c r="E2" s="2"/>
      <c r="F2" s="2"/>
      <c r="G2" s="2"/>
      <c r="H2" s="2"/>
      <c r="I2" s="4"/>
      <c r="J2" s="43"/>
      <c r="K2" s="43"/>
      <c r="L2" s="43"/>
    </row>
    <row r="3" spans="1:12" ht="26.25" customHeight="1" x14ac:dyDescent="0.55000000000000004">
      <c r="A3" s="1"/>
      <c r="B3" s="2"/>
      <c r="C3" s="3"/>
      <c r="D3" s="2"/>
      <c r="E3" s="2"/>
      <c r="F3" s="2"/>
      <c r="G3" s="40" t="s">
        <v>2</v>
      </c>
      <c r="H3" s="40"/>
      <c r="I3" s="41"/>
      <c r="J3" s="41"/>
      <c r="K3" s="41"/>
      <c r="L3" s="41"/>
    </row>
    <row r="4" spans="1:12" ht="26.25" customHeight="1" x14ac:dyDescent="0.55000000000000004">
      <c r="A4" s="1"/>
      <c r="B4" s="2"/>
      <c r="C4" s="3"/>
      <c r="D4" s="2"/>
      <c r="E4" s="2"/>
      <c r="F4" s="2"/>
      <c r="G4" s="40" t="s">
        <v>3</v>
      </c>
      <c r="H4" s="40"/>
      <c r="I4" s="41"/>
      <c r="J4" s="41"/>
      <c r="K4" s="41"/>
      <c r="L4" s="41"/>
    </row>
    <row r="5" spans="1:12" ht="26.25" customHeight="1" x14ac:dyDescent="0.55000000000000004">
      <c r="A5" s="1"/>
      <c r="B5" s="2"/>
      <c r="C5" s="3"/>
      <c r="D5" s="2"/>
      <c r="E5" s="2"/>
      <c r="F5" s="2"/>
      <c r="G5" s="40" t="s">
        <v>4</v>
      </c>
      <c r="H5" s="40"/>
      <c r="I5" s="41"/>
      <c r="J5" s="41"/>
      <c r="K5" s="41"/>
      <c r="L5" s="41"/>
    </row>
    <row r="6" spans="1:12" ht="24.65" customHeight="1" x14ac:dyDescent="0.55000000000000004">
      <c r="A6" s="1"/>
      <c r="B6" s="2"/>
      <c r="C6" s="3"/>
      <c r="D6" s="2"/>
      <c r="E6" s="2"/>
      <c r="F6" s="2"/>
      <c r="G6" s="2"/>
      <c r="H6" s="2"/>
      <c r="I6" s="4"/>
      <c r="J6" s="2"/>
      <c r="K6" s="2"/>
      <c r="L6" s="2"/>
    </row>
    <row r="7" spans="1:12" s="33" customFormat="1" ht="24.65" customHeight="1" x14ac:dyDescent="0.55000000000000004">
      <c r="A7" s="5" t="s">
        <v>5</v>
      </c>
      <c r="B7" s="6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8" t="s">
        <v>13</v>
      </c>
      <c r="J7" s="9" t="s">
        <v>14</v>
      </c>
      <c r="K7" s="10" t="s">
        <v>15</v>
      </c>
      <c r="L7" s="10" t="s">
        <v>16</v>
      </c>
    </row>
    <row r="8" spans="1:12" ht="24.65" customHeight="1" x14ac:dyDescent="0.55000000000000004">
      <c r="A8" s="11">
        <v>1</v>
      </c>
      <c r="B8" s="12">
        <v>1</v>
      </c>
      <c r="C8" s="39" t="s">
        <v>17</v>
      </c>
      <c r="D8" s="11" t="s">
        <v>18</v>
      </c>
      <c r="E8" s="13" t="s">
        <v>19</v>
      </c>
      <c r="F8" s="14" t="s">
        <v>20</v>
      </c>
      <c r="G8" s="11" t="s">
        <v>21</v>
      </c>
      <c r="H8" s="14">
        <v>1</v>
      </c>
      <c r="I8" s="15">
        <v>570</v>
      </c>
      <c r="J8" s="16"/>
      <c r="K8" s="17" t="str">
        <f>IF((I8*J8)&lt;&gt;0,I8*J8,"")</f>
        <v/>
      </c>
      <c r="L8" s="17" t="str">
        <f>IF((J8*1.1)&lt;&gt;0,ROUNDDOWN(J8*1.1,0),"")</f>
        <v/>
      </c>
    </row>
    <row r="9" spans="1:12" ht="24.65" customHeight="1" x14ac:dyDescent="0.55000000000000004">
      <c r="A9" s="11">
        <v>2</v>
      </c>
      <c r="B9" s="12">
        <v>2</v>
      </c>
      <c r="C9" s="39"/>
      <c r="D9" s="11" t="s">
        <v>22</v>
      </c>
      <c r="E9" s="13" t="s">
        <v>23</v>
      </c>
      <c r="F9" s="14" t="s">
        <v>24</v>
      </c>
      <c r="G9" s="11" t="s">
        <v>25</v>
      </c>
      <c r="H9" s="14">
        <v>1</v>
      </c>
      <c r="I9" s="15">
        <v>120</v>
      </c>
      <c r="J9" s="16"/>
      <c r="K9" s="17" t="str">
        <f t="shared" ref="K9:K72" si="0">IF((I9*J9)&lt;&gt;0,I9*J9,"")</f>
        <v/>
      </c>
      <c r="L9" s="17" t="str">
        <f t="shared" ref="L9:L72" si="1">IF((J9*1.1)&lt;&gt;0,ROUNDDOWN(J9*1.1,0),"")</f>
        <v/>
      </c>
    </row>
    <row r="10" spans="1:12" ht="24.65" customHeight="1" x14ac:dyDescent="0.55000000000000004">
      <c r="A10" s="11">
        <v>3</v>
      </c>
      <c r="B10" s="12">
        <v>3</v>
      </c>
      <c r="C10" s="39"/>
      <c r="D10" s="11" t="s">
        <v>26</v>
      </c>
      <c r="E10" s="13" t="s">
        <v>27</v>
      </c>
      <c r="F10" s="14" t="s">
        <v>20</v>
      </c>
      <c r="G10" s="11" t="s">
        <v>28</v>
      </c>
      <c r="H10" s="14">
        <v>1</v>
      </c>
      <c r="I10" s="15">
        <v>200</v>
      </c>
      <c r="J10" s="16"/>
      <c r="K10" s="17" t="str">
        <f t="shared" si="0"/>
        <v/>
      </c>
      <c r="L10" s="17" t="str">
        <f t="shared" si="1"/>
        <v/>
      </c>
    </row>
    <row r="11" spans="1:12" ht="24.65" customHeight="1" x14ac:dyDescent="0.55000000000000004">
      <c r="A11" s="11">
        <v>4</v>
      </c>
      <c r="B11" s="12">
        <v>4</v>
      </c>
      <c r="C11" s="39"/>
      <c r="D11" s="11" t="s">
        <v>29</v>
      </c>
      <c r="E11" s="13" t="s">
        <v>30</v>
      </c>
      <c r="F11" s="14" t="s">
        <v>24</v>
      </c>
      <c r="G11" s="11" t="s">
        <v>31</v>
      </c>
      <c r="H11" s="14">
        <v>1</v>
      </c>
      <c r="I11" s="15">
        <v>30</v>
      </c>
      <c r="J11" s="16"/>
      <c r="K11" s="17" t="str">
        <f t="shared" si="0"/>
        <v/>
      </c>
      <c r="L11" s="17" t="str">
        <f t="shared" si="1"/>
        <v/>
      </c>
    </row>
    <row r="12" spans="1:12" ht="24.65" customHeight="1" x14ac:dyDescent="0.55000000000000004">
      <c r="A12" s="11">
        <v>5</v>
      </c>
      <c r="B12" s="12">
        <v>5</v>
      </c>
      <c r="C12" s="39"/>
      <c r="D12" s="11" t="s">
        <v>32</v>
      </c>
      <c r="E12" s="13" t="s">
        <v>33</v>
      </c>
      <c r="F12" s="14" t="s">
        <v>20</v>
      </c>
      <c r="G12" s="11" t="s">
        <v>34</v>
      </c>
      <c r="H12" s="14">
        <v>1</v>
      </c>
      <c r="I12" s="15">
        <v>190</v>
      </c>
      <c r="J12" s="16"/>
      <c r="K12" s="17" t="str">
        <f t="shared" si="0"/>
        <v/>
      </c>
      <c r="L12" s="17" t="str">
        <f t="shared" si="1"/>
        <v/>
      </c>
    </row>
    <row r="13" spans="1:12" ht="24.65" customHeight="1" x14ac:dyDescent="0.55000000000000004">
      <c r="A13" s="11">
        <v>6</v>
      </c>
      <c r="B13" s="12">
        <v>6</v>
      </c>
      <c r="C13" s="39"/>
      <c r="D13" s="11" t="s">
        <v>35</v>
      </c>
      <c r="E13" s="13" t="s">
        <v>36</v>
      </c>
      <c r="F13" s="14" t="s">
        <v>24</v>
      </c>
      <c r="G13" s="11" t="s">
        <v>37</v>
      </c>
      <c r="H13" s="14">
        <v>1</v>
      </c>
      <c r="I13" s="15">
        <v>30</v>
      </c>
      <c r="J13" s="16"/>
      <c r="K13" s="17" t="str">
        <f t="shared" si="0"/>
        <v/>
      </c>
      <c r="L13" s="17" t="str">
        <f t="shared" si="1"/>
        <v/>
      </c>
    </row>
    <row r="14" spans="1:12" ht="24.65" customHeight="1" x14ac:dyDescent="0.55000000000000004">
      <c r="A14" s="11">
        <v>7</v>
      </c>
      <c r="B14" s="12">
        <v>7</v>
      </c>
      <c r="C14" s="39"/>
      <c r="D14" s="11" t="s">
        <v>38</v>
      </c>
      <c r="E14" s="13" t="s">
        <v>39</v>
      </c>
      <c r="F14" s="14" t="s">
        <v>20</v>
      </c>
      <c r="G14" s="11" t="s">
        <v>40</v>
      </c>
      <c r="H14" s="14">
        <v>1</v>
      </c>
      <c r="I14" s="15">
        <v>360</v>
      </c>
      <c r="J14" s="16"/>
      <c r="K14" s="17" t="str">
        <f t="shared" si="0"/>
        <v/>
      </c>
      <c r="L14" s="17" t="str">
        <f t="shared" si="1"/>
        <v/>
      </c>
    </row>
    <row r="15" spans="1:12" ht="24.65" customHeight="1" x14ac:dyDescent="0.55000000000000004">
      <c r="A15" s="11">
        <v>8</v>
      </c>
      <c r="B15" s="12">
        <v>8</v>
      </c>
      <c r="C15" s="39"/>
      <c r="D15" s="11" t="s">
        <v>41</v>
      </c>
      <c r="E15" s="13" t="s">
        <v>42</v>
      </c>
      <c r="F15" s="14" t="s">
        <v>24</v>
      </c>
      <c r="G15" s="11" t="s">
        <v>43</v>
      </c>
      <c r="H15" s="14">
        <v>1</v>
      </c>
      <c r="I15" s="15">
        <v>90</v>
      </c>
      <c r="J15" s="16"/>
      <c r="K15" s="17" t="str">
        <f t="shared" si="0"/>
        <v/>
      </c>
      <c r="L15" s="17" t="str">
        <f t="shared" si="1"/>
        <v/>
      </c>
    </row>
    <row r="16" spans="1:12" ht="24.65" customHeight="1" x14ac:dyDescent="0.55000000000000004">
      <c r="A16" s="11">
        <v>9</v>
      </c>
      <c r="B16" s="12">
        <v>9</v>
      </c>
      <c r="C16" s="39" t="s">
        <v>44</v>
      </c>
      <c r="D16" s="11" t="s">
        <v>45</v>
      </c>
      <c r="E16" s="13" t="s">
        <v>46</v>
      </c>
      <c r="F16" s="14" t="s">
        <v>24</v>
      </c>
      <c r="G16" s="11" t="s">
        <v>47</v>
      </c>
      <c r="H16" s="14">
        <v>1</v>
      </c>
      <c r="I16" s="15">
        <v>50</v>
      </c>
      <c r="J16" s="16"/>
      <c r="K16" s="17" t="str">
        <f t="shared" si="0"/>
        <v/>
      </c>
      <c r="L16" s="17" t="str">
        <f t="shared" si="1"/>
        <v/>
      </c>
    </row>
    <row r="17" spans="1:12" ht="24.65" customHeight="1" x14ac:dyDescent="0.55000000000000004">
      <c r="A17" s="11">
        <v>10</v>
      </c>
      <c r="B17" s="12">
        <v>10</v>
      </c>
      <c r="C17" s="39"/>
      <c r="D17" s="11" t="s">
        <v>48</v>
      </c>
      <c r="E17" s="13" t="s">
        <v>49</v>
      </c>
      <c r="F17" s="14" t="s">
        <v>24</v>
      </c>
      <c r="G17" s="11" t="s">
        <v>50</v>
      </c>
      <c r="H17" s="14">
        <v>1</v>
      </c>
      <c r="I17" s="15">
        <v>30</v>
      </c>
      <c r="J17" s="16"/>
      <c r="K17" s="17" t="str">
        <f t="shared" si="0"/>
        <v/>
      </c>
      <c r="L17" s="17" t="str">
        <f t="shared" si="1"/>
        <v/>
      </c>
    </row>
    <row r="18" spans="1:12" ht="24.65" customHeight="1" x14ac:dyDescent="0.55000000000000004">
      <c r="A18" s="11">
        <v>11</v>
      </c>
      <c r="B18" s="12">
        <v>11</v>
      </c>
      <c r="C18" s="39"/>
      <c r="D18" s="11" t="s">
        <v>51</v>
      </c>
      <c r="E18" s="13" t="s">
        <v>52</v>
      </c>
      <c r="F18" s="14" t="s">
        <v>24</v>
      </c>
      <c r="G18" s="11" t="s">
        <v>53</v>
      </c>
      <c r="H18" s="14">
        <v>1</v>
      </c>
      <c r="I18" s="15">
        <v>30</v>
      </c>
      <c r="J18" s="16"/>
      <c r="K18" s="17" t="str">
        <f t="shared" si="0"/>
        <v/>
      </c>
      <c r="L18" s="17" t="str">
        <f t="shared" si="1"/>
        <v/>
      </c>
    </row>
    <row r="19" spans="1:12" ht="24.65" customHeight="1" x14ac:dyDescent="0.55000000000000004">
      <c r="A19" s="11">
        <v>12</v>
      </c>
      <c r="B19" s="12">
        <v>12</v>
      </c>
      <c r="C19" s="39"/>
      <c r="D19" s="11" t="s">
        <v>54</v>
      </c>
      <c r="E19" s="13" t="s">
        <v>55</v>
      </c>
      <c r="F19" s="14" t="s">
        <v>24</v>
      </c>
      <c r="G19" s="11" t="s">
        <v>56</v>
      </c>
      <c r="H19" s="14">
        <v>1</v>
      </c>
      <c r="I19" s="15">
        <v>30</v>
      </c>
      <c r="J19" s="16"/>
      <c r="K19" s="17" t="str">
        <f t="shared" si="0"/>
        <v/>
      </c>
      <c r="L19" s="17" t="str">
        <f t="shared" si="1"/>
        <v/>
      </c>
    </row>
    <row r="20" spans="1:12" ht="24.65" customHeight="1" x14ac:dyDescent="0.55000000000000004">
      <c r="A20" s="11">
        <v>13</v>
      </c>
      <c r="B20" s="12">
        <v>13</v>
      </c>
      <c r="C20" s="39"/>
      <c r="D20" s="11" t="s">
        <v>57</v>
      </c>
      <c r="E20" s="13" t="s">
        <v>58</v>
      </c>
      <c r="F20" s="14" t="s">
        <v>24</v>
      </c>
      <c r="G20" s="11" t="s">
        <v>59</v>
      </c>
      <c r="H20" s="14">
        <v>1</v>
      </c>
      <c r="I20" s="15">
        <v>30</v>
      </c>
      <c r="J20" s="16"/>
      <c r="K20" s="17" t="str">
        <f t="shared" si="0"/>
        <v/>
      </c>
      <c r="L20" s="17" t="str">
        <f t="shared" si="1"/>
        <v/>
      </c>
    </row>
    <row r="21" spans="1:12" ht="24.65" customHeight="1" x14ac:dyDescent="0.55000000000000004">
      <c r="A21" s="11">
        <v>14</v>
      </c>
      <c r="B21" s="12">
        <v>14</v>
      </c>
      <c r="C21" s="39"/>
      <c r="D21" s="11" t="s">
        <v>60</v>
      </c>
      <c r="E21" s="13" t="s">
        <v>61</v>
      </c>
      <c r="F21" s="14" t="s">
        <v>24</v>
      </c>
      <c r="G21" s="11" t="s">
        <v>62</v>
      </c>
      <c r="H21" s="14">
        <v>1</v>
      </c>
      <c r="I21" s="15">
        <v>30</v>
      </c>
      <c r="J21" s="16"/>
      <c r="K21" s="17" t="str">
        <f t="shared" si="0"/>
        <v/>
      </c>
      <c r="L21" s="17" t="str">
        <f t="shared" si="1"/>
        <v/>
      </c>
    </row>
    <row r="22" spans="1:12" ht="24.65" customHeight="1" x14ac:dyDescent="0.55000000000000004">
      <c r="A22" s="11">
        <v>15</v>
      </c>
      <c r="B22" s="12">
        <v>15</v>
      </c>
      <c r="C22" s="39"/>
      <c r="D22" s="11" t="s">
        <v>63</v>
      </c>
      <c r="E22" s="13" t="s">
        <v>64</v>
      </c>
      <c r="F22" s="14" t="s">
        <v>24</v>
      </c>
      <c r="G22" s="11" t="s">
        <v>65</v>
      </c>
      <c r="H22" s="14">
        <v>1</v>
      </c>
      <c r="I22" s="15">
        <v>90</v>
      </c>
      <c r="J22" s="16"/>
      <c r="K22" s="17" t="str">
        <f t="shared" si="0"/>
        <v/>
      </c>
      <c r="L22" s="17" t="str">
        <f t="shared" si="1"/>
        <v/>
      </c>
    </row>
    <row r="23" spans="1:12" ht="24.65" customHeight="1" x14ac:dyDescent="0.55000000000000004">
      <c r="A23" s="11">
        <v>16</v>
      </c>
      <c r="B23" s="12">
        <v>16</v>
      </c>
      <c r="C23" s="39"/>
      <c r="D23" s="11" t="s">
        <v>66</v>
      </c>
      <c r="E23" s="13" t="s">
        <v>67</v>
      </c>
      <c r="F23" s="14" t="s">
        <v>24</v>
      </c>
      <c r="G23" s="11" t="s">
        <v>68</v>
      </c>
      <c r="H23" s="14">
        <v>1</v>
      </c>
      <c r="I23" s="15">
        <v>30</v>
      </c>
      <c r="J23" s="16"/>
      <c r="K23" s="17" t="str">
        <f t="shared" si="0"/>
        <v/>
      </c>
      <c r="L23" s="17" t="str">
        <f t="shared" si="1"/>
        <v/>
      </c>
    </row>
    <row r="24" spans="1:12" ht="24.65" customHeight="1" x14ac:dyDescent="0.55000000000000004">
      <c r="A24" s="11">
        <v>17</v>
      </c>
      <c r="B24" s="12">
        <v>17</v>
      </c>
      <c r="C24" s="39"/>
      <c r="D24" s="11" t="s">
        <v>69</v>
      </c>
      <c r="E24" s="13" t="s">
        <v>70</v>
      </c>
      <c r="F24" s="14" t="s">
        <v>24</v>
      </c>
      <c r="G24" s="11" t="s">
        <v>71</v>
      </c>
      <c r="H24" s="14">
        <v>1</v>
      </c>
      <c r="I24" s="15">
        <v>30</v>
      </c>
      <c r="J24" s="16"/>
      <c r="K24" s="17" t="str">
        <f t="shared" si="0"/>
        <v/>
      </c>
      <c r="L24" s="17" t="str">
        <f t="shared" si="1"/>
        <v/>
      </c>
    </row>
    <row r="25" spans="1:12" ht="24.65" customHeight="1" x14ac:dyDescent="0.55000000000000004">
      <c r="A25" s="11">
        <v>18</v>
      </c>
      <c r="B25" s="12">
        <v>18</v>
      </c>
      <c r="C25" s="39"/>
      <c r="D25" s="11" t="s">
        <v>72</v>
      </c>
      <c r="E25" s="13" t="s">
        <v>73</v>
      </c>
      <c r="F25" s="14" t="s">
        <v>24</v>
      </c>
      <c r="G25" s="11" t="s">
        <v>74</v>
      </c>
      <c r="H25" s="14">
        <v>1</v>
      </c>
      <c r="I25" s="15">
        <v>30</v>
      </c>
      <c r="J25" s="16"/>
      <c r="K25" s="17" t="str">
        <f t="shared" si="0"/>
        <v/>
      </c>
      <c r="L25" s="17" t="str">
        <f t="shared" si="1"/>
        <v/>
      </c>
    </row>
    <row r="26" spans="1:12" ht="24.65" customHeight="1" x14ac:dyDescent="0.55000000000000004">
      <c r="A26" s="11">
        <v>19</v>
      </c>
      <c r="B26" s="12">
        <v>19</v>
      </c>
      <c r="C26" s="39"/>
      <c r="D26" s="11" t="s">
        <v>75</v>
      </c>
      <c r="E26" s="13" t="s">
        <v>76</v>
      </c>
      <c r="F26" s="14" t="s">
        <v>24</v>
      </c>
      <c r="G26" s="11" t="s">
        <v>77</v>
      </c>
      <c r="H26" s="14">
        <v>1</v>
      </c>
      <c r="I26" s="15">
        <v>30</v>
      </c>
      <c r="J26" s="16"/>
      <c r="K26" s="17" t="str">
        <f t="shared" si="0"/>
        <v/>
      </c>
      <c r="L26" s="17" t="str">
        <f t="shared" si="1"/>
        <v/>
      </c>
    </row>
    <row r="27" spans="1:12" ht="24.65" customHeight="1" x14ac:dyDescent="0.55000000000000004">
      <c r="A27" s="11">
        <v>20</v>
      </c>
      <c r="B27" s="12">
        <v>20</v>
      </c>
      <c r="C27" s="39"/>
      <c r="D27" s="11" t="s">
        <v>78</v>
      </c>
      <c r="E27" s="13" t="s">
        <v>79</v>
      </c>
      <c r="F27" s="14" t="s">
        <v>24</v>
      </c>
      <c r="G27" s="11" t="s">
        <v>80</v>
      </c>
      <c r="H27" s="14">
        <v>1</v>
      </c>
      <c r="I27" s="15">
        <v>30</v>
      </c>
      <c r="J27" s="16"/>
      <c r="K27" s="17" t="str">
        <f t="shared" si="0"/>
        <v/>
      </c>
      <c r="L27" s="17" t="str">
        <f t="shared" si="1"/>
        <v/>
      </c>
    </row>
    <row r="28" spans="1:12" ht="24.65" customHeight="1" x14ac:dyDescent="0.55000000000000004">
      <c r="A28" s="11">
        <v>21</v>
      </c>
      <c r="B28" s="12">
        <v>21</v>
      </c>
      <c r="C28" s="39" t="s">
        <v>81</v>
      </c>
      <c r="D28" s="11" t="s">
        <v>82</v>
      </c>
      <c r="E28" s="13" t="s">
        <v>83</v>
      </c>
      <c r="F28" s="14" t="s">
        <v>84</v>
      </c>
      <c r="G28" s="11" t="s">
        <v>85</v>
      </c>
      <c r="H28" s="14">
        <v>1</v>
      </c>
      <c r="I28" s="15">
        <v>200</v>
      </c>
      <c r="J28" s="16"/>
      <c r="K28" s="17" t="str">
        <f t="shared" si="0"/>
        <v/>
      </c>
      <c r="L28" s="17" t="str">
        <f t="shared" si="1"/>
        <v/>
      </c>
    </row>
    <row r="29" spans="1:12" ht="24.65" customHeight="1" x14ac:dyDescent="0.55000000000000004">
      <c r="A29" s="11">
        <v>22</v>
      </c>
      <c r="B29" s="12">
        <v>22</v>
      </c>
      <c r="C29" s="39"/>
      <c r="D29" s="11" t="s">
        <v>86</v>
      </c>
      <c r="E29" s="13" t="s">
        <v>87</v>
      </c>
      <c r="F29" s="14" t="s">
        <v>24</v>
      </c>
      <c r="G29" s="11" t="s">
        <v>88</v>
      </c>
      <c r="H29" s="14">
        <v>1</v>
      </c>
      <c r="I29" s="15">
        <v>170</v>
      </c>
      <c r="J29" s="16"/>
      <c r="K29" s="17" t="str">
        <f t="shared" si="0"/>
        <v/>
      </c>
      <c r="L29" s="17" t="str">
        <f t="shared" si="1"/>
        <v/>
      </c>
    </row>
    <row r="30" spans="1:12" ht="24.65" customHeight="1" x14ac:dyDescent="0.55000000000000004">
      <c r="A30" s="11">
        <v>23</v>
      </c>
      <c r="B30" s="12">
        <v>23</v>
      </c>
      <c r="C30" s="39"/>
      <c r="D30" s="11" t="s">
        <v>89</v>
      </c>
      <c r="E30" s="13" t="s">
        <v>90</v>
      </c>
      <c r="F30" s="14" t="s">
        <v>84</v>
      </c>
      <c r="G30" s="11" t="s">
        <v>91</v>
      </c>
      <c r="H30" s="14">
        <v>1</v>
      </c>
      <c r="I30" s="15">
        <v>180</v>
      </c>
      <c r="J30" s="16"/>
      <c r="K30" s="17" t="str">
        <f t="shared" si="0"/>
        <v/>
      </c>
      <c r="L30" s="17" t="str">
        <f t="shared" si="1"/>
        <v/>
      </c>
    </row>
    <row r="31" spans="1:12" ht="24.65" customHeight="1" x14ac:dyDescent="0.55000000000000004">
      <c r="A31" s="11">
        <v>24</v>
      </c>
      <c r="B31" s="12">
        <v>24</v>
      </c>
      <c r="C31" s="39"/>
      <c r="D31" s="11" t="s">
        <v>92</v>
      </c>
      <c r="E31" s="13" t="s">
        <v>93</v>
      </c>
      <c r="F31" s="14" t="s">
        <v>84</v>
      </c>
      <c r="G31" s="11" t="s">
        <v>94</v>
      </c>
      <c r="H31" s="14">
        <v>1</v>
      </c>
      <c r="I31" s="15">
        <v>120</v>
      </c>
      <c r="J31" s="16"/>
      <c r="K31" s="17" t="str">
        <f t="shared" si="0"/>
        <v/>
      </c>
      <c r="L31" s="17" t="str">
        <f t="shared" si="1"/>
        <v/>
      </c>
    </row>
    <row r="32" spans="1:12" ht="24.65" customHeight="1" x14ac:dyDescent="0.55000000000000004">
      <c r="A32" s="11">
        <v>25</v>
      </c>
      <c r="B32" s="12">
        <v>25</v>
      </c>
      <c r="C32" s="39" t="s">
        <v>95</v>
      </c>
      <c r="D32" s="11" t="s">
        <v>96</v>
      </c>
      <c r="E32" s="13" t="s">
        <v>97</v>
      </c>
      <c r="F32" s="14" t="s">
        <v>98</v>
      </c>
      <c r="G32" s="11" t="s">
        <v>99</v>
      </c>
      <c r="H32" s="14">
        <v>1</v>
      </c>
      <c r="I32" s="15">
        <v>290</v>
      </c>
      <c r="J32" s="16"/>
      <c r="K32" s="17" t="str">
        <f t="shared" si="0"/>
        <v/>
      </c>
      <c r="L32" s="17" t="str">
        <f t="shared" si="1"/>
        <v/>
      </c>
    </row>
    <row r="33" spans="1:12" ht="24.65" customHeight="1" x14ac:dyDescent="0.55000000000000004">
      <c r="A33" s="11">
        <v>26</v>
      </c>
      <c r="B33" s="12">
        <v>26</v>
      </c>
      <c r="C33" s="39"/>
      <c r="D33" s="11" t="s">
        <v>100</v>
      </c>
      <c r="E33" s="13" t="s">
        <v>101</v>
      </c>
      <c r="F33" s="14" t="s">
        <v>98</v>
      </c>
      <c r="G33" s="11" t="s">
        <v>102</v>
      </c>
      <c r="H33" s="14">
        <v>1</v>
      </c>
      <c r="I33" s="15">
        <v>300</v>
      </c>
      <c r="J33" s="16"/>
      <c r="K33" s="17" t="str">
        <f t="shared" si="0"/>
        <v/>
      </c>
      <c r="L33" s="17" t="str">
        <f t="shared" si="1"/>
        <v/>
      </c>
    </row>
    <row r="34" spans="1:12" ht="24.65" customHeight="1" x14ac:dyDescent="0.55000000000000004">
      <c r="A34" s="11">
        <v>27</v>
      </c>
      <c r="B34" s="12">
        <v>27</v>
      </c>
      <c r="C34" s="39"/>
      <c r="D34" s="11" t="s">
        <v>103</v>
      </c>
      <c r="E34" s="13" t="s">
        <v>104</v>
      </c>
      <c r="F34" s="14" t="s">
        <v>98</v>
      </c>
      <c r="G34" s="11" t="s">
        <v>105</v>
      </c>
      <c r="H34" s="14">
        <v>1</v>
      </c>
      <c r="I34" s="15">
        <v>300</v>
      </c>
      <c r="J34" s="16"/>
      <c r="K34" s="17" t="str">
        <f t="shared" si="0"/>
        <v/>
      </c>
      <c r="L34" s="17" t="str">
        <f t="shared" si="1"/>
        <v/>
      </c>
    </row>
    <row r="35" spans="1:12" ht="24.65" customHeight="1" x14ac:dyDescent="0.55000000000000004">
      <c r="A35" s="11">
        <v>28</v>
      </c>
      <c r="B35" s="12">
        <v>28</v>
      </c>
      <c r="C35" s="39"/>
      <c r="D35" s="11" t="s">
        <v>106</v>
      </c>
      <c r="E35" s="13" t="s">
        <v>107</v>
      </c>
      <c r="F35" s="14" t="s">
        <v>98</v>
      </c>
      <c r="G35" s="11" t="s">
        <v>108</v>
      </c>
      <c r="H35" s="14">
        <v>1</v>
      </c>
      <c r="I35" s="15">
        <v>310</v>
      </c>
      <c r="J35" s="16"/>
      <c r="K35" s="17" t="str">
        <f t="shared" si="0"/>
        <v/>
      </c>
      <c r="L35" s="17" t="str">
        <f t="shared" si="1"/>
        <v/>
      </c>
    </row>
    <row r="36" spans="1:12" ht="24.65" customHeight="1" x14ac:dyDescent="0.55000000000000004">
      <c r="A36" s="11">
        <v>29</v>
      </c>
      <c r="B36" s="12">
        <v>29</v>
      </c>
      <c r="C36" s="39" t="s">
        <v>109</v>
      </c>
      <c r="D36" s="11" t="s">
        <v>110</v>
      </c>
      <c r="E36" s="13" t="s">
        <v>111</v>
      </c>
      <c r="F36" s="14" t="s">
        <v>98</v>
      </c>
      <c r="G36" s="11" t="s">
        <v>112</v>
      </c>
      <c r="H36" s="14" t="s">
        <v>113</v>
      </c>
      <c r="I36" s="15">
        <v>60</v>
      </c>
      <c r="J36" s="16"/>
      <c r="K36" s="17" t="str">
        <f t="shared" si="0"/>
        <v/>
      </c>
      <c r="L36" s="17" t="str">
        <f t="shared" si="1"/>
        <v/>
      </c>
    </row>
    <row r="37" spans="1:12" ht="24.65" customHeight="1" x14ac:dyDescent="0.55000000000000004">
      <c r="A37" s="11">
        <v>30</v>
      </c>
      <c r="B37" s="12">
        <v>30</v>
      </c>
      <c r="C37" s="39"/>
      <c r="D37" s="11" t="s">
        <v>114</v>
      </c>
      <c r="E37" s="13" t="s">
        <v>115</v>
      </c>
      <c r="F37" s="14" t="s">
        <v>98</v>
      </c>
      <c r="G37" s="11" t="s">
        <v>116</v>
      </c>
      <c r="H37" s="14" t="s">
        <v>113</v>
      </c>
      <c r="I37" s="15">
        <v>110</v>
      </c>
      <c r="J37" s="16"/>
      <c r="K37" s="17" t="str">
        <f t="shared" si="0"/>
        <v/>
      </c>
      <c r="L37" s="17" t="str">
        <f t="shared" si="1"/>
        <v/>
      </c>
    </row>
    <row r="38" spans="1:12" ht="24.65" customHeight="1" x14ac:dyDescent="0.55000000000000004">
      <c r="A38" s="11">
        <v>31</v>
      </c>
      <c r="B38" s="12">
        <v>31</v>
      </c>
      <c r="C38" s="39"/>
      <c r="D38" s="11" t="s">
        <v>117</v>
      </c>
      <c r="E38" s="13" t="s">
        <v>118</v>
      </c>
      <c r="F38" s="14" t="s">
        <v>98</v>
      </c>
      <c r="G38" s="11" t="s">
        <v>119</v>
      </c>
      <c r="H38" s="14" t="s">
        <v>113</v>
      </c>
      <c r="I38" s="15">
        <v>110</v>
      </c>
      <c r="J38" s="16"/>
      <c r="K38" s="17" t="str">
        <f t="shared" si="0"/>
        <v/>
      </c>
      <c r="L38" s="17" t="str">
        <f t="shared" si="1"/>
        <v/>
      </c>
    </row>
    <row r="39" spans="1:12" ht="24.65" customHeight="1" x14ac:dyDescent="0.55000000000000004">
      <c r="A39" s="11">
        <v>32</v>
      </c>
      <c r="B39" s="12">
        <v>32</v>
      </c>
      <c r="C39" s="39"/>
      <c r="D39" s="11" t="s">
        <v>120</v>
      </c>
      <c r="E39" s="13" t="s">
        <v>121</v>
      </c>
      <c r="F39" s="14" t="s">
        <v>98</v>
      </c>
      <c r="G39" s="11" t="s">
        <v>122</v>
      </c>
      <c r="H39" s="14" t="s">
        <v>113</v>
      </c>
      <c r="I39" s="15">
        <v>60</v>
      </c>
      <c r="J39" s="16"/>
      <c r="K39" s="17" t="str">
        <f t="shared" si="0"/>
        <v/>
      </c>
      <c r="L39" s="17" t="str">
        <f t="shared" si="1"/>
        <v/>
      </c>
    </row>
    <row r="40" spans="1:12" ht="24.65" customHeight="1" x14ac:dyDescent="0.55000000000000004">
      <c r="A40" s="11">
        <v>33</v>
      </c>
      <c r="B40" s="12">
        <v>33</v>
      </c>
      <c r="C40" s="39"/>
      <c r="D40" s="11" t="s">
        <v>123</v>
      </c>
      <c r="E40" s="13" t="s">
        <v>124</v>
      </c>
      <c r="F40" s="14" t="s">
        <v>98</v>
      </c>
      <c r="G40" s="11" t="s">
        <v>125</v>
      </c>
      <c r="H40" s="14" t="s">
        <v>113</v>
      </c>
      <c r="I40" s="15">
        <v>190</v>
      </c>
      <c r="J40" s="16"/>
      <c r="K40" s="17" t="str">
        <f t="shared" si="0"/>
        <v/>
      </c>
      <c r="L40" s="17" t="str">
        <f t="shared" si="1"/>
        <v/>
      </c>
    </row>
    <row r="41" spans="1:12" ht="24.65" customHeight="1" x14ac:dyDescent="0.55000000000000004">
      <c r="A41" s="11">
        <v>34</v>
      </c>
      <c r="B41" s="12">
        <v>34</v>
      </c>
      <c r="C41" s="39"/>
      <c r="D41" s="11" t="s">
        <v>126</v>
      </c>
      <c r="E41" s="13" t="s">
        <v>127</v>
      </c>
      <c r="F41" s="14" t="s">
        <v>98</v>
      </c>
      <c r="G41" s="11" t="s">
        <v>128</v>
      </c>
      <c r="H41" s="14" t="s">
        <v>113</v>
      </c>
      <c r="I41" s="15">
        <v>100</v>
      </c>
      <c r="J41" s="16"/>
      <c r="K41" s="17" t="str">
        <f t="shared" si="0"/>
        <v/>
      </c>
      <c r="L41" s="17" t="str">
        <f t="shared" si="1"/>
        <v/>
      </c>
    </row>
    <row r="42" spans="1:12" ht="24.65" customHeight="1" x14ac:dyDescent="0.55000000000000004">
      <c r="A42" s="11">
        <v>35</v>
      </c>
      <c r="B42" s="12">
        <v>35</v>
      </c>
      <c r="C42" s="39" t="s">
        <v>129</v>
      </c>
      <c r="D42" s="11" t="s">
        <v>130</v>
      </c>
      <c r="E42" s="13" t="s">
        <v>131</v>
      </c>
      <c r="F42" s="14" t="s">
        <v>132</v>
      </c>
      <c r="G42" s="11" t="s">
        <v>133</v>
      </c>
      <c r="H42" s="14">
        <v>1</v>
      </c>
      <c r="I42" s="15">
        <v>320</v>
      </c>
      <c r="J42" s="16"/>
      <c r="K42" s="17" t="str">
        <f t="shared" si="0"/>
        <v/>
      </c>
      <c r="L42" s="17" t="str">
        <f t="shared" si="1"/>
        <v/>
      </c>
    </row>
    <row r="43" spans="1:12" ht="24.65" customHeight="1" x14ac:dyDescent="0.55000000000000004">
      <c r="A43" s="11">
        <v>36</v>
      </c>
      <c r="B43" s="12">
        <v>36</v>
      </c>
      <c r="C43" s="39"/>
      <c r="D43" s="11" t="s">
        <v>134</v>
      </c>
      <c r="E43" s="13" t="s">
        <v>135</v>
      </c>
      <c r="F43" s="14" t="s">
        <v>132</v>
      </c>
      <c r="G43" s="11" t="s">
        <v>136</v>
      </c>
      <c r="H43" s="14">
        <v>1</v>
      </c>
      <c r="I43" s="15">
        <v>290</v>
      </c>
      <c r="J43" s="16"/>
      <c r="K43" s="17" t="str">
        <f t="shared" si="0"/>
        <v/>
      </c>
      <c r="L43" s="17" t="str">
        <f t="shared" si="1"/>
        <v/>
      </c>
    </row>
    <row r="44" spans="1:12" ht="24.65" customHeight="1" x14ac:dyDescent="0.55000000000000004">
      <c r="A44" s="11">
        <v>37</v>
      </c>
      <c r="B44" s="12">
        <v>37</v>
      </c>
      <c r="C44" s="39"/>
      <c r="D44" s="11" t="s">
        <v>137</v>
      </c>
      <c r="E44" s="13" t="s">
        <v>138</v>
      </c>
      <c r="F44" s="14" t="s">
        <v>132</v>
      </c>
      <c r="G44" s="11" t="s">
        <v>139</v>
      </c>
      <c r="H44" s="14">
        <v>1</v>
      </c>
      <c r="I44" s="15">
        <v>240</v>
      </c>
      <c r="J44" s="16"/>
      <c r="K44" s="17" t="str">
        <f t="shared" si="0"/>
        <v/>
      </c>
      <c r="L44" s="17" t="str">
        <f t="shared" si="1"/>
        <v/>
      </c>
    </row>
    <row r="45" spans="1:12" ht="24.65" customHeight="1" x14ac:dyDescent="0.55000000000000004">
      <c r="A45" s="11">
        <v>38</v>
      </c>
      <c r="B45" s="12">
        <v>38</v>
      </c>
      <c r="C45" s="39"/>
      <c r="D45" s="11" t="s">
        <v>140</v>
      </c>
      <c r="E45" s="13" t="s">
        <v>141</v>
      </c>
      <c r="F45" s="14" t="s">
        <v>132</v>
      </c>
      <c r="G45" s="11" t="s">
        <v>142</v>
      </c>
      <c r="H45" s="14">
        <v>1</v>
      </c>
      <c r="I45" s="15">
        <v>220</v>
      </c>
      <c r="J45" s="16"/>
      <c r="K45" s="17" t="str">
        <f t="shared" si="0"/>
        <v/>
      </c>
      <c r="L45" s="17" t="str">
        <f t="shared" si="1"/>
        <v/>
      </c>
    </row>
    <row r="46" spans="1:12" ht="24.65" customHeight="1" x14ac:dyDescent="0.55000000000000004">
      <c r="A46" s="11">
        <v>39</v>
      </c>
      <c r="B46" s="12">
        <v>39</v>
      </c>
      <c r="C46" s="39"/>
      <c r="D46" s="11" t="s">
        <v>143</v>
      </c>
      <c r="E46" s="13" t="s">
        <v>144</v>
      </c>
      <c r="F46" s="14" t="s">
        <v>132</v>
      </c>
      <c r="G46" s="11" t="s">
        <v>145</v>
      </c>
      <c r="H46" s="14">
        <v>1</v>
      </c>
      <c r="I46" s="15">
        <v>110</v>
      </c>
      <c r="J46" s="16"/>
      <c r="K46" s="17" t="str">
        <f t="shared" si="0"/>
        <v/>
      </c>
      <c r="L46" s="17" t="str">
        <f t="shared" si="1"/>
        <v/>
      </c>
    </row>
    <row r="47" spans="1:12" ht="24.65" customHeight="1" x14ac:dyDescent="0.55000000000000004">
      <c r="A47" s="11">
        <v>40</v>
      </c>
      <c r="B47" s="12">
        <v>40</v>
      </c>
      <c r="C47" s="14" t="s">
        <v>146</v>
      </c>
      <c r="D47" s="11" t="s">
        <v>146</v>
      </c>
      <c r="E47" s="13" t="s">
        <v>147</v>
      </c>
      <c r="F47" s="14" t="s">
        <v>132</v>
      </c>
      <c r="G47" s="11" t="s">
        <v>148</v>
      </c>
      <c r="H47" s="14">
        <v>1</v>
      </c>
      <c r="I47" s="15">
        <v>310</v>
      </c>
      <c r="J47" s="16"/>
      <c r="K47" s="17" t="str">
        <f t="shared" si="0"/>
        <v/>
      </c>
      <c r="L47" s="17" t="str">
        <f t="shared" si="1"/>
        <v/>
      </c>
    </row>
    <row r="48" spans="1:12" ht="24.65" customHeight="1" x14ac:dyDescent="0.55000000000000004">
      <c r="A48" s="11">
        <v>41</v>
      </c>
      <c r="B48" s="12">
        <v>41</v>
      </c>
      <c r="C48" s="14" t="s">
        <v>149</v>
      </c>
      <c r="D48" s="11" t="s">
        <v>150</v>
      </c>
      <c r="E48" s="13" t="s">
        <v>151</v>
      </c>
      <c r="F48" s="14" t="s">
        <v>84</v>
      </c>
      <c r="G48" s="11" t="s">
        <v>152</v>
      </c>
      <c r="H48" s="14" t="s">
        <v>153</v>
      </c>
      <c r="I48" s="15">
        <v>40</v>
      </c>
      <c r="J48" s="16"/>
      <c r="K48" s="17" t="str">
        <f t="shared" si="0"/>
        <v/>
      </c>
      <c r="L48" s="17" t="str">
        <f t="shared" si="1"/>
        <v/>
      </c>
    </row>
    <row r="49" spans="1:12" ht="24.65" customHeight="1" x14ac:dyDescent="0.55000000000000004">
      <c r="A49" s="11">
        <v>42</v>
      </c>
      <c r="B49" s="12">
        <v>42</v>
      </c>
      <c r="C49" s="14" t="s">
        <v>154</v>
      </c>
      <c r="D49" s="11" t="s">
        <v>155</v>
      </c>
      <c r="E49" s="13" t="s">
        <v>156</v>
      </c>
      <c r="F49" s="14" t="s">
        <v>157</v>
      </c>
      <c r="G49" s="11" t="s">
        <v>158</v>
      </c>
      <c r="H49" s="14" t="s">
        <v>159</v>
      </c>
      <c r="I49" s="15">
        <v>40</v>
      </c>
      <c r="J49" s="16"/>
      <c r="K49" s="17" t="str">
        <f t="shared" si="0"/>
        <v/>
      </c>
      <c r="L49" s="17" t="str">
        <f t="shared" si="1"/>
        <v/>
      </c>
    </row>
    <row r="50" spans="1:12" ht="24.65" customHeight="1" x14ac:dyDescent="0.55000000000000004">
      <c r="A50" s="11">
        <v>43</v>
      </c>
      <c r="B50" s="12">
        <v>43</v>
      </c>
      <c r="C50" s="14" t="s">
        <v>160</v>
      </c>
      <c r="D50" s="11" t="s">
        <v>160</v>
      </c>
      <c r="E50" s="13" t="s">
        <v>161</v>
      </c>
      <c r="F50" s="14" t="s">
        <v>132</v>
      </c>
      <c r="G50" s="11" t="s">
        <v>162</v>
      </c>
      <c r="H50" s="14">
        <v>1</v>
      </c>
      <c r="I50" s="15">
        <v>230</v>
      </c>
      <c r="J50" s="16"/>
      <c r="K50" s="17" t="str">
        <f t="shared" si="0"/>
        <v/>
      </c>
      <c r="L50" s="17" t="str">
        <f t="shared" si="1"/>
        <v/>
      </c>
    </row>
    <row r="51" spans="1:12" ht="24.65" customHeight="1" x14ac:dyDescent="0.55000000000000004">
      <c r="A51" s="11">
        <v>44</v>
      </c>
      <c r="B51" s="12">
        <v>50</v>
      </c>
      <c r="C51" s="39" t="s">
        <v>163</v>
      </c>
      <c r="D51" s="11" t="s">
        <v>164</v>
      </c>
      <c r="E51" s="13" t="s">
        <v>165</v>
      </c>
      <c r="F51" s="14" t="s">
        <v>132</v>
      </c>
      <c r="G51" s="11" t="s">
        <v>166</v>
      </c>
      <c r="H51" s="14">
        <v>1</v>
      </c>
      <c r="I51" s="15">
        <v>100</v>
      </c>
      <c r="J51" s="16"/>
      <c r="K51" s="17" t="str">
        <f t="shared" si="0"/>
        <v/>
      </c>
      <c r="L51" s="17" t="str">
        <f t="shared" si="1"/>
        <v/>
      </c>
    </row>
    <row r="52" spans="1:12" ht="24.65" customHeight="1" x14ac:dyDescent="0.55000000000000004">
      <c r="A52" s="11">
        <v>45</v>
      </c>
      <c r="B52" s="12">
        <v>51</v>
      </c>
      <c r="C52" s="39"/>
      <c r="D52" s="11" t="s">
        <v>167</v>
      </c>
      <c r="E52" s="13" t="s">
        <v>168</v>
      </c>
      <c r="F52" s="14" t="s">
        <v>132</v>
      </c>
      <c r="G52" s="11" t="s">
        <v>169</v>
      </c>
      <c r="H52" s="14">
        <v>1</v>
      </c>
      <c r="I52" s="15">
        <v>30</v>
      </c>
      <c r="J52" s="16"/>
      <c r="K52" s="17" t="str">
        <f t="shared" si="0"/>
        <v/>
      </c>
      <c r="L52" s="17" t="str">
        <f t="shared" si="1"/>
        <v/>
      </c>
    </row>
    <row r="53" spans="1:12" ht="24.65" customHeight="1" x14ac:dyDescent="0.55000000000000004">
      <c r="A53" s="11">
        <v>46</v>
      </c>
      <c r="B53" s="12">
        <v>52</v>
      </c>
      <c r="C53" s="39"/>
      <c r="D53" s="11" t="s">
        <v>170</v>
      </c>
      <c r="E53" s="13" t="s">
        <v>171</v>
      </c>
      <c r="F53" s="14" t="s">
        <v>132</v>
      </c>
      <c r="G53" s="11" t="s">
        <v>172</v>
      </c>
      <c r="H53" s="14">
        <v>1</v>
      </c>
      <c r="I53" s="15">
        <v>50</v>
      </c>
      <c r="J53" s="16"/>
      <c r="K53" s="17" t="str">
        <f t="shared" si="0"/>
        <v/>
      </c>
      <c r="L53" s="17" t="str">
        <f t="shared" si="1"/>
        <v/>
      </c>
    </row>
    <row r="54" spans="1:12" ht="24.65" customHeight="1" x14ac:dyDescent="0.55000000000000004">
      <c r="A54" s="11">
        <v>47</v>
      </c>
      <c r="B54" s="12">
        <v>53</v>
      </c>
      <c r="C54" s="14" t="s">
        <v>173</v>
      </c>
      <c r="D54" s="11" t="s">
        <v>174</v>
      </c>
      <c r="E54" s="13" t="s">
        <v>175</v>
      </c>
      <c r="F54" s="14" t="s">
        <v>132</v>
      </c>
      <c r="G54" s="11" t="s">
        <v>176</v>
      </c>
      <c r="H54" s="14">
        <v>1</v>
      </c>
      <c r="I54" s="15">
        <v>110</v>
      </c>
      <c r="J54" s="16"/>
      <c r="K54" s="17" t="str">
        <f t="shared" si="0"/>
        <v/>
      </c>
      <c r="L54" s="17" t="str">
        <f t="shared" si="1"/>
        <v/>
      </c>
    </row>
    <row r="55" spans="1:12" ht="24.65" customHeight="1" x14ac:dyDescent="0.55000000000000004">
      <c r="A55" s="11">
        <v>48</v>
      </c>
      <c r="B55" s="12">
        <v>54</v>
      </c>
      <c r="C55" s="14" t="s">
        <v>177</v>
      </c>
      <c r="D55" s="11" t="s">
        <v>178</v>
      </c>
      <c r="E55" s="13" t="s">
        <v>362</v>
      </c>
      <c r="F55" s="14" t="s">
        <v>342</v>
      </c>
      <c r="G55" s="11" t="s">
        <v>363</v>
      </c>
      <c r="H55" s="14" t="s">
        <v>364</v>
      </c>
      <c r="I55" s="15">
        <v>120</v>
      </c>
      <c r="J55" s="16"/>
      <c r="K55" s="17" t="str">
        <f t="shared" si="0"/>
        <v/>
      </c>
      <c r="L55" s="17" t="str">
        <f t="shared" si="1"/>
        <v/>
      </c>
    </row>
    <row r="56" spans="1:12" ht="24.65" customHeight="1" x14ac:dyDescent="0.55000000000000004">
      <c r="A56" s="11">
        <v>49</v>
      </c>
      <c r="B56" s="12">
        <v>55</v>
      </c>
      <c r="C56" s="39" t="s">
        <v>179</v>
      </c>
      <c r="D56" s="11" t="s">
        <v>180</v>
      </c>
      <c r="E56" s="13" t="s">
        <v>181</v>
      </c>
      <c r="F56" s="14" t="s">
        <v>132</v>
      </c>
      <c r="G56" s="11" t="s">
        <v>182</v>
      </c>
      <c r="H56" s="14" t="s">
        <v>183</v>
      </c>
      <c r="I56" s="15">
        <v>120</v>
      </c>
      <c r="J56" s="16"/>
      <c r="K56" s="17" t="str">
        <f t="shared" si="0"/>
        <v/>
      </c>
      <c r="L56" s="17" t="str">
        <f t="shared" si="1"/>
        <v/>
      </c>
    </row>
    <row r="57" spans="1:12" ht="24.65" customHeight="1" x14ac:dyDescent="0.55000000000000004">
      <c r="A57" s="11">
        <v>50</v>
      </c>
      <c r="B57" s="12">
        <v>56</v>
      </c>
      <c r="C57" s="39"/>
      <c r="D57" s="11" t="s">
        <v>184</v>
      </c>
      <c r="E57" s="13" t="s">
        <v>185</v>
      </c>
      <c r="F57" s="14" t="s">
        <v>132</v>
      </c>
      <c r="G57" s="11" t="s">
        <v>186</v>
      </c>
      <c r="H57" s="14" t="s">
        <v>183</v>
      </c>
      <c r="I57" s="15">
        <v>180</v>
      </c>
      <c r="J57" s="16"/>
      <c r="K57" s="17" t="str">
        <f t="shared" si="0"/>
        <v/>
      </c>
      <c r="L57" s="17" t="str">
        <f t="shared" si="1"/>
        <v/>
      </c>
    </row>
    <row r="58" spans="1:12" ht="24.65" customHeight="1" x14ac:dyDescent="0.55000000000000004">
      <c r="A58" s="11">
        <v>51</v>
      </c>
      <c r="B58" s="12">
        <v>57</v>
      </c>
      <c r="C58" s="39"/>
      <c r="D58" s="11" t="s">
        <v>187</v>
      </c>
      <c r="E58" s="13" t="s">
        <v>188</v>
      </c>
      <c r="F58" s="14" t="s">
        <v>132</v>
      </c>
      <c r="G58" s="11" t="s">
        <v>189</v>
      </c>
      <c r="H58" s="14" t="s">
        <v>190</v>
      </c>
      <c r="I58" s="15">
        <v>220</v>
      </c>
      <c r="J58" s="16"/>
      <c r="K58" s="17" t="str">
        <f t="shared" si="0"/>
        <v/>
      </c>
      <c r="L58" s="17" t="str">
        <f t="shared" si="1"/>
        <v/>
      </c>
    </row>
    <row r="59" spans="1:12" ht="24.65" customHeight="1" x14ac:dyDescent="0.55000000000000004">
      <c r="A59" s="11">
        <v>52</v>
      </c>
      <c r="B59" s="12">
        <v>58</v>
      </c>
      <c r="C59" s="39"/>
      <c r="D59" s="11" t="s">
        <v>191</v>
      </c>
      <c r="E59" s="13" t="s">
        <v>192</v>
      </c>
      <c r="F59" s="14" t="s">
        <v>132</v>
      </c>
      <c r="G59" s="11" t="s">
        <v>193</v>
      </c>
      <c r="H59" s="14" t="s">
        <v>190</v>
      </c>
      <c r="I59" s="15">
        <v>180</v>
      </c>
      <c r="J59" s="16"/>
      <c r="K59" s="17" t="str">
        <f t="shared" si="0"/>
        <v/>
      </c>
      <c r="L59" s="17" t="str">
        <f t="shared" si="1"/>
        <v/>
      </c>
    </row>
    <row r="60" spans="1:12" ht="24.65" customHeight="1" x14ac:dyDescent="0.55000000000000004">
      <c r="A60" s="11">
        <v>53</v>
      </c>
      <c r="B60" s="12">
        <v>59</v>
      </c>
      <c r="C60" s="39"/>
      <c r="D60" s="11" t="s">
        <v>194</v>
      </c>
      <c r="E60" s="13" t="s">
        <v>195</v>
      </c>
      <c r="F60" s="14" t="s">
        <v>132</v>
      </c>
      <c r="G60" s="11" t="s">
        <v>196</v>
      </c>
      <c r="H60" s="14" t="s">
        <v>197</v>
      </c>
      <c r="I60" s="15">
        <v>180</v>
      </c>
      <c r="J60" s="16"/>
      <c r="K60" s="17" t="str">
        <f t="shared" si="0"/>
        <v/>
      </c>
      <c r="L60" s="17" t="str">
        <f t="shared" si="1"/>
        <v/>
      </c>
    </row>
    <row r="61" spans="1:12" ht="24.65" customHeight="1" x14ac:dyDescent="0.55000000000000004">
      <c r="A61" s="11">
        <v>54</v>
      </c>
      <c r="B61" s="12">
        <v>60</v>
      </c>
      <c r="C61" s="39"/>
      <c r="D61" s="11" t="s">
        <v>198</v>
      </c>
      <c r="E61" s="13" t="s">
        <v>199</v>
      </c>
      <c r="F61" s="14" t="s">
        <v>132</v>
      </c>
      <c r="G61" s="11" t="s">
        <v>200</v>
      </c>
      <c r="H61" s="14" t="s">
        <v>197</v>
      </c>
      <c r="I61" s="15">
        <v>120</v>
      </c>
      <c r="J61" s="16"/>
      <c r="K61" s="17" t="str">
        <f t="shared" si="0"/>
        <v/>
      </c>
      <c r="L61" s="17" t="str">
        <f t="shared" si="1"/>
        <v/>
      </c>
    </row>
    <row r="62" spans="1:12" ht="24.65" customHeight="1" x14ac:dyDescent="0.55000000000000004">
      <c r="A62" s="11">
        <v>55</v>
      </c>
      <c r="B62" s="12">
        <v>61</v>
      </c>
      <c r="C62" s="39" t="s">
        <v>201</v>
      </c>
      <c r="D62" s="11" t="s">
        <v>202</v>
      </c>
      <c r="E62" s="13" t="s">
        <v>203</v>
      </c>
      <c r="F62" s="14" t="s">
        <v>204</v>
      </c>
      <c r="G62" s="11" t="s">
        <v>205</v>
      </c>
      <c r="H62" s="14" t="s">
        <v>206</v>
      </c>
      <c r="I62" s="15">
        <v>220</v>
      </c>
      <c r="J62" s="16"/>
      <c r="K62" s="17" t="str">
        <f t="shared" si="0"/>
        <v/>
      </c>
      <c r="L62" s="17" t="str">
        <f t="shared" si="1"/>
        <v/>
      </c>
    </row>
    <row r="63" spans="1:12" ht="24.65" customHeight="1" x14ac:dyDescent="0.55000000000000004">
      <c r="A63" s="11">
        <v>56</v>
      </c>
      <c r="B63" s="12">
        <v>62</v>
      </c>
      <c r="C63" s="39"/>
      <c r="D63" s="11" t="s">
        <v>207</v>
      </c>
      <c r="E63" s="13" t="s">
        <v>208</v>
      </c>
      <c r="F63" s="14" t="s">
        <v>204</v>
      </c>
      <c r="G63" s="11" t="s">
        <v>209</v>
      </c>
      <c r="H63" s="14" t="s">
        <v>210</v>
      </c>
      <c r="I63" s="15">
        <v>100</v>
      </c>
      <c r="J63" s="16"/>
      <c r="K63" s="17" t="str">
        <f t="shared" si="0"/>
        <v/>
      </c>
      <c r="L63" s="17" t="str">
        <f t="shared" si="1"/>
        <v/>
      </c>
    </row>
    <row r="64" spans="1:12" ht="24.65" customHeight="1" x14ac:dyDescent="0.55000000000000004">
      <c r="A64" s="11">
        <v>57</v>
      </c>
      <c r="B64" s="12">
        <v>63</v>
      </c>
      <c r="C64" s="39"/>
      <c r="D64" s="11" t="s">
        <v>211</v>
      </c>
      <c r="E64" s="13" t="s">
        <v>212</v>
      </c>
      <c r="F64" s="14" t="s">
        <v>204</v>
      </c>
      <c r="G64" s="11" t="s">
        <v>213</v>
      </c>
      <c r="H64" s="14" t="s">
        <v>214</v>
      </c>
      <c r="I64" s="15">
        <v>120</v>
      </c>
      <c r="J64" s="16"/>
      <c r="K64" s="17" t="str">
        <f t="shared" si="0"/>
        <v/>
      </c>
      <c r="L64" s="17" t="str">
        <f t="shared" si="1"/>
        <v/>
      </c>
    </row>
    <row r="65" spans="1:12" ht="24.65" customHeight="1" x14ac:dyDescent="0.55000000000000004">
      <c r="A65" s="11">
        <v>58</v>
      </c>
      <c r="B65" s="12">
        <v>64</v>
      </c>
      <c r="C65" s="39" t="s">
        <v>215</v>
      </c>
      <c r="D65" s="11" t="s">
        <v>216</v>
      </c>
      <c r="E65" s="13" t="s">
        <v>217</v>
      </c>
      <c r="F65" s="14" t="s">
        <v>218</v>
      </c>
      <c r="G65" s="11" t="s">
        <v>219</v>
      </c>
      <c r="H65" s="14" t="s">
        <v>220</v>
      </c>
      <c r="I65" s="15">
        <v>200</v>
      </c>
      <c r="J65" s="16"/>
      <c r="K65" s="17" t="str">
        <f t="shared" si="0"/>
        <v/>
      </c>
      <c r="L65" s="17" t="str">
        <f t="shared" si="1"/>
        <v/>
      </c>
    </row>
    <row r="66" spans="1:12" ht="24.65" customHeight="1" x14ac:dyDescent="0.55000000000000004">
      <c r="A66" s="11">
        <v>59</v>
      </c>
      <c r="B66" s="12">
        <v>65</v>
      </c>
      <c r="C66" s="39"/>
      <c r="D66" s="11" t="s">
        <v>221</v>
      </c>
      <c r="E66" s="13" t="s">
        <v>222</v>
      </c>
      <c r="F66" s="14" t="s">
        <v>218</v>
      </c>
      <c r="G66" s="11" t="s">
        <v>223</v>
      </c>
      <c r="H66" s="14" t="s">
        <v>224</v>
      </c>
      <c r="I66" s="15">
        <v>80</v>
      </c>
      <c r="J66" s="16"/>
      <c r="K66" s="17" t="str">
        <f t="shared" si="0"/>
        <v/>
      </c>
      <c r="L66" s="17" t="str">
        <f t="shared" si="1"/>
        <v/>
      </c>
    </row>
    <row r="67" spans="1:12" ht="24.65" customHeight="1" x14ac:dyDescent="0.55000000000000004">
      <c r="A67" s="11">
        <v>60</v>
      </c>
      <c r="B67" s="12">
        <v>66</v>
      </c>
      <c r="C67" s="39"/>
      <c r="D67" s="11" t="s">
        <v>225</v>
      </c>
      <c r="E67" s="13" t="s">
        <v>226</v>
      </c>
      <c r="F67" s="14" t="s">
        <v>218</v>
      </c>
      <c r="G67" s="11" t="s">
        <v>227</v>
      </c>
      <c r="H67" s="14" t="s">
        <v>228</v>
      </c>
      <c r="I67" s="15">
        <v>190</v>
      </c>
      <c r="J67" s="16"/>
      <c r="K67" s="17" t="str">
        <f t="shared" si="0"/>
        <v/>
      </c>
      <c r="L67" s="17" t="str">
        <f t="shared" si="1"/>
        <v/>
      </c>
    </row>
    <row r="68" spans="1:12" ht="24.65" customHeight="1" x14ac:dyDescent="0.55000000000000004">
      <c r="A68" s="11">
        <v>61</v>
      </c>
      <c r="B68" s="12">
        <v>67</v>
      </c>
      <c r="C68" s="39"/>
      <c r="D68" s="11" t="s">
        <v>229</v>
      </c>
      <c r="E68" s="13" t="s">
        <v>230</v>
      </c>
      <c r="F68" s="14" t="s">
        <v>218</v>
      </c>
      <c r="G68" s="11" t="s">
        <v>231</v>
      </c>
      <c r="H68" s="14" t="s">
        <v>232</v>
      </c>
      <c r="I68" s="15">
        <v>230</v>
      </c>
      <c r="J68" s="16"/>
      <c r="K68" s="17" t="str">
        <f t="shared" si="0"/>
        <v/>
      </c>
      <c r="L68" s="17" t="str">
        <f t="shared" si="1"/>
        <v/>
      </c>
    </row>
    <row r="69" spans="1:12" ht="24.65" customHeight="1" x14ac:dyDescent="0.55000000000000004">
      <c r="A69" s="11">
        <v>62</v>
      </c>
      <c r="B69" s="12">
        <v>68</v>
      </c>
      <c r="C69" s="14" t="s">
        <v>233</v>
      </c>
      <c r="D69" s="11" t="s">
        <v>233</v>
      </c>
      <c r="E69" s="13" t="s">
        <v>234</v>
      </c>
      <c r="F69" s="14" t="s">
        <v>132</v>
      </c>
      <c r="G69" s="11" t="s">
        <v>235</v>
      </c>
      <c r="H69" s="14" t="s">
        <v>236</v>
      </c>
      <c r="I69" s="15">
        <v>40</v>
      </c>
      <c r="J69" s="16"/>
      <c r="K69" s="17" t="str">
        <f t="shared" si="0"/>
        <v/>
      </c>
      <c r="L69" s="17" t="str">
        <f t="shared" si="1"/>
        <v/>
      </c>
    </row>
    <row r="70" spans="1:12" ht="24.65" customHeight="1" x14ac:dyDescent="0.55000000000000004">
      <c r="A70" s="11">
        <v>63</v>
      </c>
      <c r="B70" s="12">
        <v>69</v>
      </c>
      <c r="C70" s="14" t="s">
        <v>237</v>
      </c>
      <c r="D70" s="11" t="s">
        <v>238</v>
      </c>
      <c r="E70" s="13" t="s">
        <v>239</v>
      </c>
      <c r="F70" s="14" t="s">
        <v>240</v>
      </c>
      <c r="G70" s="11" t="s">
        <v>241</v>
      </c>
      <c r="H70" s="14">
        <v>1</v>
      </c>
      <c r="I70" s="15">
        <v>210</v>
      </c>
      <c r="J70" s="16"/>
      <c r="K70" s="17" t="str">
        <f t="shared" si="0"/>
        <v/>
      </c>
      <c r="L70" s="17" t="str">
        <f t="shared" si="1"/>
        <v/>
      </c>
    </row>
    <row r="71" spans="1:12" ht="24.65" customHeight="1" x14ac:dyDescent="0.55000000000000004">
      <c r="A71" s="11">
        <v>64</v>
      </c>
      <c r="B71" s="12">
        <v>70</v>
      </c>
      <c r="C71" s="39" t="s">
        <v>242</v>
      </c>
      <c r="D71" s="11" t="s">
        <v>357</v>
      </c>
      <c r="E71" s="13" t="s">
        <v>350</v>
      </c>
      <c r="F71" s="14" t="s">
        <v>342</v>
      </c>
      <c r="G71" s="11" t="s">
        <v>351</v>
      </c>
      <c r="H71" s="14">
        <v>1</v>
      </c>
      <c r="I71" s="15">
        <v>560</v>
      </c>
      <c r="J71" s="16"/>
      <c r="K71" s="17" t="str">
        <f t="shared" si="0"/>
        <v/>
      </c>
      <c r="L71" s="17" t="str">
        <f t="shared" si="1"/>
        <v/>
      </c>
    </row>
    <row r="72" spans="1:12" ht="24.65" customHeight="1" x14ac:dyDescent="0.55000000000000004">
      <c r="A72" s="11">
        <v>65</v>
      </c>
      <c r="B72" s="12">
        <v>71</v>
      </c>
      <c r="C72" s="39"/>
      <c r="D72" s="11" t="s">
        <v>358</v>
      </c>
      <c r="E72" s="13" t="s">
        <v>352</v>
      </c>
      <c r="F72" s="14" t="s">
        <v>342</v>
      </c>
      <c r="G72" s="11" t="s">
        <v>353</v>
      </c>
      <c r="H72" s="14">
        <v>1</v>
      </c>
      <c r="I72" s="15">
        <v>450</v>
      </c>
      <c r="J72" s="16"/>
      <c r="K72" s="17" t="str">
        <f t="shared" si="0"/>
        <v/>
      </c>
      <c r="L72" s="17" t="str">
        <f t="shared" si="1"/>
        <v/>
      </c>
    </row>
    <row r="73" spans="1:12" ht="24.65" customHeight="1" x14ac:dyDescent="0.55000000000000004">
      <c r="A73" s="11">
        <v>66</v>
      </c>
      <c r="B73" s="12">
        <v>72</v>
      </c>
      <c r="C73" s="39"/>
      <c r="D73" s="11" t="s">
        <v>359</v>
      </c>
      <c r="E73" s="13" t="s">
        <v>360</v>
      </c>
      <c r="F73" s="14" t="s">
        <v>342</v>
      </c>
      <c r="G73" s="11" t="s">
        <v>354</v>
      </c>
      <c r="H73" s="14">
        <v>1</v>
      </c>
      <c r="I73" s="15">
        <v>450</v>
      </c>
      <c r="J73" s="16"/>
      <c r="K73" s="17" t="str">
        <f t="shared" ref="K73:K99" si="2">IF((I73*J73)&lt;&gt;0,I73*J73,"")</f>
        <v/>
      </c>
      <c r="L73" s="17" t="str">
        <f t="shared" ref="L73:L100" si="3">IF((J73*1.1)&lt;&gt;0,ROUNDDOWN(J73*1.1,0),"")</f>
        <v/>
      </c>
    </row>
    <row r="74" spans="1:12" ht="24.65" customHeight="1" x14ac:dyDescent="0.55000000000000004">
      <c r="A74" s="11">
        <v>67</v>
      </c>
      <c r="B74" s="12">
        <v>73</v>
      </c>
      <c r="C74" s="39"/>
      <c r="D74" s="11" t="s">
        <v>361</v>
      </c>
      <c r="E74" s="13" t="s">
        <v>355</v>
      </c>
      <c r="F74" s="14" t="s">
        <v>342</v>
      </c>
      <c r="G74" s="11" t="s">
        <v>356</v>
      </c>
      <c r="H74" s="14">
        <v>1</v>
      </c>
      <c r="I74" s="15">
        <v>440</v>
      </c>
      <c r="J74" s="16"/>
      <c r="K74" s="17" t="str">
        <f t="shared" si="2"/>
        <v/>
      </c>
      <c r="L74" s="17" t="str">
        <f t="shared" si="3"/>
        <v/>
      </c>
    </row>
    <row r="75" spans="1:12" ht="24.65" customHeight="1" x14ac:dyDescent="0.55000000000000004">
      <c r="A75" s="11">
        <v>68</v>
      </c>
      <c r="B75" s="12">
        <v>74</v>
      </c>
      <c r="C75" s="14" t="s">
        <v>243</v>
      </c>
      <c r="D75" s="11" t="s">
        <v>244</v>
      </c>
      <c r="E75" s="13" t="s">
        <v>245</v>
      </c>
      <c r="F75" s="14" t="s">
        <v>246</v>
      </c>
      <c r="G75" s="11" t="s">
        <v>247</v>
      </c>
      <c r="H75" s="14" t="s">
        <v>248</v>
      </c>
      <c r="I75" s="15">
        <v>30</v>
      </c>
      <c r="J75" s="16"/>
      <c r="K75" s="17" t="str">
        <f t="shared" si="2"/>
        <v/>
      </c>
      <c r="L75" s="17" t="str">
        <f t="shared" si="3"/>
        <v/>
      </c>
    </row>
    <row r="76" spans="1:12" ht="24.65" customHeight="1" x14ac:dyDescent="0.55000000000000004">
      <c r="A76" s="11">
        <v>69</v>
      </c>
      <c r="B76" s="12">
        <v>75</v>
      </c>
      <c r="C76" s="14" t="s">
        <v>249</v>
      </c>
      <c r="D76" s="11" t="s">
        <v>250</v>
      </c>
      <c r="E76" s="13" t="s">
        <v>251</v>
      </c>
      <c r="F76" s="14" t="s">
        <v>132</v>
      </c>
      <c r="G76" s="11" t="s">
        <v>252</v>
      </c>
      <c r="H76" s="14">
        <v>1</v>
      </c>
      <c r="I76" s="15">
        <v>30</v>
      </c>
      <c r="J76" s="16"/>
      <c r="K76" s="17" t="str">
        <f t="shared" si="2"/>
        <v/>
      </c>
      <c r="L76" s="17" t="str">
        <f t="shared" si="3"/>
        <v/>
      </c>
    </row>
    <row r="77" spans="1:12" ht="24.65" customHeight="1" x14ac:dyDescent="0.55000000000000004">
      <c r="A77" s="11">
        <v>70</v>
      </c>
      <c r="B77" s="12">
        <v>76</v>
      </c>
      <c r="C77" s="14" t="s">
        <v>253</v>
      </c>
      <c r="D77" s="11" t="s">
        <v>254</v>
      </c>
      <c r="E77" s="11" t="s">
        <v>255</v>
      </c>
      <c r="F77" s="14" t="s">
        <v>246</v>
      </c>
      <c r="G77" s="11" t="s">
        <v>256</v>
      </c>
      <c r="H77" s="14">
        <v>1</v>
      </c>
      <c r="I77" s="15">
        <v>100</v>
      </c>
      <c r="J77" s="16"/>
      <c r="K77" s="17" t="str">
        <f t="shared" si="2"/>
        <v/>
      </c>
      <c r="L77" s="17" t="str">
        <f t="shared" si="3"/>
        <v/>
      </c>
    </row>
    <row r="78" spans="1:12" ht="24.65" customHeight="1" x14ac:dyDescent="0.55000000000000004">
      <c r="A78" s="11">
        <v>71</v>
      </c>
      <c r="B78" s="12">
        <v>79</v>
      </c>
      <c r="C78" s="14" t="s">
        <v>257</v>
      </c>
      <c r="D78" s="11" t="s">
        <v>258</v>
      </c>
      <c r="E78" s="13" t="s">
        <v>259</v>
      </c>
      <c r="F78" s="14" t="s">
        <v>204</v>
      </c>
      <c r="G78" s="11" t="s">
        <v>260</v>
      </c>
      <c r="H78" s="14" t="s">
        <v>261</v>
      </c>
      <c r="I78" s="38">
        <v>170</v>
      </c>
      <c r="J78" s="16"/>
      <c r="K78" s="17" t="str">
        <f t="shared" si="2"/>
        <v/>
      </c>
      <c r="L78" s="17" t="str">
        <f t="shared" si="3"/>
        <v/>
      </c>
    </row>
    <row r="79" spans="1:12" ht="24.65" customHeight="1" x14ac:dyDescent="0.55000000000000004">
      <c r="A79" s="11">
        <v>72</v>
      </c>
      <c r="B79" s="12">
        <v>80</v>
      </c>
      <c r="C79" s="39" t="s">
        <v>262</v>
      </c>
      <c r="D79" s="11" t="s">
        <v>263</v>
      </c>
      <c r="E79" s="13" t="s">
        <v>264</v>
      </c>
      <c r="F79" s="14" t="s">
        <v>265</v>
      </c>
      <c r="G79" s="11" t="s">
        <v>266</v>
      </c>
      <c r="H79" s="14" t="s">
        <v>267</v>
      </c>
      <c r="I79" s="15">
        <v>30</v>
      </c>
      <c r="J79" s="16"/>
      <c r="K79" s="17" t="str">
        <f t="shared" si="2"/>
        <v/>
      </c>
      <c r="L79" s="17" t="str">
        <f t="shared" si="3"/>
        <v/>
      </c>
    </row>
    <row r="80" spans="1:12" ht="24.65" customHeight="1" x14ac:dyDescent="0.55000000000000004">
      <c r="A80" s="11">
        <v>73</v>
      </c>
      <c r="B80" s="12">
        <v>81</v>
      </c>
      <c r="C80" s="39"/>
      <c r="D80" s="11" t="s">
        <v>268</v>
      </c>
      <c r="E80" s="13" t="s">
        <v>269</v>
      </c>
      <c r="F80" s="14" t="s">
        <v>265</v>
      </c>
      <c r="G80" s="11" t="s">
        <v>270</v>
      </c>
      <c r="H80" s="14" t="s">
        <v>267</v>
      </c>
      <c r="I80" s="15">
        <v>30</v>
      </c>
      <c r="J80" s="16"/>
      <c r="K80" s="17" t="str">
        <f t="shared" si="2"/>
        <v/>
      </c>
      <c r="L80" s="17" t="str">
        <f t="shared" si="3"/>
        <v/>
      </c>
    </row>
    <row r="81" spans="1:12" ht="24.65" customHeight="1" x14ac:dyDescent="0.55000000000000004">
      <c r="A81" s="11">
        <v>74</v>
      </c>
      <c r="B81" s="12">
        <v>82</v>
      </c>
      <c r="C81" s="39"/>
      <c r="D81" s="11" t="s">
        <v>271</v>
      </c>
      <c r="E81" s="13" t="s">
        <v>272</v>
      </c>
      <c r="F81" s="14" t="s">
        <v>265</v>
      </c>
      <c r="G81" s="11" t="s">
        <v>273</v>
      </c>
      <c r="H81" s="14" t="s">
        <v>267</v>
      </c>
      <c r="I81" s="15">
        <v>30</v>
      </c>
      <c r="J81" s="16"/>
      <c r="K81" s="17" t="str">
        <f t="shared" si="2"/>
        <v/>
      </c>
      <c r="L81" s="17" t="str">
        <f t="shared" si="3"/>
        <v/>
      </c>
    </row>
    <row r="82" spans="1:12" ht="24.65" customHeight="1" x14ac:dyDescent="0.55000000000000004">
      <c r="A82" s="11">
        <v>75</v>
      </c>
      <c r="B82" s="12">
        <v>83</v>
      </c>
      <c r="C82" s="39"/>
      <c r="D82" s="11" t="s">
        <v>274</v>
      </c>
      <c r="E82" s="13" t="s">
        <v>275</v>
      </c>
      <c r="F82" s="14" t="s">
        <v>265</v>
      </c>
      <c r="G82" s="11" t="s">
        <v>276</v>
      </c>
      <c r="H82" s="14" t="s">
        <v>267</v>
      </c>
      <c r="I82" s="15">
        <v>30</v>
      </c>
      <c r="J82" s="16"/>
      <c r="K82" s="17" t="str">
        <f t="shared" si="2"/>
        <v/>
      </c>
      <c r="L82" s="17" t="str">
        <f t="shared" si="3"/>
        <v/>
      </c>
    </row>
    <row r="83" spans="1:12" ht="24.65" customHeight="1" x14ac:dyDescent="0.55000000000000004">
      <c r="A83" s="11">
        <v>76</v>
      </c>
      <c r="B83" s="12">
        <v>84</v>
      </c>
      <c r="C83" s="39" t="s">
        <v>277</v>
      </c>
      <c r="D83" s="11" t="s">
        <v>278</v>
      </c>
      <c r="E83" s="13" t="s">
        <v>279</v>
      </c>
      <c r="F83" s="14" t="s">
        <v>280</v>
      </c>
      <c r="G83" s="11" t="s">
        <v>281</v>
      </c>
      <c r="H83" s="14">
        <v>1</v>
      </c>
      <c r="I83" s="15">
        <v>120</v>
      </c>
      <c r="J83" s="16"/>
      <c r="K83" s="17" t="str">
        <f t="shared" si="2"/>
        <v/>
      </c>
      <c r="L83" s="17" t="str">
        <f t="shared" si="3"/>
        <v/>
      </c>
    </row>
    <row r="84" spans="1:12" ht="24.65" customHeight="1" x14ac:dyDescent="0.55000000000000004">
      <c r="A84" s="11">
        <v>77</v>
      </c>
      <c r="B84" s="12">
        <v>85</v>
      </c>
      <c r="C84" s="39"/>
      <c r="D84" s="11" t="s">
        <v>282</v>
      </c>
      <c r="E84" s="13" t="s">
        <v>283</v>
      </c>
      <c r="F84" s="14" t="s">
        <v>280</v>
      </c>
      <c r="G84" s="11" t="s">
        <v>284</v>
      </c>
      <c r="H84" s="14">
        <v>1</v>
      </c>
      <c r="I84" s="15">
        <v>230</v>
      </c>
      <c r="J84" s="16"/>
      <c r="K84" s="17" t="str">
        <f t="shared" si="2"/>
        <v/>
      </c>
      <c r="L84" s="17" t="str">
        <f t="shared" si="3"/>
        <v/>
      </c>
    </row>
    <row r="85" spans="1:12" ht="24.65" customHeight="1" x14ac:dyDescent="0.55000000000000004">
      <c r="A85" s="11">
        <v>78</v>
      </c>
      <c r="B85" s="12">
        <v>86</v>
      </c>
      <c r="C85" s="39" t="s">
        <v>285</v>
      </c>
      <c r="D85" s="11" t="s">
        <v>286</v>
      </c>
      <c r="E85" s="13" t="s">
        <v>287</v>
      </c>
      <c r="F85" s="14" t="s">
        <v>204</v>
      </c>
      <c r="G85" s="11" t="s">
        <v>288</v>
      </c>
      <c r="H85" s="14">
        <v>1</v>
      </c>
      <c r="I85" s="15">
        <v>100</v>
      </c>
      <c r="J85" s="16"/>
      <c r="K85" s="17" t="str">
        <f t="shared" si="2"/>
        <v/>
      </c>
      <c r="L85" s="17" t="str">
        <f t="shared" si="3"/>
        <v/>
      </c>
    </row>
    <row r="86" spans="1:12" ht="24.65" customHeight="1" x14ac:dyDescent="0.55000000000000004">
      <c r="A86" s="11">
        <v>79</v>
      </c>
      <c r="B86" s="12">
        <v>87</v>
      </c>
      <c r="C86" s="39"/>
      <c r="D86" s="11" t="s">
        <v>289</v>
      </c>
      <c r="E86" s="13" t="s">
        <v>290</v>
      </c>
      <c r="F86" s="14" t="s">
        <v>132</v>
      </c>
      <c r="G86" s="11" t="s">
        <v>291</v>
      </c>
      <c r="H86" s="14">
        <v>1</v>
      </c>
      <c r="I86" s="15">
        <v>60</v>
      </c>
      <c r="J86" s="16"/>
      <c r="K86" s="17" t="str">
        <f t="shared" si="2"/>
        <v/>
      </c>
      <c r="L86" s="17" t="str">
        <f t="shared" si="3"/>
        <v/>
      </c>
    </row>
    <row r="87" spans="1:12" ht="24.65" customHeight="1" x14ac:dyDescent="0.55000000000000004">
      <c r="A87" s="11">
        <v>80</v>
      </c>
      <c r="B87" s="12">
        <v>88</v>
      </c>
      <c r="C87" s="14" t="s">
        <v>292</v>
      </c>
      <c r="D87" s="11" t="s">
        <v>292</v>
      </c>
      <c r="E87" s="11" t="s">
        <v>293</v>
      </c>
      <c r="F87" s="14" t="s">
        <v>294</v>
      </c>
      <c r="G87" s="11" t="s">
        <v>295</v>
      </c>
      <c r="H87" s="14">
        <v>1</v>
      </c>
      <c r="I87" s="15">
        <v>110</v>
      </c>
      <c r="J87" s="16"/>
      <c r="K87" s="17" t="str">
        <f t="shared" si="2"/>
        <v/>
      </c>
      <c r="L87" s="17" t="str">
        <f t="shared" si="3"/>
        <v/>
      </c>
    </row>
    <row r="88" spans="1:12" ht="24.65" customHeight="1" x14ac:dyDescent="0.55000000000000004">
      <c r="A88" s="11">
        <v>81</v>
      </c>
      <c r="B88" s="12">
        <v>89</v>
      </c>
      <c r="C88" s="14" t="s">
        <v>296</v>
      </c>
      <c r="D88" s="11" t="s">
        <v>297</v>
      </c>
      <c r="E88" s="11" t="s">
        <v>298</v>
      </c>
      <c r="F88" s="14" t="s">
        <v>132</v>
      </c>
      <c r="G88" s="11" t="s">
        <v>299</v>
      </c>
      <c r="H88" s="14">
        <v>1</v>
      </c>
      <c r="I88" s="15">
        <v>120</v>
      </c>
      <c r="J88" s="16"/>
      <c r="K88" s="17" t="str">
        <f t="shared" si="2"/>
        <v/>
      </c>
      <c r="L88" s="17" t="str">
        <f t="shared" si="3"/>
        <v/>
      </c>
    </row>
    <row r="89" spans="1:12" ht="24.65" customHeight="1" x14ac:dyDescent="0.55000000000000004">
      <c r="A89" s="11">
        <v>82</v>
      </c>
      <c r="B89" s="12">
        <v>90</v>
      </c>
      <c r="C89" s="14" t="s">
        <v>300</v>
      </c>
      <c r="D89" s="11" t="s">
        <v>301</v>
      </c>
      <c r="E89" s="11" t="s">
        <v>302</v>
      </c>
      <c r="F89" s="14" t="s">
        <v>204</v>
      </c>
      <c r="G89" s="11" t="s">
        <v>303</v>
      </c>
      <c r="H89" s="14" t="s">
        <v>304</v>
      </c>
      <c r="I89" s="15">
        <v>30</v>
      </c>
      <c r="J89" s="16"/>
      <c r="K89" s="17" t="str">
        <f t="shared" si="2"/>
        <v/>
      </c>
      <c r="L89" s="17" t="str">
        <f t="shared" si="3"/>
        <v/>
      </c>
    </row>
    <row r="90" spans="1:12" ht="24.65" customHeight="1" x14ac:dyDescent="0.55000000000000004">
      <c r="A90" s="11">
        <v>83</v>
      </c>
      <c r="B90" s="12">
        <v>97</v>
      </c>
      <c r="C90" s="14" t="s">
        <v>237</v>
      </c>
      <c r="D90" s="11" t="s">
        <v>305</v>
      </c>
      <c r="E90" s="13" t="s">
        <v>306</v>
      </c>
      <c r="F90" s="14" t="s">
        <v>240</v>
      </c>
      <c r="G90" s="11" t="s">
        <v>307</v>
      </c>
      <c r="H90" s="14">
        <v>1</v>
      </c>
      <c r="I90" s="15">
        <v>50</v>
      </c>
      <c r="J90" s="16"/>
      <c r="K90" s="17" t="str">
        <f t="shared" si="2"/>
        <v/>
      </c>
      <c r="L90" s="17" t="str">
        <f t="shared" si="3"/>
        <v/>
      </c>
    </row>
    <row r="91" spans="1:12" ht="24.65" customHeight="1" x14ac:dyDescent="0.55000000000000004">
      <c r="A91" s="11">
        <v>84</v>
      </c>
      <c r="B91" s="12">
        <v>99</v>
      </c>
      <c r="C91" s="14" t="s">
        <v>308</v>
      </c>
      <c r="D91" s="11" t="s">
        <v>309</v>
      </c>
      <c r="E91" s="13" t="s">
        <v>310</v>
      </c>
      <c r="F91" s="14" t="s">
        <v>132</v>
      </c>
      <c r="G91" s="11" t="s">
        <v>311</v>
      </c>
      <c r="H91" s="14">
        <v>1</v>
      </c>
      <c r="I91" s="15">
        <v>30</v>
      </c>
      <c r="J91" s="16"/>
      <c r="K91" s="17" t="str">
        <f t="shared" si="2"/>
        <v/>
      </c>
      <c r="L91" s="17" t="str">
        <f t="shared" si="3"/>
        <v/>
      </c>
    </row>
    <row r="92" spans="1:12" ht="24.65" customHeight="1" x14ac:dyDescent="0.55000000000000004">
      <c r="A92" s="11">
        <v>85</v>
      </c>
      <c r="B92" s="12">
        <v>100</v>
      </c>
      <c r="C92" s="14" t="s">
        <v>312</v>
      </c>
      <c r="D92" s="11" t="s">
        <v>313</v>
      </c>
      <c r="E92" s="13" t="s">
        <v>314</v>
      </c>
      <c r="F92" s="14" t="s">
        <v>315</v>
      </c>
      <c r="G92" s="11" t="s">
        <v>316</v>
      </c>
      <c r="H92" s="14">
        <v>1</v>
      </c>
      <c r="I92" s="15">
        <v>20</v>
      </c>
      <c r="J92" s="16"/>
      <c r="K92" s="17" t="str">
        <f t="shared" si="2"/>
        <v/>
      </c>
      <c r="L92" s="17" t="str">
        <f t="shared" si="3"/>
        <v/>
      </c>
    </row>
    <row r="93" spans="1:12" ht="24.65" customHeight="1" x14ac:dyDescent="0.55000000000000004">
      <c r="A93" s="11">
        <v>86</v>
      </c>
      <c r="B93" s="12">
        <v>101</v>
      </c>
      <c r="C93" s="14" t="s">
        <v>317</v>
      </c>
      <c r="D93" s="11" t="s">
        <v>317</v>
      </c>
      <c r="E93" s="13" t="s">
        <v>318</v>
      </c>
      <c r="F93" s="14" t="s">
        <v>319</v>
      </c>
      <c r="G93" s="11" t="s">
        <v>320</v>
      </c>
      <c r="H93" s="14">
        <v>1</v>
      </c>
      <c r="I93" s="15">
        <v>20</v>
      </c>
      <c r="J93" s="16"/>
      <c r="K93" s="17" t="str">
        <f t="shared" si="2"/>
        <v/>
      </c>
      <c r="L93" s="17" t="str">
        <f t="shared" si="3"/>
        <v/>
      </c>
    </row>
    <row r="94" spans="1:12" ht="24.65" customHeight="1" x14ac:dyDescent="0.55000000000000004">
      <c r="A94" s="11">
        <v>87</v>
      </c>
      <c r="B94" s="12">
        <v>102</v>
      </c>
      <c r="C94" s="14" t="s">
        <v>321</v>
      </c>
      <c r="D94" s="11" t="s">
        <v>322</v>
      </c>
      <c r="E94" s="13" t="s">
        <v>323</v>
      </c>
      <c r="F94" s="14" t="s">
        <v>319</v>
      </c>
      <c r="G94" s="11" t="s">
        <v>324</v>
      </c>
      <c r="H94" s="14">
        <v>1</v>
      </c>
      <c r="I94" s="15">
        <v>20</v>
      </c>
      <c r="J94" s="16"/>
      <c r="K94" s="17" t="str">
        <f t="shared" si="2"/>
        <v/>
      </c>
      <c r="L94" s="17" t="str">
        <f t="shared" si="3"/>
        <v/>
      </c>
    </row>
    <row r="95" spans="1:12" ht="24.65" customHeight="1" x14ac:dyDescent="0.55000000000000004">
      <c r="A95" s="11">
        <v>88</v>
      </c>
      <c r="B95" s="12">
        <v>103</v>
      </c>
      <c r="C95" s="14" t="s">
        <v>321</v>
      </c>
      <c r="D95" s="11" t="s">
        <v>325</v>
      </c>
      <c r="E95" s="13" t="s">
        <v>326</v>
      </c>
      <c r="F95" s="14" t="s">
        <v>319</v>
      </c>
      <c r="G95" s="11" t="s">
        <v>327</v>
      </c>
      <c r="H95" s="14">
        <v>1</v>
      </c>
      <c r="I95" s="15">
        <v>10</v>
      </c>
      <c r="J95" s="16"/>
      <c r="K95" s="17" t="str">
        <f t="shared" si="2"/>
        <v/>
      </c>
      <c r="L95" s="17" t="str">
        <f t="shared" si="3"/>
        <v/>
      </c>
    </row>
    <row r="96" spans="1:12" ht="24.65" customHeight="1" x14ac:dyDescent="0.55000000000000004">
      <c r="A96" s="11">
        <v>89</v>
      </c>
      <c r="B96" s="12">
        <v>104</v>
      </c>
      <c r="C96" s="14" t="s">
        <v>328</v>
      </c>
      <c r="D96" s="11" t="s">
        <v>328</v>
      </c>
      <c r="E96" s="13" t="s">
        <v>329</v>
      </c>
      <c r="F96" s="14" t="s">
        <v>132</v>
      </c>
      <c r="G96" s="11" t="s">
        <v>330</v>
      </c>
      <c r="H96" s="14">
        <v>1</v>
      </c>
      <c r="I96" s="15">
        <v>30</v>
      </c>
      <c r="J96" s="16"/>
      <c r="K96" s="17" t="str">
        <f t="shared" si="2"/>
        <v/>
      </c>
      <c r="L96" s="17" t="str">
        <f t="shared" si="3"/>
        <v/>
      </c>
    </row>
    <row r="97" spans="1:12" ht="24.65" customHeight="1" x14ac:dyDescent="0.55000000000000004">
      <c r="A97" s="11">
        <v>90</v>
      </c>
      <c r="B97" s="19">
        <v>105</v>
      </c>
      <c r="C97" s="20" t="s">
        <v>331</v>
      </c>
      <c r="D97" s="18" t="s">
        <v>332</v>
      </c>
      <c r="E97" s="21" t="s">
        <v>333</v>
      </c>
      <c r="F97" s="20" t="s">
        <v>132</v>
      </c>
      <c r="G97" s="18" t="s">
        <v>334</v>
      </c>
      <c r="H97" s="20">
        <v>1</v>
      </c>
      <c r="I97" s="22">
        <v>30</v>
      </c>
      <c r="J97" s="23"/>
      <c r="K97" s="17" t="str">
        <f t="shared" si="2"/>
        <v/>
      </c>
      <c r="L97" s="17" t="str">
        <f t="shared" si="3"/>
        <v/>
      </c>
    </row>
    <row r="98" spans="1:12" ht="24.65" customHeight="1" x14ac:dyDescent="0.55000000000000004">
      <c r="A98" s="11">
        <v>91</v>
      </c>
      <c r="B98" s="11">
        <v>107</v>
      </c>
      <c r="C98" s="14" t="s">
        <v>335</v>
      </c>
      <c r="D98" s="11" t="s">
        <v>336</v>
      </c>
      <c r="E98" s="13" t="s">
        <v>337</v>
      </c>
      <c r="F98" s="14" t="s">
        <v>132</v>
      </c>
      <c r="G98" s="11" t="s">
        <v>338</v>
      </c>
      <c r="H98" s="14">
        <v>1</v>
      </c>
      <c r="I98" s="15">
        <v>20</v>
      </c>
      <c r="J98" s="16"/>
      <c r="K98" s="17" t="str">
        <f t="shared" si="2"/>
        <v/>
      </c>
      <c r="L98" s="17" t="str">
        <f t="shared" si="3"/>
        <v/>
      </c>
    </row>
    <row r="99" spans="1:12" ht="24.65" customHeight="1" x14ac:dyDescent="0.55000000000000004">
      <c r="A99" s="11">
        <v>92</v>
      </c>
      <c r="B99" s="11">
        <v>108</v>
      </c>
      <c r="C99" s="14" t="s">
        <v>339</v>
      </c>
      <c r="D99" s="11" t="s">
        <v>340</v>
      </c>
      <c r="E99" s="13" t="s">
        <v>341</v>
      </c>
      <c r="F99" s="14" t="s">
        <v>342</v>
      </c>
      <c r="G99" s="11" t="s">
        <v>343</v>
      </c>
      <c r="H99" s="14">
        <v>1</v>
      </c>
      <c r="I99" s="15">
        <v>10</v>
      </c>
      <c r="J99" s="16"/>
      <c r="K99" s="17" t="str">
        <f t="shared" si="2"/>
        <v/>
      </c>
      <c r="L99" s="17" t="str">
        <f t="shared" si="3"/>
        <v/>
      </c>
    </row>
    <row r="100" spans="1:12" ht="24.65" customHeight="1" x14ac:dyDescent="0.55000000000000004">
      <c r="A100" s="11">
        <v>93</v>
      </c>
      <c r="B100" s="11">
        <v>109</v>
      </c>
      <c r="C100" s="14" t="s">
        <v>344</v>
      </c>
      <c r="D100" s="11" t="s">
        <v>345</v>
      </c>
      <c r="E100" s="13" t="s">
        <v>346</v>
      </c>
      <c r="F100" s="14" t="s">
        <v>342</v>
      </c>
      <c r="G100" s="11" t="s">
        <v>347</v>
      </c>
      <c r="H100" s="14">
        <v>1</v>
      </c>
      <c r="I100" s="15">
        <v>20</v>
      </c>
      <c r="J100" s="16"/>
      <c r="K100" s="17" t="str">
        <f>IF((I100*J100)&lt;&gt;0,I100*J100,"")</f>
        <v/>
      </c>
      <c r="L100" s="17" t="str">
        <f t="shared" si="3"/>
        <v/>
      </c>
    </row>
    <row r="101" spans="1:12" ht="24.65" customHeight="1" x14ac:dyDescent="0.55000000000000004">
      <c r="A101" s="24"/>
      <c r="B101" s="24"/>
      <c r="C101" s="25"/>
      <c r="D101" s="26"/>
      <c r="E101" s="27"/>
      <c r="F101" s="28"/>
      <c r="G101" s="24" t="s">
        <v>348</v>
      </c>
      <c r="H101" s="28"/>
      <c r="I101" s="29"/>
      <c r="J101" s="30" t="s">
        <v>349</v>
      </c>
      <c r="K101" s="17" t="str">
        <f>IF(SUM(K8:K100)&lt;&gt;0,SUM(K8:K100),"")</f>
        <v/>
      </c>
      <c r="L101" s="31"/>
    </row>
    <row r="102" spans="1:12" ht="24.65" customHeight="1" x14ac:dyDescent="0.55000000000000004">
      <c r="C102" s="34"/>
      <c r="D102" s="35"/>
      <c r="E102" s="35"/>
      <c r="F102" s="35"/>
      <c r="G102" s="35"/>
      <c r="H102" s="35"/>
      <c r="I102" s="36"/>
      <c r="J102" s="35"/>
      <c r="K102" s="35"/>
      <c r="L102" s="35"/>
    </row>
    <row r="110" spans="1:12" s="37" customFormat="1" ht="24.65" customHeight="1" x14ac:dyDescent="0.55000000000000004">
      <c r="A110" s="32"/>
      <c r="B110" s="32"/>
      <c r="C110" s="33"/>
      <c r="D110" s="32"/>
      <c r="E110" s="32"/>
      <c r="F110" s="32"/>
      <c r="G110" s="32"/>
      <c r="H110" s="32"/>
      <c r="J110" s="32"/>
      <c r="K110" s="32"/>
      <c r="L110" s="32"/>
    </row>
    <row r="111" spans="1:12" s="37" customFormat="1" ht="24.65" customHeight="1" x14ac:dyDescent="0.55000000000000004">
      <c r="A111" s="32"/>
      <c r="B111" s="32"/>
      <c r="C111" s="33"/>
      <c r="D111" s="32"/>
      <c r="E111" s="32"/>
      <c r="F111" s="32"/>
      <c r="G111" s="32"/>
      <c r="H111" s="32"/>
      <c r="J111" s="32"/>
      <c r="K111" s="32"/>
      <c r="L111" s="32"/>
    </row>
    <row r="112" spans="1:12" s="37" customFormat="1" ht="24.65" customHeight="1" x14ac:dyDescent="0.55000000000000004">
      <c r="A112" s="32"/>
      <c r="B112" s="32"/>
      <c r="C112" s="33"/>
      <c r="D112" s="32"/>
      <c r="E112" s="32"/>
      <c r="F112" s="32"/>
      <c r="G112" s="32"/>
      <c r="H112" s="32"/>
      <c r="J112" s="32"/>
      <c r="K112" s="32"/>
      <c r="L112" s="32"/>
    </row>
    <row r="113" spans="1:12" s="37" customFormat="1" ht="24.65" customHeight="1" x14ac:dyDescent="0.55000000000000004">
      <c r="A113" s="32"/>
      <c r="B113" s="32"/>
      <c r="C113" s="33"/>
      <c r="D113" s="32"/>
      <c r="E113" s="32"/>
      <c r="F113" s="32"/>
      <c r="G113" s="32"/>
      <c r="H113" s="32"/>
      <c r="J113" s="32"/>
      <c r="K113" s="32"/>
      <c r="L113" s="32"/>
    </row>
    <row r="114" spans="1:12" s="37" customFormat="1" ht="24.65" customHeight="1" x14ac:dyDescent="0.55000000000000004">
      <c r="A114" s="32"/>
      <c r="B114" s="32"/>
      <c r="C114" s="33"/>
      <c r="D114" s="32"/>
      <c r="E114" s="32"/>
      <c r="F114" s="32"/>
      <c r="G114" s="32"/>
      <c r="H114" s="32"/>
      <c r="J114" s="32"/>
      <c r="K114" s="32"/>
      <c r="L114" s="32"/>
    </row>
    <row r="115" spans="1:12" s="37" customFormat="1" ht="24.65" customHeight="1" x14ac:dyDescent="0.55000000000000004">
      <c r="A115" s="32"/>
      <c r="B115" s="32"/>
      <c r="C115" s="33"/>
      <c r="D115" s="32"/>
      <c r="E115" s="32"/>
      <c r="F115" s="32"/>
      <c r="G115" s="32"/>
      <c r="H115" s="32"/>
      <c r="J115" s="32"/>
      <c r="K115" s="32"/>
      <c r="L115" s="32"/>
    </row>
    <row r="116" spans="1:12" s="37" customFormat="1" ht="24.65" customHeight="1" x14ac:dyDescent="0.55000000000000004">
      <c r="A116" s="32"/>
      <c r="B116" s="32"/>
      <c r="C116" s="33"/>
      <c r="D116" s="32"/>
      <c r="E116" s="32"/>
      <c r="F116" s="32"/>
      <c r="G116" s="32"/>
      <c r="H116" s="32"/>
      <c r="J116" s="32"/>
      <c r="K116" s="32"/>
      <c r="L116" s="32"/>
    </row>
  </sheetData>
  <mergeCells count="22">
    <mergeCell ref="C62:C64"/>
    <mergeCell ref="J1:L1"/>
    <mergeCell ref="J2:L2"/>
    <mergeCell ref="G3:H3"/>
    <mergeCell ref="I3:L3"/>
    <mergeCell ref="G4:H4"/>
    <mergeCell ref="I4:L4"/>
    <mergeCell ref="C32:C35"/>
    <mergeCell ref="C36:C41"/>
    <mergeCell ref="C42:C46"/>
    <mergeCell ref="C51:C53"/>
    <mergeCell ref="C56:C61"/>
    <mergeCell ref="G5:H5"/>
    <mergeCell ref="I5:L5"/>
    <mergeCell ref="C8:C15"/>
    <mergeCell ref="C16:C27"/>
    <mergeCell ref="C28:C31"/>
    <mergeCell ref="C71:C74"/>
    <mergeCell ref="C79:C82"/>
    <mergeCell ref="C83:C84"/>
    <mergeCell ref="C85:C86"/>
    <mergeCell ref="C65:C68"/>
  </mergeCells>
  <phoneticPr fontId="4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亮太</dc:creator>
  <cp:lastModifiedBy>木村　亮太</cp:lastModifiedBy>
  <cp:lastPrinted>2026-01-21T06:55:27Z</cp:lastPrinted>
  <dcterms:created xsi:type="dcterms:W3CDTF">2026-01-13T06:58:06Z</dcterms:created>
  <dcterms:modified xsi:type="dcterms:W3CDTF">2026-01-21T06:57:17Z</dcterms:modified>
</cp:coreProperties>
</file>