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Z:\2024年度\001_総務班\09 厚生統計\99　熊本市の保健福祉統計年報\01　原稿作成\★★★とりまとめ\"/>
    </mc:Choice>
  </mc:AlternateContent>
  <xr:revisionPtr revIDLastSave="0" documentId="13_ncr:1_{BF82A939-37FF-449E-8100-D94F78E0BD44}" xr6:coauthVersionLast="47" xr6:coauthVersionMax="47" xr10:uidLastSave="{00000000-0000-0000-0000-000000000000}"/>
  <bookViews>
    <workbookView xWindow="-108" yWindow="-108" windowWidth="19416" windowHeight="10416" xr2:uid="{00000000-000D-0000-FFFF-FFFF00000000}"/>
  </bookViews>
  <sheets>
    <sheet name="8-2~8-8" sheetId="8" r:id="rId1"/>
  </sheets>
  <definedNames>
    <definedName name="_xlnm.Print_Area" localSheetId="0">'8-2~8-8'!$A$1:$I$80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2" i="8" l="1"/>
  <c r="D62" i="8"/>
  <c r="H26" i="8"/>
  <c r="D26" i="8"/>
  <c r="E12" i="8"/>
  <c r="C80" i="8"/>
  <c r="H63" i="8"/>
  <c r="D63" i="8"/>
  <c r="G50" i="8"/>
  <c r="G49" i="8"/>
  <c r="G48" i="8"/>
  <c r="H27" i="8"/>
  <c r="D27" i="8"/>
  <c r="E13" i="8"/>
</calcChain>
</file>

<file path=xl/sharedStrings.xml><?xml version="1.0" encoding="utf-8"?>
<sst xmlns="http://schemas.openxmlformats.org/spreadsheetml/2006/main" count="109" uniqueCount="53">
  <si>
    <t>年度</t>
    <rPh sb="0" eb="2">
      <t>ネンド</t>
    </rPh>
    <phoneticPr fontId="1"/>
  </si>
  <si>
    <t>歯科健診受診者数</t>
    <rPh sb="0" eb="2">
      <t>シカ</t>
    </rPh>
    <rPh sb="2" eb="4">
      <t>ケンシン</t>
    </rPh>
    <rPh sb="4" eb="7">
      <t>ジュシンシャ</t>
    </rPh>
    <rPh sb="7" eb="8">
      <t>スウ</t>
    </rPh>
    <phoneticPr fontId="1"/>
  </si>
  <si>
    <t>むし歯のある者の率</t>
    <rPh sb="2" eb="3">
      <t>バ</t>
    </rPh>
    <rPh sb="6" eb="7">
      <t>モノ</t>
    </rPh>
    <rPh sb="8" eb="9">
      <t>リツ</t>
    </rPh>
    <phoneticPr fontId="1"/>
  </si>
  <si>
    <t>歯石あり</t>
    <rPh sb="0" eb="2">
      <t>シセキ</t>
    </rPh>
    <phoneticPr fontId="1"/>
  </si>
  <si>
    <t>歯周疾患あり</t>
    <rPh sb="0" eb="1">
      <t>ハ</t>
    </rPh>
    <rPh sb="1" eb="2">
      <t>シュウ</t>
    </rPh>
    <rPh sb="2" eb="4">
      <t>シッカン</t>
    </rPh>
    <phoneticPr fontId="1"/>
  </si>
  <si>
    <t>受診者数</t>
    <rPh sb="0" eb="3">
      <t>ジュシンシャ</t>
    </rPh>
    <rPh sb="3" eb="4">
      <t>スウ</t>
    </rPh>
    <phoneticPr fontId="1"/>
  </si>
  <si>
    <t>対象者数</t>
    <rPh sb="0" eb="3">
      <t>タイショウシャ</t>
    </rPh>
    <rPh sb="3" eb="4">
      <t>スウ</t>
    </rPh>
    <phoneticPr fontId="1"/>
  </si>
  <si>
    <t>むし歯のある者の数</t>
    <rPh sb="2" eb="3">
      <t>バ</t>
    </rPh>
    <rPh sb="6" eb="7">
      <t>モノ</t>
    </rPh>
    <rPh sb="8" eb="9">
      <t>スウ</t>
    </rPh>
    <phoneticPr fontId="1"/>
  </si>
  <si>
    <t>一人平均むし歯本数</t>
    <rPh sb="0" eb="2">
      <t>ヒトリ</t>
    </rPh>
    <rPh sb="2" eb="4">
      <t>ヘイキン</t>
    </rPh>
    <rPh sb="6" eb="7">
      <t>バ</t>
    </rPh>
    <rPh sb="7" eb="9">
      <t>ホンスウ</t>
    </rPh>
    <phoneticPr fontId="1"/>
  </si>
  <si>
    <t>県</t>
    <rPh sb="0" eb="1">
      <t>ケン</t>
    </rPh>
    <phoneticPr fontId="1"/>
  </si>
  <si>
    <t>国</t>
    <rPh sb="0" eb="1">
      <t>クニ</t>
    </rPh>
    <phoneticPr fontId="1"/>
  </si>
  <si>
    <t>市</t>
    <rPh sb="0" eb="1">
      <t>シ</t>
    </rPh>
    <phoneticPr fontId="1"/>
  </si>
  <si>
    <t>受診率
(%)</t>
    <rPh sb="0" eb="2">
      <t>ジュシン</t>
    </rPh>
    <rPh sb="2" eb="3">
      <t>リツ</t>
    </rPh>
    <phoneticPr fontId="1"/>
  </si>
  <si>
    <t>むし歯のある者の割合（％）</t>
    <rPh sb="2" eb="3">
      <t>バ</t>
    </rPh>
    <rPh sb="6" eb="7">
      <t>モノ</t>
    </rPh>
    <rPh sb="8" eb="10">
      <t>ワリアイ</t>
    </rPh>
    <phoneticPr fontId="1"/>
  </si>
  <si>
    <t>むし歯のある者の数1)</t>
    <rPh sb="2" eb="3">
      <t>バ</t>
    </rPh>
    <rPh sb="6" eb="7">
      <t>モノ</t>
    </rPh>
    <rPh sb="8" eb="9">
      <t>カズ</t>
    </rPh>
    <phoneticPr fontId="1"/>
  </si>
  <si>
    <t>１歳６か月児健診時の体験塗布</t>
    <rPh sb="8" eb="9">
      <t>ジ</t>
    </rPh>
    <rPh sb="10" eb="12">
      <t>タイケン</t>
    </rPh>
    <rPh sb="12" eb="14">
      <t>トフ</t>
    </rPh>
    <phoneticPr fontId="1"/>
  </si>
  <si>
    <t>利用者数</t>
    <rPh sb="0" eb="3">
      <t>リヨウシャ</t>
    </rPh>
    <rPh sb="3" eb="4">
      <t>スウ</t>
    </rPh>
    <phoneticPr fontId="1"/>
  </si>
  <si>
    <t>利用率</t>
    <rPh sb="2" eb="3">
      <t>リツ</t>
    </rPh>
    <phoneticPr fontId="1"/>
  </si>
  <si>
    <t>割合</t>
    <rPh sb="0" eb="2">
      <t>ワリアイ</t>
    </rPh>
    <phoneticPr fontId="1"/>
  </si>
  <si>
    <t>むし歯のある者の割合(%)</t>
    <rPh sb="2" eb="3">
      <t>バ</t>
    </rPh>
    <rPh sb="6" eb="7">
      <t>モノ</t>
    </rPh>
    <rPh sb="8" eb="10">
      <t>ワリアイ</t>
    </rPh>
    <phoneticPr fontId="1"/>
  </si>
  <si>
    <t>経験者数</t>
    <rPh sb="0" eb="3">
      <t>ケイケンシャ</t>
    </rPh>
    <rPh sb="3" eb="4">
      <t>スウ</t>
    </rPh>
    <phoneticPr fontId="1"/>
  </si>
  <si>
    <t>フッ化物塗布経験あり</t>
    <rPh sb="2" eb="3">
      <t>カ</t>
    </rPh>
    <rPh sb="3" eb="4">
      <t>ブツ</t>
    </rPh>
    <rPh sb="4" eb="6">
      <t>トフ</t>
    </rPh>
    <rPh sb="6" eb="8">
      <t>ケイケン</t>
    </rPh>
    <phoneticPr fontId="1"/>
  </si>
  <si>
    <t>ホームケアあり（フッ化物スプレー・ジェル）　</t>
    <rPh sb="10" eb="11">
      <t>カ</t>
    </rPh>
    <rPh sb="11" eb="12">
      <t>ブツ</t>
    </rPh>
    <phoneticPr fontId="1"/>
  </si>
  <si>
    <t>（3歳児健診票より）　　</t>
    <rPh sb="3" eb="4">
      <t>ジ</t>
    </rPh>
    <phoneticPr fontId="1"/>
  </si>
  <si>
    <t>（１歳６か月児健診票より）　　</t>
    <rPh sb="7" eb="8">
      <t>ケン</t>
    </rPh>
    <rPh sb="8" eb="9">
      <t>ミ</t>
    </rPh>
    <rPh sb="9" eb="10">
      <t>ヒョウ</t>
    </rPh>
    <phoneticPr fontId="1"/>
  </si>
  <si>
    <t>2）喫煙者：歯科健診受診者内の喫煙者</t>
    <rPh sb="2" eb="5">
      <t>キツエンシャ</t>
    </rPh>
    <rPh sb="6" eb="10">
      <t>シカケンシン</t>
    </rPh>
    <rPh sb="10" eb="13">
      <t>ジュシンシャ</t>
    </rPh>
    <rPh sb="13" eb="14">
      <t>ナイ</t>
    </rPh>
    <rPh sb="15" eb="18">
      <t>キツエンシャ</t>
    </rPh>
    <phoneticPr fontId="1"/>
  </si>
  <si>
    <t>喫煙者2）</t>
    <rPh sb="0" eb="2">
      <t>キツエン</t>
    </rPh>
    <rPh sb="2" eb="3">
      <t>シャ</t>
    </rPh>
    <phoneticPr fontId="1"/>
  </si>
  <si>
    <t>H27</t>
  </si>
  <si>
    <t>あり</t>
    <phoneticPr fontId="1"/>
  </si>
  <si>
    <t>1)むし歯のある者：未処置者（処置完了者は除く）</t>
    <rPh sb="4" eb="5">
      <t>バ</t>
    </rPh>
    <rPh sb="8" eb="9">
      <t>モノ</t>
    </rPh>
    <rPh sb="10" eb="11">
      <t>ミ</t>
    </rPh>
    <rPh sb="11" eb="13">
      <t>ショチ</t>
    </rPh>
    <rPh sb="13" eb="14">
      <t>シャ</t>
    </rPh>
    <rPh sb="15" eb="17">
      <t>ショチ</t>
    </rPh>
    <rPh sb="17" eb="19">
      <t>カンリョウ</t>
    </rPh>
    <rPh sb="19" eb="20">
      <t>シャ</t>
    </rPh>
    <rPh sb="21" eb="22">
      <t>ノゾ</t>
    </rPh>
    <phoneticPr fontId="1"/>
  </si>
  <si>
    <t>H28</t>
    <phoneticPr fontId="1"/>
  </si>
  <si>
    <t>H29</t>
    <phoneticPr fontId="1"/>
  </si>
  <si>
    <t>H30</t>
    <phoneticPr fontId="1"/>
  </si>
  <si>
    <t>R1</t>
    <phoneticPr fontId="1"/>
  </si>
  <si>
    <t>対象者数</t>
    <rPh sb="0" eb="3">
      <t>タイショウシャ</t>
    </rPh>
    <phoneticPr fontId="1"/>
  </si>
  <si>
    <t>R2</t>
    <phoneticPr fontId="1"/>
  </si>
  <si>
    <t>R3</t>
  </si>
  <si>
    <t>R3</t>
    <phoneticPr fontId="1"/>
  </si>
  <si>
    <t>R4</t>
    <phoneticPr fontId="1"/>
  </si>
  <si>
    <t>R4</t>
  </si>
  <si>
    <t xml:space="preserve"> ２　歯科健診</t>
    <rPh sb="3" eb="5">
      <t>シカ</t>
    </rPh>
    <rPh sb="5" eb="7">
      <t>ケンシン</t>
    </rPh>
    <phoneticPr fontId="1"/>
  </si>
  <si>
    <t>表８－２　妊産婦歯科健診結果の年次推移</t>
    <rPh sb="0" eb="1">
      <t>ヒョウ</t>
    </rPh>
    <rPh sb="5" eb="8">
      <t>ニンサンプ</t>
    </rPh>
    <rPh sb="8" eb="10">
      <t>シカ</t>
    </rPh>
    <rPh sb="10" eb="12">
      <t>ケンシン</t>
    </rPh>
    <rPh sb="12" eb="14">
      <t>ケッカ</t>
    </rPh>
    <rPh sb="15" eb="17">
      <t>ネンジ</t>
    </rPh>
    <rPh sb="17" eb="19">
      <t>スイイ</t>
    </rPh>
    <phoneticPr fontId="1"/>
  </si>
  <si>
    <t>表８－３　１歳６か月児健診結果の年次推移</t>
    <rPh sb="0" eb="1">
      <t>ヒョウ</t>
    </rPh>
    <rPh sb="6" eb="7">
      <t>サイ</t>
    </rPh>
    <rPh sb="9" eb="10">
      <t>ゲツ</t>
    </rPh>
    <rPh sb="10" eb="11">
      <t>ジ</t>
    </rPh>
    <rPh sb="11" eb="13">
      <t>ケンシン</t>
    </rPh>
    <rPh sb="13" eb="15">
      <t>ケッカ</t>
    </rPh>
    <rPh sb="16" eb="18">
      <t>ネンジ</t>
    </rPh>
    <rPh sb="18" eb="20">
      <t>スイイ</t>
    </rPh>
    <phoneticPr fontId="1"/>
  </si>
  <si>
    <t>表８－４　１歳６か月児健診におけるむし歯のある者の割合及び一人平均むし歯本数の年次推移</t>
    <rPh sb="0" eb="1">
      <t>ヒョウ</t>
    </rPh>
    <rPh sb="6" eb="7">
      <t>サイ</t>
    </rPh>
    <rPh sb="9" eb="10">
      <t>ゲツ</t>
    </rPh>
    <rPh sb="10" eb="11">
      <t>ジ</t>
    </rPh>
    <rPh sb="11" eb="13">
      <t>ケンシン</t>
    </rPh>
    <rPh sb="19" eb="20">
      <t>バ</t>
    </rPh>
    <rPh sb="23" eb="24">
      <t>モノ</t>
    </rPh>
    <rPh sb="25" eb="27">
      <t>ワリアイ</t>
    </rPh>
    <rPh sb="27" eb="28">
      <t>オヨ</t>
    </rPh>
    <rPh sb="29" eb="31">
      <t>ヒトリ</t>
    </rPh>
    <rPh sb="31" eb="33">
      <t>ヘイキン</t>
    </rPh>
    <rPh sb="35" eb="36">
      <t>バ</t>
    </rPh>
    <rPh sb="36" eb="38">
      <t>ホンスウ</t>
    </rPh>
    <rPh sb="39" eb="41">
      <t>ネンジ</t>
    </rPh>
    <rPh sb="41" eb="43">
      <t>スイイ</t>
    </rPh>
    <phoneticPr fontId="1"/>
  </si>
  <si>
    <t>表８－６　３歳児健診結果の年次推移</t>
    <rPh sb="0" eb="1">
      <t>ヒョウ</t>
    </rPh>
    <rPh sb="6" eb="7">
      <t>サイ</t>
    </rPh>
    <rPh sb="7" eb="8">
      <t>ジ</t>
    </rPh>
    <rPh sb="8" eb="10">
      <t>ケンシン</t>
    </rPh>
    <rPh sb="10" eb="12">
      <t>ケッカ</t>
    </rPh>
    <rPh sb="13" eb="15">
      <t>ネンジ</t>
    </rPh>
    <rPh sb="15" eb="17">
      <t>スイイ</t>
    </rPh>
    <phoneticPr fontId="1"/>
  </si>
  <si>
    <t>表８－７　３歳児健診におけるむし歯のある者の割合及び一人平均むし歯本数の年次推移</t>
    <rPh sb="0" eb="1">
      <t>ヒョウ</t>
    </rPh>
    <rPh sb="6" eb="7">
      <t>サイ</t>
    </rPh>
    <rPh sb="7" eb="8">
      <t>ジ</t>
    </rPh>
    <rPh sb="8" eb="10">
      <t>ケンシン</t>
    </rPh>
    <rPh sb="16" eb="17">
      <t>バ</t>
    </rPh>
    <rPh sb="20" eb="21">
      <t>モノ</t>
    </rPh>
    <rPh sb="22" eb="24">
      <t>ワリアイ</t>
    </rPh>
    <rPh sb="24" eb="25">
      <t>オヨ</t>
    </rPh>
    <rPh sb="26" eb="28">
      <t>ヒトリ</t>
    </rPh>
    <rPh sb="28" eb="30">
      <t>ヘイキン</t>
    </rPh>
    <rPh sb="32" eb="33">
      <t>バ</t>
    </rPh>
    <rPh sb="33" eb="35">
      <t>ホンスウ</t>
    </rPh>
    <rPh sb="36" eb="38">
      <t>ネンジ</t>
    </rPh>
    <rPh sb="38" eb="40">
      <t>スイイ</t>
    </rPh>
    <phoneticPr fontId="1"/>
  </si>
  <si>
    <t>R5</t>
    <phoneticPr fontId="1"/>
  </si>
  <si>
    <r>
      <t>表８－５  １歳６か月児健診受診者のフッ化物利用状況　</t>
    </r>
    <r>
      <rPr>
        <sz val="18"/>
        <rFont val="ＭＳ Ｐゴシック"/>
        <family val="3"/>
        <charset val="128"/>
      </rPr>
      <t>(令和5年度(2023年度）)</t>
    </r>
    <r>
      <rPr>
        <sz val="20"/>
        <rFont val="ＭＳ Ｐゴシック"/>
        <family val="3"/>
        <charset val="128"/>
      </rPr>
      <t xml:space="preserve">  </t>
    </r>
    <rPh sb="14" eb="17">
      <t>ジュシンシャ</t>
    </rPh>
    <rPh sb="20" eb="21">
      <t>カ</t>
    </rPh>
    <rPh sb="21" eb="22">
      <t>ブツ</t>
    </rPh>
    <rPh sb="22" eb="24">
      <t>リヨウ</t>
    </rPh>
    <rPh sb="24" eb="26">
      <t>ジョウキョウ</t>
    </rPh>
    <rPh sb="28" eb="30">
      <t>レイワ</t>
    </rPh>
    <rPh sb="31" eb="33">
      <t>ネンド</t>
    </rPh>
    <rPh sb="38" eb="39">
      <t>ネン</t>
    </rPh>
    <rPh sb="39" eb="40">
      <t>ド</t>
    </rPh>
    <phoneticPr fontId="1"/>
  </si>
  <si>
    <r>
      <t>表８－８　３歳児健診までに２回以上フッ化物塗布を受けたことがある者の数　</t>
    </r>
    <r>
      <rPr>
        <sz val="18"/>
        <rFont val="ＭＳ Ｐ明朝"/>
        <family val="1"/>
        <charset val="128"/>
      </rPr>
      <t>（</t>
    </r>
    <r>
      <rPr>
        <sz val="18"/>
        <rFont val="ＭＳ Ｐゴシック"/>
        <family val="3"/>
        <charset val="128"/>
      </rPr>
      <t>令和5年度(2023年度）</t>
    </r>
    <r>
      <rPr>
        <sz val="18"/>
        <rFont val="ＭＳ Ｐ明朝"/>
        <family val="1"/>
        <charset val="128"/>
      </rPr>
      <t>）</t>
    </r>
    <rPh sb="7" eb="8">
      <t>ジ</t>
    </rPh>
    <rPh sb="8" eb="10">
      <t>ケンシン</t>
    </rPh>
    <rPh sb="14" eb="17">
      <t>カイイジョウ</t>
    </rPh>
    <rPh sb="19" eb="20">
      <t>カ</t>
    </rPh>
    <rPh sb="20" eb="21">
      <t>ブツ</t>
    </rPh>
    <rPh sb="21" eb="23">
      <t>トフ</t>
    </rPh>
    <rPh sb="24" eb="25">
      <t>ウ</t>
    </rPh>
    <rPh sb="32" eb="33">
      <t>モノ</t>
    </rPh>
    <rPh sb="34" eb="35">
      <t>カズ</t>
    </rPh>
    <rPh sb="37" eb="39">
      <t>レイワ</t>
    </rPh>
    <rPh sb="40" eb="42">
      <t>ネンド</t>
    </rPh>
    <rPh sb="47" eb="48">
      <t>ネン</t>
    </rPh>
    <rPh sb="48" eb="49">
      <t>ド</t>
    </rPh>
    <phoneticPr fontId="1"/>
  </si>
  <si>
    <t>（健康づくり推進課）</t>
    <rPh sb="6" eb="8">
      <t>スイシン</t>
    </rPh>
    <phoneticPr fontId="1"/>
  </si>
  <si>
    <t>硬組織異常</t>
    <rPh sb="0" eb="1">
      <t>コウ</t>
    </rPh>
    <rPh sb="1" eb="3">
      <t>ソシキ</t>
    </rPh>
    <rPh sb="3" eb="5">
      <t>イジョウ</t>
    </rPh>
    <phoneticPr fontId="1"/>
  </si>
  <si>
    <t>かかりつけ
歯科医あり</t>
    <rPh sb="6" eb="8">
      <t>シカ</t>
    </rPh>
    <rPh sb="8" eb="9">
      <t>イ</t>
    </rPh>
    <phoneticPr fontId="1"/>
  </si>
  <si>
    <t>軟組織異常
（歯肉炎含）</t>
    <rPh sb="0" eb="1">
      <t>ナン</t>
    </rPh>
    <rPh sb="1" eb="3">
      <t>ソシキ</t>
    </rPh>
    <rPh sb="3" eb="5">
      <t>イジョウ</t>
    </rPh>
    <rPh sb="7" eb="9">
      <t>シニク</t>
    </rPh>
    <rPh sb="9" eb="10">
      <t>エン</t>
    </rPh>
    <rPh sb="10" eb="11">
      <t>フク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</si>
</sst>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
    <numFmt numFmtId="177" formatCode="#,##0\ ;;\-\ "/>
    <numFmt numFmtId="178" formatCode="0.0%"/>
    <numFmt numFmtId="179" formatCode="#,##0.0\ ;;\-\ "/>
    <numFmt numFmtId="180" formatCode="0.0_);[Red]\(0.0\)"/>
    <numFmt numFmtId="181" formatCode="0.0\ ;;\-\ "/>
    <numFmt numFmtId="182" formatCode="\(0.0\)\ ;;\-\ "/>
    <numFmt numFmtId="183" formatCode="0.0_ "/>
    <numFmt numFmtId="184" formatCode="0.00_ "/>
  </numFmts>
  <fonts count="13" x14ac:knownFonts="1">
    <font>
      <sz val="11"/>
      <name val="ＭＳ Ｐゴシック"/>
      <family val="3"/>
      <charset val="128"/>
    </font>
    <font>
      <sz val="6"/>
      <name val="ＭＳ Ｐゴシック"/>
      <family val="3"/>
      <charset val="128"/>
    </font>
    <font>
      <sz val="11"/>
      <name val="ＭＳ Ｐゴシック"/>
      <family val="3"/>
      <charset val="128"/>
    </font>
    <font>
      <sz val="22"/>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20"/>
      <name val="ＭＳ Ｐ明朝"/>
      <family val="1"/>
      <charset val="128"/>
    </font>
    <font>
      <sz val="18"/>
      <name val="ＭＳ Ｐ明朝"/>
      <family val="1"/>
      <charset val="128"/>
    </font>
    <font>
      <strike/>
      <sz val="18"/>
      <name val="ＭＳ Ｐ明朝"/>
      <family val="1"/>
      <charset val="128"/>
    </font>
    <font>
      <strike/>
      <sz val="20"/>
      <name val="ＭＳ Ｐ明朝"/>
      <family val="1"/>
      <charset val="128"/>
    </font>
    <font>
      <sz val="18"/>
      <name val="ＭＳ Ｐゴシック"/>
      <family val="3"/>
      <charset val="128"/>
    </font>
    <font>
      <sz val="16"/>
      <name val="ＭＳ Ｐ明朝"/>
      <family val="1"/>
      <charset val="128"/>
    </font>
  </fonts>
  <fills count="3">
    <fill>
      <patternFill patternType="none"/>
    </fill>
    <fill>
      <patternFill patternType="gray125"/>
    </fill>
    <fill>
      <patternFill patternType="solid">
        <fgColor theme="0"/>
        <bgColor indexed="64"/>
      </patternFill>
    </fill>
  </fills>
  <borders count="80">
    <border>
      <left/>
      <right/>
      <top/>
      <bottom/>
      <diagonal/>
    </border>
    <border>
      <left style="medium">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thin">
        <color indexed="64"/>
      </left>
      <right style="hair">
        <color indexed="64"/>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diagonal/>
    </border>
    <border>
      <left/>
      <right style="thin">
        <color indexed="64"/>
      </right>
      <top/>
      <bottom/>
      <diagonal/>
    </border>
    <border>
      <left style="thin">
        <color indexed="64"/>
      </left>
      <right style="hair">
        <color indexed="64"/>
      </right>
      <top/>
      <bottom/>
      <diagonal/>
    </border>
    <border>
      <left style="hair">
        <color indexed="64"/>
      </left>
      <right style="medium">
        <color indexed="64"/>
      </right>
      <top/>
      <bottom/>
      <diagonal/>
    </border>
    <border>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style="medium">
        <color indexed="64"/>
      </bottom>
      <diagonal/>
    </border>
    <border>
      <left style="medium">
        <color indexed="64"/>
      </left>
      <right style="medium">
        <color indexed="64"/>
      </right>
      <top/>
      <bottom style="medium">
        <color indexed="64"/>
      </bottom>
      <diagonal/>
    </border>
    <border diagonalUp="1">
      <left style="thin">
        <color indexed="64"/>
      </left>
      <right style="thin">
        <color indexed="64"/>
      </right>
      <top/>
      <bottom style="medium">
        <color indexed="64"/>
      </bottom>
      <diagonal style="thin">
        <color indexed="64"/>
      </diagonal>
    </border>
    <border diagonalUp="1">
      <left/>
      <right style="thin">
        <color indexed="64"/>
      </right>
      <top/>
      <bottom style="medium">
        <color indexed="64"/>
      </bottom>
      <diagonal style="thin">
        <color indexed="64"/>
      </diagonal>
    </border>
    <border diagonalUp="1">
      <left/>
      <right style="medium">
        <color indexed="64"/>
      </right>
      <top/>
      <bottom style="medium">
        <color indexed="64"/>
      </bottom>
      <diagonal style="thin">
        <color indexed="64"/>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diagonalUp="1">
      <left style="thin">
        <color indexed="64"/>
      </left>
      <right/>
      <top/>
      <bottom style="medium">
        <color indexed="64"/>
      </bottom>
      <diagonal style="thin">
        <color indexed="64"/>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style="double">
        <color indexed="64"/>
      </top>
      <bottom style="thin">
        <color indexed="64"/>
      </bottom>
      <diagonal/>
    </border>
  </borders>
  <cellStyleXfs count="3">
    <xf numFmtId="0" fontId="0" fillId="0" borderId="0">
      <alignment vertical="center" wrapText="1"/>
    </xf>
    <xf numFmtId="9" fontId="2" fillId="0" borderId="0" applyFont="0" applyFill="0" applyBorder="0" applyAlignment="0" applyProtection="0"/>
    <xf numFmtId="38" fontId="2" fillId="0" borderId="0" applyFont="0" applyFill="0" applyBorder="0" applyAlignment="0" applyProtection="0"/>
  </cellStyleXfs>
  <cellXfs count="226">
    <xf numFmtId="0" fontId="0" fillId="0" borderId="0" xfId="0">
      <alignment vertical="center" wrapText="1"/>
    </xf>
    <xf numFmtId="177" fontId="7" fillId="2" borderId="13" xfId="0" applyNumberFormat="1" applyFont="1" applyFill="1" applyBorder="1" applyAlignment="1">
      <alignment horizontal="right" vertical="center"/>
    </xf>
    <xf numFmtId="0" fontId="7" fillId="2" borderId="0" xfId="0" applyFont="1" applyFill="1">
      <alignment vertical="center" wrapText="1"/>
    </xf>
    <xf numFmtId="0" fontId="0" fillId="2" borderId="0" xfId="0" applyFont="1" applyFill="1">
      <alignment vertical="center" wrapText="1"/>
    </xf>
    <xf numFmtId="0" fontId="3" fillId="2" borderId="0" xfId="0" applyFont="1" applyFill="1" applyAlignment="1">
      <alignment horizontal="left" vertical="top"/>
    </xf>
    <xf numFmtId="0" fontId="4" fillId="2" borderId="0" xfId="0" applyFont="1" applyFill="1" applyAlignment="1">
      <alignment horizontal="left"/>
    </xf>
    <xf numFmtId="0" fontId="4" fillId="2" borderId="0" xfId="0" applyFont="1" applyFill="1">
      <alignment vertical="center" wrapText="1"/>
    </xf>
    <xf numFmtId="0" fontId="5" fillId="2" borderId="0" xfId="0" quotePrefix="1" applyFont="1" applyFill="1" applyAlignment="1">
      <alignment horizontal="left" vertical="center"/>
    </xf>
    <xf numFmtId="0" fontId="5" fillId="2" borderId="0" xfId="0" quotePrefix="1" applyFont="1" applyFill="1" applyAlignment="1">
      <alignment horizontal="left"/>
    </xf>
    <xf numFmtId="0" fontId="6" fillId="2" borderId="0" xfId="0" applyFont="1" applyFill="1">
      <alignment vertical="center" wrapText="1"/>
    </xf>
    <xf numFmtId="0" fontId="7"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quotePrefix="1" applyFont="1" applyFill="1" applyBorder="1" applyAlignment="1">
      <alignment horizontal="center" vertical="center" wrapText="1"/>
    </xf>
    <xf numFmtId="0" fontId="8" fillId="2" borderId="4" xfId="0" quotePrefix="1"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6" xfId="0" quotePrefix="1" applyFont="1" applyFill="1" applyBorder="1" applyAlignment="1">
      <alignment horizontal="center" vertical="center" wrapText="1"/>
    </xf>
    <xf numFmtId="177" fontId="7" fillId="2" borderId="7" xfId="0" applyNumberFormat="1" applyFont="1" applyFill="1" applyBorder="1" applyAlignment="1">
      <alignment horizontal="center" vertical="center" wrapText="1"/>
    </xf>
    <xf numFmtId="177" fontId="7" fillId="2" borderId="8" xfId="0" applyNumberFormat="1" applyFont="1" applyFill="1" applyBorder="1" applyAlignment="1">
      <alignment vertical="center"/>
    </xf>
    <xf numFmtId="177" fontId="7" fillId="2" borderId="9" xfId="0" applyNumberFormat="1" applyFont="1" applyFill="1" applyBorder="1" applyAlignment="1">
      <alignment vertical="center"/>
    </xf>
    <xf numFmtId="180" fontId="7" fillId="2" borderId="9" xfId="0" applyNumberFormat="1" applyFont="1" applyFill="1" applyBorder="1">
      <alignment vertical="center" wrapText="1"/>
    </xf>
    <xf numFmtId="177" fontId="7" fillId="2" borderId="10" xfId="0" applyNumberFormat="1" applyFont="1" applyFill="1" applyBorder="1" applyAlignment="1">
      <alignment vertical="center"/>
    </xf>
    <xf numFmtId="176" fontId="7" fillId="2" borderId="0" xfId="0" applyNumberFormat="1" applyFont="1" applyFill="1">
      <alignment vertical="center" wrapText="1"/>
    </xf>
    <xf numFmtId="177" fontId="7" fillId="2" borderId="11" xfId="0" applyNumberFormat="1" applyFont="1" applyFill="1" applyBorder="1" applyAlignment="1">
      <alignment horizontal="center" vertical="center" wrapText="1"/>
    </xf>
    <xf numFmtId="177" fontId="7" fillId="2" borderId="12" xfId="0" applyNumberFormat="1" applyFont="1" applyFill="1" applyBorder="1" applyAlignment="1">
      <alignment vertical="center"/>
    </xf>
    <xf numFmtId="177" fontId="7" fillId="2" borderId="13" xfId="0" applyNumberFormat="1" applyFont="1" applyFill="1" applyBorder="1" applyAlignment="1">
      <alignment vertical="center"/>
    </xf>
    <xf numFmtId="180" fontId="7" fillId="2" borderId="13" xfId="0" applyNumberFormat="1" applyFont="1" applyFill="1" applyBorder="1">
      <alignment vertical="center" wrapText="1"/>
    </xf>
    <xf numFmtId="177" fontId="7" fillId="2" borderId="14" xfId="0" applyNumberFormat="1" applyFont="1" applyFill="1" applyBorder="1" applyAlignment="1">
      <alignment vertical="center"/>
    </xf>
    <xf numFmtId="177" fontId="7" fillId="2" borderId="15" xfId="0" applyNumberFormat="1" applyFont="1" applyFill="1" applyBorder="1" applyAlignment="1">
      <alignment horizontal="center" vertical="center" wrapText="1"/>
    </xf>
    <xf numFmtId="177" fontId="7" fillId="2" borderId="16" xfId="0" applyNumberFormat="1" applyFont="1" applyFill="1" applyBorder="1" applyAlignment="1">
      <alignment vertical="center"/>
    </xf>
    <xf numFmtId="177" fontId="7" fillId="2" borderId="17" xfId="0" applyNumberFormat="1" applyFont="1" applyFill="1" applyBorder="1" applyAlignment="1">
      <alignment vertical="center"/>
    </xf>
    <xf numFmtId="180" fontId="7" fillId="2" borderId="17" xfId="0" applyNumberFormat="1" applyFont="1" applyFill="1" applyBorder="1">
      <alignment vertical="center" wrapText="1"/>
    </xf>
    <xf numFmtId="177" fontId="7" fillId="2" borderId="18" xfId="0" applyNumberFormat="1" applyFont="1" applyFill="1" applyBorder="1" applyAlignment="1">
      <alignment vertical="center"/>
    </xf>
    <xf numFmtId="177" fontId="7" fillId="2" borderId="19" xfId="0" applyNumberFormat="1" applyFont="1" applyFill="1" applyBorder="1" applyAlignment="1">
      <alignment vertical="center"/>
    </xf>
    <xf numFmtId="177" fontId="7" fillId="2" borderId="56" xfId="0" applyNumberFormat="1" applyFont="1" applyFill="1" applyBorder="1" applyAlignment="1">
      <alignment horizontal="center" vertical="center" wrapText="1"/>
    </xf>
    <xf numFmtId="0" fontId="8" fillId="2" borderId="0" xfId="0" applyFont="1" applyFill="1">
      <alignment vertical="center" wrapText="1"/>
    </xf>
    <xf numFmtId="177" fontId="8" fillId="2" borderId="0" xfId="0" applyNumberFormat="1" applyFont="1" applyFill="1" applyAlignment="1"/>
    <xf numFmtId="177" fontId="7" fillId="2" borderId="0" xfId="0" applyNumberFormat="1" applyFont="1" applyFill="1" applyAlignment="1"/>
    <xf numFmtId="177" fontId="9" fillId="2" borderId="0" xfId="0" applyNumberFormat="1" applyFont="1" applyFill="1" applyAlignment="1"/>
    <xf numFmtId="177" fontId="10" fillId="2" borderId="0" xfId="0" applyNumberFormat="1" applyFont="1" applyFill="1" applyAlignment="1"/>
    <xf numFmtId="0" fontId="8" fillId="2" borderId="2" xfId="0" quotePrefix="1" applyFont="1" applyFill="1" applyBorder="1" applyAlignment="1">
      <alignment horizontal="center" vertical="center" wrapText="1"/>
    </xf>
    <xf numFmtId="177" fontId="7" fillId="2" borderId="20" xfId="0" applyNumberFormat="1" applyFont="1" applyFill="1" applyBorder="1" applyAlignment="1">
      <alignment horizontal="center" vertical="center" wrapText="1"/>
    </xf>
    <xf numFmtId="177" fontId="7" fillId="2" borderId="21" xfId="0" applyNumberFormat="1" applyFont="1" applyFill="1" applyBorder="1" applyAlignment="1">
      <alignment vertical="center"/>
    </xf>
    <xf numFmtId="181" fontId="7" fillId="2" borderId="13" xfId="1" applyNumberFormat="1" applyFont="1" applyFill="1" applyBorder="1" applyAlignment="1">
      <alignment horizontal="right" vertical="center"/>
    </xf>
    <xf numFmtId="181" fontId="7" fillId="2" borderId="14" xfId="1" applyNumberFormat="1" applyFont="1" applyFill="1" applyBorder="1" applyAlignment="1">
      <alignment horizontal="right" vertical="center"/>
    </xf>
    <xf numFmtId="177" fontId="7" fillId="2" borderId="0" xfId="0" applyNumberFormat="1" applyFont="1" applyFill="1" applyAlignment="1">
      <alignment vertical="center"/>
    </xf>
    <xf numFmtId="177" fontId="7" fillId="2" borderId="22" xfId="0" applyNumberFormat="1" applyFont="1" applyFill="1" applyBorder="1" applyAlignment="1"/>
    <xf numFmtId="177" fontId="7" fillId="2" borderId="23" xfId="0" applyNumberFormat="1" applyFont="1" applyFill="1" applyBorder="1" applyAlignment="1">
      <alignment horizontal="center" vertical="center" wrapText="1"/>
    </xf>
    <xf numFmtId="177" fontId="7" fillId="2" borderId="12" xfId="0" applyNumberFormat="1" applyFont="1" applyFill="1" applyBorder="1" applyAlignment="1">
      <alignment horizontal="right" vertical="center"/>
    </xf>
    <xf numFmtId="179" fontId="7" fillId="2" borderId="13" xfId="0" applyNumberFormat="1" applyFont="1" applyFill="1" applyBorder="1" applyAlignment="1">
      <alignment horizontal="right" vertical="center"/>
    </xf>
    <xf numFmtId="179" fontId="7" fillId="2" borderId="14" xfId="0" applyNumberFormat="1" applyFont="1" applyFill="1" applyBorder="1" applyAlignment="1">
      <alignment horizontal="right" vertical="center"/>
    </xf>
    <xf numFmtId="181" fontId="7" fillId="2" borderId="0" xfId="1" applyNumberFormat="1" applyFont="1" applyFill="1" applyBorder="1" applyAlignment="1">
      <alignment horizontal="right" vertical="center"/>
    </xf>
    <xf numFmtId="0" fontId="7" fillId="2" borderId="24"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2" borderId="13" xfId="0" applyFont="1" applyFill="1" applyBorder="1" applyAlignment="1">
      <alignment horizontal="center" vertical="center" wrapText="1"/>
    </xf>
    <xf numFmtId="184" fontId="7" fillId="2" borderId="29" xfId="0" applyNumberFormat="1"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2" xfId="0" applyFont="1" applyFill="1" applyBorder="1" applyAlignment="1">
      <alignment horizontal="center" vertical="center" wrapText="1"/>
    </xf>
    <xf numFmtId="184" fontId="7" fillId="2" borderId="13" xfId="0" applyNumberFormat="1" applyFont="1" applyFill="1" applyBorder="1" applyAlignment="1">
      <alignment horizontal="center" vertical="center" wrapText="1"/>
    </xf>
    <xf numFmtId="183" fontId="7" fillId="2" borderId="13" xfId="0" applyNumberFormat="1"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30" xfId="0" applyFont="1" applyFill="1" applyBorder="1" applyAlignment="1">
      <alignment horizontal="center" vertical="center" wrapText="1"/>
    </xf>
    <xf numFmtId="184" fontId="7" fillId="2" borderId="17" xfId="0" applyNumberFormat="1" applyFont="1" applyFill="1" applyBorder="1" applyAlignment="1">
      <alignment horizontal="center" vertical="center" wrapText="1"/>
    </xf>
    <xf numFmtId="183" fontId="7" fillId="2" borderId="31" xfId="0" applyNumberFormat="1" applyFont="1" applyFill="1" applyBorder="1" applyAlignment="1">
      <alignment horizontal="center" vertical="center" wrapText="1"/>
    </xf>
    <xf numFmtId="0" fontId="7" fillId="2" borderId="31" xfId="0" applyFont="1" applyFill="1" applyBorder="1" applyAlignment="1">
      <alignment horizontal="center" vertical="center" wrapText="1"/>
    </xf>
    <xf numFmtId="0" fontId="7" fillId="2" borderId="32" xfId="0" applyFont="1" applyFill="1" applyBorder="1" applyAlignment="1">
      <alignment horizontal="center" vertical="center" wrapText="1"/>
    </xf>
    <xf numFmtId="0" fontId="7" fillId="2" borderId="0" xfId="0" applyFont="1" applyFill="1" applyBorder="1">
      <alignment vertical="center" wrapText="1"/>
    </xf>
    <xf numFmtId="0" fontId="7" fillId="2" borderId="19" xfId="0" quotePrefix="1" applyFont="1" applyFill="1" applyBorder="1" applyAlignment="1">
      <alignment horizontal="center" vertical="center"/>
    </xf>
    <xf numFmtId="176" fontId="5" fillId="2" borderId="13" xfId="0" applyNumberFormat="1"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quotePrefix="1" applyFont="1" applyFill="1" applyBorder="1" applyAlignment="1">
      <alignment horizontal="center" vertical="center"/>
    </xf>
    <xf numFmtId="0" fontId="7" fillId="2" borderId="15" xfId="0" applyFont="1" applyFill="1" applyBorder="1">
      <alignment vertical="center" wrapText="1"/>
    </xf>
    <xf numFmtId="177" fontId="7" fillId="2" borderId="0" xfId="0" applyNumberFormat="1" applyFont="1" applyFill="1" applyAlignment="1">
      <alignment horizontal="right" vertical="center"/>
    </xf>
    <xf numFmtId="0" fontId="5" fillId="2" borderId="33" xfId="0" quotePrefix="1" applyFont="1" applyFill="1" applyBorder="1" applyAlignment="1">
      <alignment horizontal="left" vertical="center"/>
    </xf>
    <xf numFmtId="0" fontId="7" fillId="2" borderId="4" xfId="0" quotePrefix="1" applyFont="1" applyFill="1" applyBorder="1" applyAlignment="1">
      <alignment horizontal="center" vertical="center" wrapText="1"/>
    </xf>
    <xf numFmtId="0" fontId="8" fillId="2" borderId="34" xfId="0" applyFont="1" applyFill="1" applyBorder="1" applyAlignment="1">
      <alignment horizontal="center" vertical="center" wrapText="1"/>
    </xf>
    <xf numFmtId="0" fontId="8" fillId="2" borderId="35" xfId="0" applyFont="1" applyFill="1" applyBorder="1" applyAlignment="1">
      <alignment horizontal="center" vertical="center" wrapText="1"/>
    </xf>
    <xf numFmtId="0" fontId="7" fillId="2" borderId="0" xfId="0" applyFont="1" applyFill="1" applyAlignment="1">
      <alignment horizontal="left" vertical="center"/>
    </xf>
    <xf numFmtId="0" fontId="7" fillId="2" borderId="33" xfId="0" applyFont="1" applyFill="1" applyBorder="1" applyAlignment="1">
      <alignment vertical="center"/>
    </xf>
    <xf numFmtId="0" fontId="7" fillId="2" borderId="0" xfId="0" applyFont="1" applyFill="1" applyAlignment="1">
      <alignment vertical="center"/>
    </xf>
    <xf numFmtId="0" fontId="7" fillId="2" borderId="0" xfId="0" quotePrefix="1" applyFont="1" applyFill="1" applyAlignment="1">
      <alignment horizontal="center" vertical="center" wrapText="1"/>
    </xf>
    <xf numFmtId="177" fontId="7" fillId="2" borderId="36" xfId="0" applyNumberFormat="1" applyFont="1" applyFill="1" applyBorder="1" applyAlignment="1">
      <alignment vertical="center"/>
    </xf>
    <xf numFmtId="177" fontId="7" fillId="2" borderId="37" xfId="0" applyNumberFormat="1" applyFont="1" applyFill="1" applyBorder="1" applyAlignment="1">
      <alignment vertical="center"/>
    </xf>
    <xf numFmtId="178" fontId="7" fillId="2" borderId="38" xfId="1" applyNumberFormat="1" applyFont="1" applyFill="1" applyBorder="1" applyAlignment="1">
      <alignment horizontal="right" vertical="center"/>
    </xf>
    <xf numFmtId="0" fontId="7" fillId="2" borderId="33" xfId="0" quotePrefix="1" applyFont="1" applyFill="1" applyBorder="1">
      <alignment vertical="center" wrapText="1"/>
    </xf>
    <xf numFmtId="0" fontId="7" fillId="2" borderId="0" xfId="0" quotePrefix="1" applyFont="1" applyFill="1">
      <alignment vertical="center" wrapText="1"/>
    </xf>
    <xf numFmtId="179" fontId="7" fillId="2" borderId="0" xfId="1" applyNumberFormat="1" applyFont="1" applyFill="1" applyBorder="1" applyAlignment="1">
      <alignment vertical="center"/>
    </xf>
    <xf numFmtId="0" fontId="7" fillId="2" borderId="39" xfId="0" applyFont="1" applyFill="1" applyBorder="1" applyAlignment="1">
      <alignment vertical="center"/>
    </xf>
    <xf numFmtId="177" fontId="7" fillId="2" borderId="40" xfId="0" applyNumberFormat="1" applyFont="1" applyFill="1" applyBorder="1" applyAlignment="1">
      <alignment vertical="center"/>
    </xf>
    <xf numFmtId="177" fontId="7" fillId="2" borderId="41" xfId="0" applyNumberFormat="1" applyFont="1" applyFill="1" applyBorder="1" applyAlignment="1">
      <alignment vertical="center"/>
    </xf>
    <xf numFmtId="178" fontId="7" fillId="2" borderId="42" xfId="1" applyNumberFormat="1" applyFont="1" applyFill="1" applyBorder="1" applyAlignment="1">
      <alignment horizontal="right" vertical="center"/>
    </xf>
    <xf numFmtId="0" fontId="7" fillId="2" borderId="33" xfId="0" applyFont="1" applyFill="1" applyBorder="1" applyAlignment="1">
      <alignment vertical="center" shrinkToFit="1"/>
    </xf>
    <xf numFmtId="0" fontId="7" fillId="2" borderId="0" xfId="0" applyFont="1" applyFill="1" applyAlignment="1">
      <alignment vertical="center" shrinkToFit="1"/>
    </xf>
    <xf numFmtId="182" fontId="8" fillId="2" borderId="0" xfId="1" applyNumberFormat="1" applyFont="1" applyFill="1" applyBorder="1" applyAlignment="1">
      <alignment horizontal="right" vertical="center"/>
    </xf>
    <xf numFmtId="0" fontId="7" fillId="2" borderId="11"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56" xfId="0" applyFont="1" applyFill="1" applyBorder="1" applyAlignment="1">
      <alignment horizontal="center" vertical="center"/>
    </xf>
    <xf numFmtId="0" fontId="6" fillId="2" borderId="57" xfId="0" applyFont="1" applyFill="1" applyBorder="1">
      <alignment vertical="center" wrapText="1"/>
    </xf>
    <xf numFmtId="0" fontId="6" fillId="2" borderId="64" xfId="0" applyFont="1" applyFill="1" applyBorder="1">
      <alignment vertical="center" wrapText="1"/>
    </xf>
    <xf numFmtId="0" fontId="7" fillId="2" borderId="22" xfId="0" applyFont="1" applyFill="1" applyBorder="1">
      <alignment vertical="center" wrapText="1"/>
    </xf>
    <xf numFmtId="178" fontId="7" fillId="2" borderId="43" xfId="1" applyNumberFormat="1" applyFont="1" applyFill="1" applyBorder="1" applyAlignment="1">
      <alignment horizontal="right" vertical="center"/>
    </xf>
    <xf numFmtId="0" fontId="5" fillId="2" borderId="0" xfId="0" quotePrefix="1" applyFont="1" applyFill="1" applyAlignment="1">
      <alignment vertical="center"/>
    </xf>
    <xf numFmtId="0" fontId="5" fillId="2" borderId="0" xfId="0" applyFont="1" applyFill="1" applyAlignment="1">
      <alignment vertical="center"/>
    </xf>
    <xf numFmtId="177" fontId="5" fillId="2" borderId="0" xfId="0" applyNumberFormat="1" applyFont="1" applyFill="1" applyAlignment="1">
      <alignment vertical="center"/>
    </xf>
    <xf numFmtId="178" fontId="5" fillId="2" borderId="0" xfId="1" applyNumberFormat="1" applyFont="1" applyFill="1" applyBorder="1" applyAlignment="1">
      <alignment horizontal="right" vertical="center"/>
    </xf>
    <xf numFmtId="0" fontId="5" fillId="2" borderId="0" xfId="0" applyFont="1" applyFill="1">
      <alignment vertical="center" wrapText="1"/>
    </xf>
    <xf numFmtId="0" fontId="8" fillId="2" borderId="44" xfId="0" applyFont="1" applyFill="1" applyBorder="1" applyAlignment="1">
      <alignment horizontal="center" vertical="center" wrapText="1"/>
    </xf>
    <xf numFmtId="0" fontId="8" fillId="2" borderId="45" xfId="0" applyFont="1" applyFill="1" applyBorder="1" applyAlignment="1">
      <alignment horizontal="center" vertical="center"/>
    </xf>
    <xf numFmtId="0" fontId="7" fillId="2" borderId="0" xfId="0" applyFont="1" applyFill="1" applyAlignment="1">
      <alignment horizontal="right" vertical="center" wrapText="1"/>
    </xf>
    <xf numFmtId="178" fontId="7" fillId="2" borderId="0" xfId="0" applyNumberFormat="1" applyFont="1" applyFill="1" applyAlignment="1">
      <alignment horizontal="right" vertical="center" wrapText="1"/>
    </xf>
    <xf numFmtId="0" fontId="7" fillId="2" borderId="23" xfId="0" applyFont="1" applyFill="1" applyBorder="1" applyAlignment="1">
      <alignment horizontal="left" vertical="center"/>
    </xf>
    <xf numFmtId="0" fontId="7" fillId="2" borderId="29" xfId="0" applyFont="1" applyFill="1" applyBorder="1" applyAlignment="1">
      <alignment horizontal="left" vertical="center"/>
    </xf>
    <xf numFmtId="178" fontId="7" fillId="2" borderId="29" xfId="1" applyNumberFormat="1" applyFont="1" applyFill="1" applyBorder="1" applyAlignment="1">
      <alignment horizontal="left" vertical="center"/>
    </xf>
    <xf numFmtId="3" fontId="7" fillId="2" borderId="0" xfId="0" applyNumberFormat="1" applyFont="1" applyFill="1" applyAlignment="1">
      <alignment horizontal="right" vertical="center" wrapText="1"/>
    </xf>
    <xf numFmtId="178" fontId="7" fillId="2" borderId="0" xfId="1" applyNumberFormat="1" applyFont="1" applyFill="1" applyBorder="1" applyAlignment="1">
      <alignment horizontal="right" vertical="center"/>
    </xf>
    <xf numFmtId="0" fontId="5" fillId="2" borderId="0" xfId="0" applyFont="1" applyFill="1" applyAlignment="1">
      <alignment horizontal="left" vertical="center"/>
    </xf>
    <xf numFmtId="0" fontId="7" fillId="2" borderId="46" xfId="0" applyFont="1" applyFill="1" applyBorder="1" applyAlignment="1">
      <alignment horizontal="center" vertical="center" wrapText="1"/>
    </xf>
    <xf numFmtId="0" fontId="8" fillId="2" borderId="47" xfId="0" quotePrefix="1" applyFont="1" applyFill="1" applyBorder="1" applyAlignment="1">
      <alignment horizontal="center" vertical="center" wrapText="1"/>
    </xf>
    <xf numFmtId="179" fontId="7" fillId="2" borderId="13" xfId="1" applyNumberFormat="1" applyFont="1" applyFill="1" applyBorder="1" applyAlignment="1">
      <alignment horizontal="right" vertical="center"/>
    </xf>
    <xf numFmtId="179" fontId="7" fillId="2" borderId="14" xfId="1" applyNumberFormat="1" applyFont="1" applyFill="1" applyBorder="1" applyAlignment="1">
      <alignment horizontal="right" vertical="center"/>
    </xf>
    <xf numFmtId="179" fontId="7" fillId="2" borderId="17" xfId="1" applyNumberFormat="1" applyFont="1" applyFill="1" applyBorder="1" applyAlignment="1">
      <alignment horizontal="right" vertical="center"/>
    </xf>
    <xf numFmtId="179" fontId="7" fillId="2" borderId="18" xfId="1" applyNumberFormat="1" applyFont="1" applyFill="1" applyBorder="1" applyAlignment="1">
      <alignment horizontal="right" vertical="center"/>
    </xf>
    <xf numFmtId="177" fontId="7" fillId="2" borderId="11" xfId="0" applyNumberFormat="1" applyFont="1" applyFill="1" applyBorder="1" applyAlignment="1">
      <alignment horizontal="center" vertical="center"/>
    </xf>
    <xf numFmtId="177" fontId="7" fillId="2" borderId="23" xfId="0" applyNumberFormat="1" applyFont="1" applyFill="1" applyBorder="1" applyAlignment="1">
      <alignment vertical="center"/>
    </xf>
    <xf numFmtId="181" fontId="7" fillId="2" borderId="29" xfId="1" applyNumberFormat="1" applyFont="1" applyFill="1" applyBorder="1" applyAlignment="1">
      <alignment horizontal="right" vertical="center"/>
    </xf>
    <xf numFmtId="177" fontId="7" fillId="2" borderId="29" xfId="0" applyNumberFormat="1" applyFont="1" applyFill="1" applyBorder="1" applyAlignment="1">
      <alignment horizontal="right" vertical="center"/>
    </xf>
    <xf numFmtId="177" fontId="7" fillId="2" borderId="0" xfId="0" quotePrefix="1" applyNumberFormat="1" applyFont="1" applyFill="1" applyAlignment="1">
      <alignment horizontal="center" wrapText="1"/>
    </xf>
    <xf numFmtId="0" fontId="7" fillId="2" borderId="48" xfId="0" applyFont="1" applyFill="1" applyBorder="1" applyAlignment="1">
      <alignment horizontal="center" vertical="center" wrapText="1"/>
    </xf>
    <xf numFmtId="0" fontId="7" fillId="2" borderId="49" xfId="0" applyFont="1" applyFill="1" applyBorder="1" applyAlignment="1">
      <alignment horizontal="center" vertical="center" wrapText="1"/>
    </xf>
    <xf numFmtId="177" fontId="7" fillId="2" borderId="50" xfId="0" applyNumberFormat="1" applyFont="1" applyFill="1" applyBorder="1" applyAlignment="1">
      <alignment horizontal="center" wrapText="1"/>
    </xf>
    <xf numFmtId="176" fontId="7" fillId="2" borderId="23" xfId="0" applyNumberFormat="1" applyFont="1" applyFill="1" applyBorder="1" applyAlignment="1">
      <alignment horizontal="center" vertical="center" wrapText="1"/>
    </xf>
    <xf numFmtId="176" fontId="7" fillId="2" borderId="28" xfId="0" applyNumberFormat="1" applyFont="1" applyFill="1" applyBorder="1" applyAlignment="1">
      <alignment horizontal="center" vertical="center" wrapText="1"/>
    </xf>
    <xf numFmtId="0" fontId="7" fillId="2" borderId="51" xfId="0" applyFont="1" applyFill="1" applyBorder="1" applyAlignment="1">
      <alignment horizontal="center" vertical="center" wrapText="1"/>
    </xf>
    <xf numFmtId="177" fontId="7" fillId="2" borderId="11" xfId="0" applyNumberFormat="1" applyFont="1" applyFill="1" applyBorder="1" applyAlignment="1">
      <alignment horizontal="center" wrapText="1"/>
    </xf>
    <xf numFmtId="176" fontId="7" fillId="2" borderId="13" xfId="0" applyNumberFormat="1" applyFont="1" applyFill="1" applyBorder="1" applyAlignment="1">
      <alignment horizontal="center" vertical="center" wrapText="1"/>
    </xf>
    <xf numFmtId="183" fontId="7" fillId="2" borderId="14" xfId="0" applyNumberFormat="1" applyFont="1" applyFill="1" applyBorder="1" applyAlignment="1">
      <alignment horizontal="center" vertical="center" wrapText="1"/>
    </xf>
    <xf numFmtId="176" fontId="7" fillId="2" borderId="12" xfId="0" applyNumberFormat="1" applyFont="1" applyFill="1" applyBorder="1" applyAlignment="1">
      <alignment horizontal="center" vertical="center" wrapText="1"/>
    </xf>
    <xf numFmtId="183" fontId="7" fillId="2" borderId="19" xfId="0" applyNumberFormat="1" applyFont="1" applyFill="1" applyBorder="1" applyAlignment="1">
      <alignment horizontal="center" vertical="center" wrapText="1"/>
    </xf>
    <xf numFmtId="0" fontId="7" fillId="2" borderId="52" xfId="0" applyFont="1" applyFill="1" applyBorder="1" applyAlignment="1">
      <alignment horizontal="center" vertical="center" wrapText="1"/>
    </xf>
    <xf numFmtId="177" fontId="7" fillId="2" borderId="15" xfId="0" applyNumberFormat="1" applyFont="1" applyFill="1" applyBorder="1" applyAlignment="1">
      <alignment horizontal="center" wrapText="1"/>
    </xf>
    <xf numFmtId="176" fontId="7" fillId="2" borderId="16" xfId="0" applyNumberFormat="1" applyFont="1" applyFill="1" applyBorder="1" applyAlignment="1">
      <alignment horizontal="center" vertical="center" wrapText="1"/>
    </xf>
    <xf numFmtId="176" fontId="7" fillId="2" borderId="17" xfId="0" applyNumberFormat="1" applyFont="1" applyFill="1" applyBorder="1" applyAlignment="1">
      <alignment horizontal="center" vertical="center" wrapText="1"/>
    </xf>
    <xf numFmtId="0" fontId="7" fillId="2" borderId="17" xfId="0" applyFont="1" applyFill="1" applyBorder="1" applyAlignment="1">
      <alignment horizontal="center" vertical="center" wrapText="1"/>
    </xf>
    <xf numFmtId="183" fontId="7" fillId="2" borderId="40" xfId="0" applyNumberFormat="1" applyFont="1" applyFill="1" applyBorder="1" applyAlignment="1">
      <alignment horizontal="center" vertical="center" wrapText="1"/>
    </xf>
    <xf numFmtId="0" fontId="7" fillId="2" borderId="33" xfId="0" applyFont="1" applyFill="1" applyBorder="1" applyAlignment="1">
      <alignment horizontal="center" vertical="center" wrapText="1"/>
    </xf>
    <xf numFmtId="176" fontId="7" fillId="2" borderId="19" xfId="0" applyNumberFormat="1" applyFont="1" applyFill="1" applyBorder="1" applyAlignment="1">
      <alignment horizontal="center" vertical="center" wrapText="1"/>
    </xf>
    <xf numFmtId="176" fontId="7" fillId="2" borderId="30" xfId="0" applyNumberFormat="1" applyFont="1" applyFill="1" applyBorder="1" applyAlignment="1">
      <alignment horizontal="center" vertical="center" wrapText="1"/>
    </xf>
    <xf numFmtId="183" fontId="7" fillId="2" borderId="30" xfId="0" applyNumberFormat="1" applyFont="1" applyFill="1" applyBorder="1" applyAlignment="1">
      <alignment horizontal="center" vertical="center" wrapText="1"/>
    </xf>
    <xf numFmtId="176" fontId="7" fillId="2" borderId="51" xfId="0" applyNumberFormat="1" applyFont="1" applyFill="1" applyBorder="1" applyAlignment="1">
      <alignment horizontal="center" vertical="center" wrapText="1"/>
    </xf>
    <xf numFmtId="177" fontId="7" fillId="2" borderId="0" xfId="0" applyNumberFormat="1" applyFont="1" applyFill="1" applyBorder="1" applyAlignment="1"/>
    <xf numFmtId="176" fontId="7" fillId="2" borderId="29" xfId="0" applyNumberFormat="1" applyFont="1" applyFill="1" applyBorder="1" applyAlignment="1">
      <alignment horizontal="center" vertical="center" wrapText="1"/>
    </xf>
    <xf numFmtId="0" fontId="7" fillId="2" borderId="57" xfId="0" applyFont="1" applyFill="1" applyBorder="1" applyAlignment="1">
      <alignment horizontal="center" vertical="center" wrapText="1"/>
    </xf>
    <xf numFmtId="183" fontId="7" fillId="2" borderId="58" xfId="0" applyNumberFormat="1" applyFont="1" applyFill="1" applyBorder="1" applyAlignment="1">
      <alignment horizontal="center" vertical="center" wrapText="1"/>
    </xf>
    <xf numFmtId="0" fontId="7" fillId="2" borderId="59" xfId="0" applyFont="1" applyFill="1" applyBorder="1" applyAlignment="1">
      <alignment horizontal="center" vertical="center" wrapText="1"/>
    </xf>
    <xf numFmtId="177" fontId="5" fillId="2" borderId="0" xfId="0" applyNumberFormat="1" applyFont="1" applyFill="1" applyAlignment="1"/>
    <xf numFmtId="178" fontId="5" fillId="2" borderId="0" xfId="1" applyNumberFormat="1" applyFont="1" applyFill="1" applyBorder="1" applyAlignment="1">
      <alignment horizontal="right"/>
    </xf>
    <xf numFmtId="0" fontId="7" fillId="2" borderId="53" xfId="0" quotePrefix="1" applyFont="1" applyFill="1" applyBorder="1" applyAlignment="1">
      <alignment vertical="center"/>
    </xf>
    <xf numFmtId="0" fontId="8" fillId="2" borderId="44" xfId="0" applyFont="1" applyFill="1" applyBorder="1" applyAlignment="1">
      <alignment horizontal="center" vertical="center"/>
    </xf>
    <xf numFmtId="0" fontId="8" fillId="2" borderId="54" xfId="0" applyFont="1" applyFill="1" applyBorder="1" applyAlignment="1">
      <alignment horizontal="center" vertical="center"/>
    </xf>
    <xf numFmtId="0" fontId="7" fillId="2" borderId="55" xfId="0" applyFont="1" applyFill="1" applyBorder="1" applyAlignment="1">
      <alignment horizontal="center" vertical="center"/>
    </xf>
    <xf numFmtId="3" fontId="7" fillId="2" borderId="0" xfId="0" applyNumberFormat="1" applyFont="1" applyFill="1" applyAlignment="1">
      <alignment horizontal="center" vertical="center" wrapText="1"/>
    </xf>
    <xf numFmtId="0" fontId="7" fillId="2" borderId="0" xfId="0" applyFont="1" applyFill="1" applyAlignment="1">
      <alignment horizontal="center" vertical="center" wrapText="1"/>
    </xf>
    <xf numFmtId="179" fontId="7" fillId="2" borderId="0" xfId="1" applyNumberFormat="1" applyFont="1" applyFill="1" applyBorder="1" applyAlignment="1">
      <alignment horizontal="right"/>
    </xf>
    <xf numFmtId="179" fontId="7" fillId="2" borderId="0" xfId="1" applyNumberFormat="1" applyFont="1" applyFill="1" applyBorder="1" applyAlignment="1">
      <alignment horizontal="center"/>
    </xf>
    <xf numFmtId="179" fontId="7" fillId="2" borderId="0" xfId="1" applyNumberFormat="1" applyFont="1" applyFill="1" applyBorder="1" applyAlignment="1"/>
    <xf numFmtId="177" fontId="7" fillId="2" borderId="60" xfId="0" applyNumberFormat="1" applyFont="1" applyFill="1" applyBorder="1" applyAlignment="1">
      <alignment vertical="center"/>
    </xf>
    <xf numFmtId="177" fontId="7" fillId="2" borderId="61" xfId="0" applyNumberFormat="1" applyFont="1" applyFill="1" applyBorder="1" applyAlignment="1">
      <alignment vertical="center"/>
    </xf>
    <xf numFmtId="180" fontId="7" fillId="2" borderId="61" xfId="0" applyNumberFormat="1" applyFont="1" applyFill="1" applyBorder="1">
      <alignment vertical="center" wrapText="1"/>
    </xf>
    <xf numFmtId="177" fontId="7" fillId="2" borderId="63" xfId="0" applyNumberFormat="1" applyFont="1" applyFill="1" applyBorder="1" applyAlignment="1">
      <alignment vertical="center"/>
    </xf>
    <xf numFmtId="177" fontId="7" fillId="2" borderId="62" xfId="0" applyNumberFormat="1" applyFont="1" applyFill="1" applyBorder="1" applyAlignment="1">
      <alignment horizontal="right" vertical="center"/>
    </xf>
    <xf numFmtId="177" fontId="7" fillId="2" borderId="61" xfId="0" applyNumberFormat="1" applyFont="1" applyFill="1" applyBorder="1" applyAlignment="1">
      <alignment horizontal="right" vertical="center"/>
    </xf>
    <xf numFmtId="179" fontId="7" fillId="2" borderId="61" xfId="0" applyNumberFormat="1" applyFont="1" applyFill="1" applyBorder="1" applyAlignment="1">
      <alignment horizontal="right" vertical="center"/>
    </xf>
    <xf numFmtId="179" fontId="7" fillId="2" borderId="63" xfId="0" applyNumberFormat="1" applyFont="1" applyFill="1" applyBorder="1" applyAlignment="1">
      <alignment horizontal="right" vertical="center"/>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wrapText="1"/>
    </xf>
    <xf numFmtId="0" fontId="7" fillId="2" borderId="60" xfId="0" applyFont="1" applyFill="1" applyBorder="1" applyAlignment="1">
      <alignment horizontal="center" vertical="center"/>
    </xf>
    <xf numFmtId="38" fontId="7" fillId="2" borderId="9" xfId="2" applyFont="1" applyFill="1" applyBorder="1" applyAlignment="1">
      <alignment horizontal="right" vertical="center" wrapText="1"/>
    </xf>
    <xf numFmtId="178" fontId="7" fillId="2" borderId="10" xfId="0" applyNumberFormat="1" applyFont="1" applyFill="1" applyBorder="1" applyAlignment="1">
      <alignment horizontal="right" vertical="center" wrapText="1"/>
    </xf>
    <xf numFmtId="3" fontId="7" fillId="2" borderId="13" xfId="0" applyNumberFormat="1" applyFont="1" applyFill="1" applyBorder="1" applyAlignment="1">
      <alignment horizontal="right" vertical="center" wrapText="1"/>
    </xf>
    <xf numFmtId="178" fontId="7" fillId="2" borderId="52" xfId="0" applyNumberFormat="1" applyFont="1" applyFill="1" applyBorder="1" applyAlignment="1">
      <alignment horizontal="right" vertical="center" wrapText="1"/>
    </xf>
    <xf numFmtId="3" fontId="7" fillId="2" borderId="61" xfId="0" applyNumberFormat="1" applyFont="1" applyFill="1" applyBorder="1" applyAlignment="1">
      <alignment horizontal="right" vertical="center" wrapText="1"/>
    </xf>
    <xf numFmtId="178" fontId="7" fillId="2" borderId="67" xfId="0" applyNumberFormat="1" applyFont="1" applyFill="1" applyBorder="1" applyAlignment="1">
      <alignment horizontal="right" vertical="center" wrapText="1"/>
    </xf>
    <xf numFmtId="177" fontId="7" fillId="2" borderId="56" xfId="0" applyNumberFormat="1" applyFont="1" applyFill="1" applyBorder="1" applyAlignment="1">
      <alignment horizontal="center" vertical="center"/>
    </xf>
    <xf numFmtId="177" fontId="7" fillId="2" borderId="65" xfId="0" applyNumberFormat="1" applyFont="1" applyFill="1" applyBorder="1" applyAlignment="1">
      <alignment vertical="center"/>
    </xf>
    <xf numFmtId="181" fontId="7" fillId="2" borderId="66" xfId="1" applyNumberFormat="1" applyFont="1" applyFill="1" applyBorder="1" applyAlignment="1">
      <alignment horizontal="right" vertical="center"/>
    </xf>
    <xf numFmtId="177" fontId="7" fillId="2" borderId="66" xfId="0" applyNumberFormat="1" applyFont="1" applyFill="1" applyBorder="1" applyAlignment="1">
      <alignment horizontal="right" vertical="center"/>
    </xf>
    <xf numFmtId="181" fontId="7" fillId="2" borderId="63" xfId="1" applyNumberFormat="1" applyFont="1" applyFill="1" applyBorder="1" applyAlignment="1">
      <alignment horizontal="right" vertical="center"/>
    </xf>
    <xf numFmtId="176" fontId="7" fillId="2" borderId="62" xfId="0" applyNumberFormat="1" applyFont="1" applyFill="1" applyBorder="1" applyAlignment="1">
      <alignment horizontal="center" vertical="center" wrapText="1"/>
    </xf>
    <xf numFmtId="176" fontId="7" fillId="2" borderId="61" xfId="0" applyNumberFormat="1" applyFont="1" applyFill="1" applyBorder="1" applyAlignment="1">
      <alignment horizontal="center" vertical="center" wrapText="1"/>
    </xf>
    <xf numFmtId="3" fontId="7" fillId="2" borderId="68" xfId="0" applyNumberFormat="1" applyFont="1" applyFill="1" applyBorder="1" applyAlignment="1">
      <alignment horizontal="center" vertical="center" wrapText="1"/>
    </xf>
    <xf numFmtId="178" fontId="7" fillId="2" borderId="69" xfId="0" applyNumberFormat="1" applyFont="1" applyFill="1" applyBorder="1" applyAlignment="1">
      <alignment horizontal="right" vertical="center" wrapText="1"/>
    </xf>
    <xf numFmtId="0" fontId="5" fillId="2" borderId="0" xfId="0" applyFont="1" applyFill="1" applyAlignment="1">
      <alignment horizontal="center" vertical="center" wrapText="1"/>
    </xf>
    <xf numFmtId="0" fontId="0" fillId="2" borderId="0" xfId="0" applyFont="1" applyFill="1" applyAlignment="1">
      <alignment horizontal="center" vertical="center" wrapText="1"/>
    </xf>
    <xf numFmtId="0" fontId="5" fillId="2" borderId="0" xfId="0" applyFont="1" applyFill="1" applyAlignment="1">
      <alignment horizontal="right" vertical="center"/>
    </xf>
    <xf numFmtId="0" fontId="7" fillId="2" borderId="0" xfId="0" applyFont="1" applyFill="1">
      <alignment vertical="center" wrapText="1"/>
    </xf>
    <xf numFmtId="0" fontId="0" fillId="2" borderId="0" xfId="0" applyFont="1" applyFill="1">
      <alignment vertical="center" wrapText="1"/>
    </xf>
    <xf numFmtId="0" fontId="7" fillId="2" borderId="70" xfId="0" applyFont="1" applyFill="1" applyBorder="1" applyAlignment="1">
      <alignment horizontal="center" vertical="center" wrapText="1"/>
    </xf>
    <xf numFmtId="0" fontId="7" fillId="2" borderId="56" xfId="0" applyFont="1" applyFill="1" applyBorder="1" applyAlignment="1">
      <alignment horizontal="center" vertical="center" wrapText="1"/>
    </xf>
    <xf numFmtId="0" fontId="7" fillId="2" borderId="72" xfId="0" applyFont="1" applyFill="1" applyBorder="1" applyAlignment="1">
      <alignment horizontal="center" vertical="center" shrinkToFit="1"/>
    </xf>
    <xf numFmtId="0" fontId="7" fillId="2" borderId="73" xfId="0" applyFont="1" applyFill="1" applyBorder="1" applyAlignment="1">
      <alignment horizontal="center" vertical="center" shrinkToFit="1"/>
    </xf>
    <xf numFmtId="0" fontId="7" fillId="2" borderId="74" xfId="0" applyFont="1" applyFill="1" applyBorder="1" applyAlignment="1">
      <alignment horizontal="center" vertical="center" shrinkToFit="1"/>
    </xf>
    <xf numFmtId="0" fontId="7" fillId="2" borderId="75" xfId="0" applyFont="1" applyFill="1" applyBorder="1" applyAlignment="1">
      <alignment horizontal="center" vertical="center" wrapText="1"/>
    </xf>
    <xf numFmtId="0" fontId="7" fillId="2" borderId="73" xfId="0" applyFont="1" applyFill="1" applyBorder="1" applyAlignment="1">
      <alignment horizontal="center" vertical="center" wrapText="1"/>
    </xf>
    <xf numFmtId="0" fontId="7" fillId="2" borderId="76" xfId="0" applyFont="1" applyFill="1" applyBorder="1" applyAlignment="1">
      <alignment horizontal="center" vertical="center" wrapText="1"/>
    </xf>
    <xf numFmtId="0" fontId="8" fillId="2" borderId="53" xfId="0" quotePrefix="1" applyFont="1" applyFill="1" applyBorder="1" applyAlignment="1">
      <alignment horizontal="center" vertical="center"/>
    </xf>
    <xf numFmtId="0" fontId="8" fillId="2" borderId="43" xfId="0" quotePrefix="1" applyFont="1" applyFill="1" applyBorder="1" applyAlignment="1">
      <alignment horizontal="center" vertical="center"/>
    </xf>
    <xf numFmtId="0" fontId="7" fillId="2" borderId="77" xfId="0" applyFont="1" applyFill="1" applyBorder="1" applyAlignment="1">
      <alignment horizontal="left" vertical="center"/>
    </xf>
    <xf numFmtId="0" fontId="7" fillId="2" borderId="79" xfId="0" applyFont="1" applyFill="1" applyBorder="1" applyAlignment="1">
      <alignment horizontal="left" vertical="center"/>
    </xf>
    <xf numFmtId="0" fontId="7" fillId="2" borderId="36" xfId="0" applyFont="1" applyFill="1" applyBorder="1" applyAlignment="1">
      <alignment horizontal="left" vertical="center"/>
    </xf>
    <xf numFmtId="0" fontId="7" fillId="2" borderId="65" xfId="0" applyFont="1" applyFill="1" applyBorder="1" applyAlignment="1">
      <alignment horizontal="left" vertical="center"/>
    </xf>
    <xf numFmtId="0" fontId="7" fillId="2" borderId="66" xfId="0" applyFont="1" applyFill="1" applyBorder="1" applyAlignment="1">
      <alignment horizontal="left" vertical="center"/>
    </xf>
    <xf numFmtId="0" fontId="8" fillId="2" borderId="43" xfId="0" applyFont="1" applyFill="1" applyBorder="1" applyAlignment="1">
      <alignment horizontal="right" vertical="center" wrapText="1"/>
    </xf>
    <xf numFmtId="177" fontId="12" fillId="2" borderId="22" xfId="0" applyNumberFormat="1" applyFont="1" applyFill="1" applyBorder="1" applyAlignment="1">
      <alignment horizontal="left"/>
    </xf>
    <xf numFmtId="177" fontId="7" fillId="2" borderId="0" xfId="0" applyNumberFormat="1" applyFont="1" applyFill="1" applyAlignment="1">
      <alignment horizontal="left"/>
    </xf>
    <xf numFmtId="0" fontId="7" fillId="2" borderId="71" xfId="0" applyFont="1" applyFill="1" applyBorder="1" applyAlignment="1">
      <alignment horizontal="center" vertical="center" wrapText="1"/>
    </xf>
    <xf numFmtId="0" fontId="7" fillId="2" borderId="46"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7" xfId="0" quotePrefix="1" applyFont="1" applyFill="1" applyBorder="1" applyAlignment="1">
      <alignment horizontal="center" vertical="center"/>
    </xf>
    <xf numFmtId="0" fontId="7" fillId="2" borderId="78" xfId="0" quotePrefix="1" applyFont="1" applyFill="1" applyBorder="1" applyAlignment="1">
      <alignment horizontal="center" vertical="center"/>
    </xf>
    <xf numFmtId="0" fontId="5" fillId="2" borderId="0" xfId="0" applyFont="1" applyFill="1" applyAlignment="1">
      <alignment horizontal="center" vertical="center" wrapText="1"/>
    </xf>
    <xf numFmtId="0" fontId="0" fillId="2" borderId="0" xfId="0" applyFont="1" applyFill="1" applyAlignment="1">
      <alignment horizontal="center" vertical="center" wrapText="1"/>
    </xf>
    <xf numFmtId="0" fontId="8" fillId="2" borderId="0" xfId="0" applyFont="1" applyFill="1" applyAlignment="1">
      <alignment horizontal="left" vertical="center" wrapText="1"/>
    </xf>
  </cellXfs>
  <cellStyles count="3">
    <cellStyle name="パーセント 2" xfId="1" xr:uid="{00000000-0005-0000-0000-000000000000}"/>
    <cellStyle name="桁区切り 2" xfId="2" xr:uid="{00000000-0005-0000-0000-000001000000}"/>
    <cellStyle name="標準" xfId="0" builtinId="0"/>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327660</xdr:colOff>
      <xdr:row>80</xdr:row>
      <xdr:rowOff>0</xdr:rowOff>
    </xdr:from>
    <xdr:to>
      <xdr:col>9</xdr:col>
      <xdr:colOff>335280</xdr:colOff>
      <xdr:row>80</xdr:row>
      <xdr:rowOff>0</xdr:rowOff>
    </xdr:to>
    <xdr:sp macro="" textlink="">
      <xdr:nvSpPr>
        <xdr:cNvPr id="13355" name="Line 1">
          <a:extLst>
            <a:ext uri="{FF2B5EF4-FFF2-40B4-BE49-F238E27FC236}">
              <a16:creationId xmlns:a16="http://schemas.microsoft.com/office/drawing/2014/main" id="{6A421807-AF09-BB04-EB8D-A8FB27B9A71A}"/>
            </a:ext>
          </a:extLst>
        </xdr:cNvPr>
        <xdr:cNvSpPr>
          <a:spLocks noChangeShapeType="1"/>
        </xdr:cNvSpPr>
      </xdr:nvSpPr>
      <xdr:spPr bwMode="auto">
        <a:xfrm>
          <a:off x="9532620" y="36850320"/>
          <a:ext cx="762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327660</xdr:colOff>
      <xdr:row>80</xdr:row>
      <xdr:rowOff>746760</xdr:rowOff>
    </xdr:from>
    <xdr:to>
      <xdr:col>9</xdr:col>
      <xdr:colOff>335280</xdr:colOff>
      <xdr:row>80</xdr:row>
      <xdr:rowOff>746760</xdr:rowOff>
    </xdr:to>
    <xdr:sp macro="" textlink="">
      <xdr:nvSpPr>
        <xdr:cNvPr id="13356" name="Line 2">
          <a:extLst>
            <a:ext uri="{FF2B5EF4-FFF2-40B4-BE49-F238E27FC236}">
              <a16:creationId xmlns:a16="http://schemas.microsoft.com/office/drawing/2014/main" id="{473B1F37-BF32-CDDB-B015-FC4F6C7DC7E1}"/>
            </a:ext>
          </a:extLst>
        </xdr:cNvPr>
        <xdr:cNvSpPr>
          <a:spLocks noChangeShapeType="1"/>
        </xdr:cNvSpPr>
      </xdr:nvSpPr>
      <xdr:spPr bwMode="auto">
        <a:xfrm>
          <a:off x="9532620" y="37147500"/>
          <a:ext cx="762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FFFF"/>
  </sheetPr>
  <dimension ref="A1:V95"/>
  <sheetViews>
    <sheetView tabSelected="1" zoomScale="55" zoomScaleNormal="55" zoomScaleSheetLayoutView="50" workbookViewId="0">
      <selection activeCell="A4" sqref="A4"/>
    </sheetView>
  </sheetViews>
  <sheetFormatPr defaultColWidth="9" defaultRowHeight="23.4" x14ac:dyDescent="0.2"/>
  <cols>
    <col min="1" max="1" width="15.6640625" style="2" customWidth="1"/>
    <col min="2" max="9" width="22.21875" style="2" customWidth="1"/>
    <col min="10" max="10" width="10.109375" style="2" customWidth="1"/>
    <col min="11" max="11" width="13.33203125" style="2" customWidth="1"/>
    <col min="12" max="15" width="7.77734375" style="2" customWidth="1"/>
    <col min="16" max="16384" width="9" style="2"/>
  </cols>
  <sheetData>
    <row r="1" spans="1:11" s="3" customFormat="1" ht="42" customHeight="1" x14ac:dyDescent="0.2">
      <c r="A1" s="4" t="s">
        <v>40</v>
      </c>
      <c r="B1" s="4"/>
      <c r="C1" s="5"/>
      <c r="D1" s="5"/>
      <c r="E1" s="5"/>
      <c r="F1" s="6"/>
      <c r="G1" s="223"/>
      <c r="H1" s="224"/>
      <c r="I1" s="224"/>
    </row>
    <row r="2" spans="1:11" s="3" customFormat="1" ht="42" customHeight="1" x14ac:dyDescent="0.2">
      <c r="A2" s="4"/>
      <c r="B2" s="4"/>
      <c r="C2" s="5"/>
      <c r="D2" s="5"/>
      <c r="E2" s="5"/>
      <c r="F2" s="6"/>
      <c r="G2" s="195"/>
      <c r="H2" s="196"/>
      <c r="I2" s="197" t="s">
        <v>49</v>
      </c>
    </row>
    <row r="3" spans="1:11" s="3" customFormat="1" ht="35.25" customHeight="1" thickBot="1" x14ac:dyDescent="0.35">
      <c r="A3" s="7" t="s">
        <v>41</v>
      </c>
      <c r="B3" s="8"/>
      <c r="C3" s="9"/>
      <c r="D3" s="9"/>
      <c r="E3" s="9"/>
      <c r="F3" s="9"/>
      <c r="G3" s="9"/>
      <c r="H3" s="9"/>
      <c r="I3" s="9"/>
    </row>
    <row r="4" spans="1:11" ht="72" customHeight="1" thickBot="1" x14ac:dyDescent="0.25">
      <c r="A4" s="10" t="s">
        <v>0</v>
      </c>
      <c r="B4" s="11" t="s">
        <v>34</v>
      </c>
      <c r="C4" s="12" t="s">
        <v>1</v>
      </c>
      <c r="D4" s="12" t="s">
        <v>14</v>
      </c>
      <c r="E4" s="13" t="s">
        <v>2</v>
      </c>
      <c r="F4" s="14" t="s">
        <v>3</v>
      </c>
      <c r="G4" s="15" t="s">
        <v>4</v>
      </c>
      <c r="H4" s="15" t="s">
        <v>51</v>
      </c>
      <c r="I4" s="16" t="s">
        <v>26</v>
      </c>
    </row>
    <row r="5" spans="1:11" ht="30" customHeight="1" thickTop="1" x14ac:dyDescent="0.2">
      <c r="A5" s="17" t="s">
        <v>27</v>
      </c>
      <c r="B5" s="18">
        <v>7356</v>
      </c>
      <c r="C5" s="19">
        <v>4488</v>
      </c>
      <c r="D5" s="19">
        <v>1630</v>
      </c>
      <c r="E5" s="20">
        <v>36.299999999999997</v>
      </c>
      <c r="F5" s="19">
        <v>3626</v>
      </c>
      <c r="G5" s="19">
        <v>3467</v>
      </c>
      <c r="H5" s="19">
        <v>1837</v>
      </c>
      <c r="I5" s="21">
        <v>116</v>
      </c>
      <c r="K5" s="22"/>
    </row>
    <row r="6" spans="1:11" ht="30" customHeight="1" x14ac:dyDescent="0.2">
      <c r="A6" s="23" t="s">
        <v>30</v>
      </c>
      <c r="B6" s="24">
        <v>6965</v>
      </c>
      <c r="C6" s="25">
        <v>4239</v>
      </c>
      <c r="D6" s="25">
        <v>1604</v>
      </c>
      <c r="E6" s="26">
        <v>37.799999999999997</v>
      </c>
      <c r="F6" s="25">
        <v>3350</v>
      </c>
      <c r="G6" s="25">
        <v>3326</v>
      </c>
      <c r="H6" s="25">
        <v>1457</v>
      </c>
      <c r="I6" s="27">
        <v>97</v>
      </c>
      <c r="K6" s="22"/>
    </row>
    <row r="7" spans="1:11" ht="30" customHeight="1" x14ac:dyDescent="0.2">
      <c r="A7" s="23" t="s">
        <v>31</v>
      </c>
      <c r="B7" s="24">
        <v>7146</v>
      </c>
      <c r="C7" s="25">
        <v>4441</v>
      </c>
      <c r="D7" s="25">
        <v>1765</v>
      </c>
      <c r="E7" s="26">
        <v>38.4</v>
      </c>
      <c r="F7" s="25">
        <v>3462</v>
      </c>
      <c r="G7" s="25">
        <v>3437</v>
      </c>
      <c r="H7" s="25">
        <v>1916</v>
      </c>
      <c r="I7" s="27">
        <v>115</v>
      </c>
      <c r="K7" s="22"/>
    </row>
    <row r="8" spans="1:11" ht="30" customHeight="1" x14ac:dyDescent="0.2">
      <c r="A8" s="28" t="s">
        <v>32</v>
      </c>
      <c r="B8" s="29">
        <v>6653</v>
      </c>
      <c r="C8" s="30">
        <v>4038</v>
      </c>
      <c r="D8" s="30">
        <v>1406</v>
      </c>
      <c r="E8" s="31">
        <v>34.799999999999997</v>
      </c>
      <c r="F8" s="30">
        <v>3008</v>
      </c>
      <c r="G8" s="30">
        <v>3038</v>
      </c>
      <c r="H8" s="30">
        <v>1705</v>
      </c>
      <c r="I8" s="32">
        <v>184</v>
      </c>
      <c r="K8" s="22"/>
    </row>
    <row r="9" spans="1:11" ht="30" customHeight="1" x14ac:dyDescent="0.2">
      <c r="A9" s="23" t="s">
        <v>33</v>
      </c>
      <c r="B9" s="24">
        <v>6452</v>
      </c>
      <c r="C9" s="25">
        <v>3782</v>
      </c>
      <c r="D9" s="25">
        <v>1336</v>
      </c>
      <c r="E9" s="26">
        <v>35.299999999999997</v>
      </c>
      <c r="F9" s="25">
        <v>2517</v>
      </c>
      <c r="G9" s="25">
        <v>2527</v>
      </c>
      <c r="H9" s="25">
        <v>1503</v>
      </c>
      <c r="I9" s="27">
        <v>81.3</v>
      </c>
      <c r="K9" s="22"/>
    </row>
    <row r="10" spans="1:11" ht="30" customHeight="1" x14ac:dyDescent="0.2">
      <c r="A10" s="23" t="s">
        <v>35</v>
      </c>
      <c r="B10" s="24">
        <v>6465</v>
      </c>
      <c r="C10" s="25">
        <v>3736</v>
      </c>
      <c r="D10" s="25">
        <v>1340</v>
      </c>
      <c r="E10" s="26">
        <v>35.9</v>
      </c>
      <c r="F10" s="25">
        <v>2599</v>
      </c>
      <c r="G10" s="25">
        <v>2521</v>
      </c>
      <c r="H10" s="25">
        <v>1514</v>
      </c>
      <c r="I10" s="27">
        <v>66</v>
      </c>
      <c r="K10" s="22"/>
    </row>
    <row r="11" spans="1:11" ht="30" customHeight="1" x14ac:dyDescent="0.2">
      <c r="A11" s="23" t="s">
        <v>37</v>
      </c>
      <c r="B11" s="33">
        <v>6072</v>
      </c>
      <c r="C11" s="25">
        <v>3581</v>
      </c>
      <c r="D11" s="25">
        <v>1195</v>
      </c>
      <c r="E11" s="26">
        <v>33.4</v>
      </c>
      <c r="F11" s="25">
        <v>2445</v>
      </c>
      <c r="G11" s="25">
        <v>2263</v>
      </c>
      <c r="H11" s="25">
        <v>1552</v>
      </c>
      <c r="I11" s="27">
        <v>37</v>
      </c>
      <c r="K11" s="22"/>
    </row>
    <row r="12" spans="1:11" ht="30" customHeight="1" x14ac:dyDescent="0.2">
      <c r="A12" s="23" t="s">
        <v>38</v>
      </c>
      <c r="B12" s="33">
        <v>5662</v>
      </c>
      <c r="C12" s="25">
        <v>3280</v>
      </c>
      <c r="D12" s="25">
        <v>1044</v>
      </c>
      <c r="E12" s="26">
        <f>D12/C12*100</f>
        <v>31.829268292682926</v>
      </c>
      <c r="F12" s="25">
        <v>2437</v>
      </c>
      <c r="G12" s="25">
        <v>2197</v>
      </c>
      <c r="H12" s="25">
        <v>1397</v>
      </c>
      <c r="I12" s="27">
        <v>56</v>
      </c>
      <c r="K12" s="22"/>
    </row>
    <row r="13" spans="1:11" ht="30" customHeight="1" thickBot="1" x14ac:dyDescent="0.25">
      <c r="A13" s="34" t="s">
        <v>46</v>
      </c>
      <c r="B13" s="169">
        <v>5443</v>
      </c>
      <c r="C13" s="170">
        <v>2252</v>
      </c>
      <c r="D13" s="170">
        <v>859</v>
      </c>
      <c r="E13" s="171">
        <f>D13/C13*100</f>
        <v>38.143872113676728</v>
      </c>
      <c r="F13" s="170">
        <v>1700</v>
      </c>
      <c r="G13" s="170">
        <v>1823</v>
      </c>
      <c r="H13" s="170">
        <v>882</v>
      </c>
      <c r="I13" s="172">
        <v>86</v>
      </c>
      <c r="K13" s="22"/>
    </row>
    <row r="14" spans="1:11" s="35" customFormat="1" ht="27.75" customHeight="1" x14ac:dyDescent="0.2">
      <c r="A14" s="225" t="s">
        <v>29</v>
      </c>
      <c r="B14" s="225"/>
      <c r="C14" s="225"/>
      <c r="D14" s="225"/>
      <c r="E14" s="225"/>
      <c r="F14" s="225"/>
      <c r="G14" s="225"/>
      <c r="H14" s="225"/>
    </row>
    <row r="15" spans="1:11" ht="27" customHeight="1" x14ac:dyDescent="0.3">
      <c r="A15" s="36" t="s">
        <v>25</v>
      </c>
      <c r="B15" s="37"/>
      <c r="C15" s="37"/>
      <c r="D15" s="37"/>
      <c r="E15" s="37"/>
      <c r="F15" s="37"/>
      <c r="G15" s="37"/>
      <c r="H15" s="37"/>
      <c r="I15" s="37"/>
      <c r="J15" s="37"/>
    </row>
    <row r="16" spans="1:11" ht="27" customHeight="1" x14ac:dyDescent="0.3">
      <c r="A16" s="38"/>
      <c r="B16" s="39"/>
      <c r="C16" s="39"/>
      <c r="D16" s="37"/>
      <c r="E16" s="37"/>
      <c r="F16" s="37"/>
      <c r="G16" s="37"/>
      <c r="H16" s="37"/>
      <c r="I16" s="37"/>
      <c r="J16" s="37"/>
    </row>
    <row r="17" spans="1:11" s="3" customFormat="1" ht="35.25" customHeight="1" thickBot="1" x14ac:dyDescent="0.35">
      <c r="A17" s="7" t="s">
        <v>42</v>
      </c>
      <c r="B17" s="8"/>
      <c r="C17" s="9"/>
      <c r="D17" s="9"/>
      <c r="E17" s="9"/>
      <c r="F17" s="9"/>
      <c r="G17" s="9"/>
      <c r="H17" s="9"/>
      <c r="I17" s="9"/>
    </row>
    <row r="18" spans="1:11" ht="72" customHeight="1" thickBot="1" x14ac:dyDescent="0.25">
      <c r="A18" s="10" t="s">
        <v>0</v>
      </c>
      <c r="B18" s="40" t="s">
        <v>6</v>
      </c>
      <c r="C18" s="12" t="s">
        <v>5</v>
      </c>
      <c r="D18" s="13" t="s">
        <v>12</v>
      </c>
      <c r="E18" s="12" t="s">
        <v>52</v>
      </c>
      <c r="F18" s="15" t="s">
        <v>50</v>
      </c>
      <c r="G18" s="15" t="s">
        <v>7</v>
      </c>
      <c r="H18" s="16" t="s">
        <v>19</v>
      </c>
    </row>
    <row r="19" spans="1:11" ht="33" customHeight="1" thickTop="1" x14ac:dyDescent="0.2">
      <c r="A19" s="41" t="s">
        <v>27</v>
      </c>
      <c r="B19" s="42">
        <v>7020</v>
      </c>
      <c r="C19" s="25">
        <v>6878</v>
      </c>
      <c r="D19" s="43">
        <v>98</v>
      </c>
      <c r="E19" s="25">
        <v>2324</v>
      </c>
      <c r="F19" s="25">
        <v>495</v>
      </c>
      <c r="G19" s="25">
        <v>200</v>
      </c>
      <c r="H19" s="44">
        <v>2.9</v>
      </c>
      <c r="I19" s="45"/>
    </row>
    <row r="20" spans="1:11" ht="33" customHeight="1" x14ac:dyDescent="0.2">
      <c r="A20" s="23" t="s">
        <v>30</v>
      </c>
      <c r="B20" s="24">
        <v>7033</v>
      </c>
      <c r="C20" s="25">
        <v>6837</v>
      </c>
      <c r="D20" s="43">
        <v>97.2</v>
      </c>
      <c r="E20" s="25">
        <v>1911</v>
      </c>
      <c r="F20" s="25">
        <v>478</v>
      </c>
      <c r="G20" s="25">
        <v>190</v>
      </c>
      <c r="H20" s="44">
        <v>2.8</v>
      </c>
      <c r="I20" s="45"/>
      <c r="J20" s="198"/>
      <c r="K20" s="199"/>
    </row>
    <row r="21" spans="1:11" ht="33" customHeight="1" x14ac:dyDescent="0.2">
      <c r="A21" s="23" t="s">
        <v>31</v>
      </c>
      <c r="B21" s="24">
        <v>6820</v>
      </c>
      <c r="C21" s="25">
        <v>6629</v>
      </c>
      <c r="D21" s="43">
        <v>97.2</v>
      </c>
      <c r="E21" s="25">
        <v>1598</v>
      </c>
      <c r="F21" s="25">
        <v>460</v>
      </c>
      <c r="G21" s="25">
        <v>151</v>
      </c>
      <c r="H21" s="44">
        <v>2.2999999999999998</v>
      </c>
      <c r="I21" s="45"/>
      <c r="J21" s="198"/>
      <c r="K21" s="199"/>
    </row>
    <row r="22" spans="1:11" ht="33" customHeight="1" x14ac:dyDescent="0.2">
      <c r="A22" s="23" t="s">
        <v>32</v>
      </c>
      <c r="B22" s="24">
        <v>6831</v>
      </c>
      <c r="C22" s="25">
        <v>6705</v>
      </c>
      <c r="D22" s="43">
        <v>98.2</v>
      </c>
      <c r="E22" s="25">
        <v>1394</v>
      </c>
      <c r="F22" s="25">
        <v>480</v>
      </c>
      <c r="G22" s="25">
        <v>119</v>
      </c>
      <c r="H22" s="44">
        <v>1.8</v>
      </c>
      <c r="I22" s="45"/>
      <c r="J22" s="198"/>
      <c r="K22" s="199"/>
    </row>
    <row r="23" spans="1:11" ht="33" customHeight="1" x14ac:dyDescent="0.2">
      <c r="A23" s="23" t="s">
        <v>33</v>
      </c>
      <c r="B23" s="24">
        <v>6242</v>
      </c>
      <c r="C23" s="25">
        <v>6100</v>
      </c>
      <c r="D23" s="43">
        <v>97.7</v>
      </c>
      <c r="E23" s="25">
        <v>1688</v>
      </c>
      <c r="F23" s="25">
        <v>449</v>
      </c>
      <c r="G23" s="25">
        <v>138</v>
      </c>
      <c r="H23" s="44">
        <v>2.2999999999999998</v>
      </c>
      <c r="I23" s="45"/>
      <c r="K23" s="3"/>
    </row>
    <row r="24" spans="1:11" ht="32.700000000000003" customHeight="1" x14ac:dyDescent="0.3">
      <c r="A24" s="23" t="s">
        <v>35</v>
      </c>
      <c r="B24" s="24">
        <v>7190</v>
      </c>
      <c r="C24" s="25">
        <v>6908</v>
      </c>
      <c r="D24" s="43">
        <v>96.1</v>
      </c>
      <c r="E24" s="25">
        <v>2128</v>
      </c>
      <c r="F24" s="25">
        <v>583</v>
      </c>
      <c r="G24" s="25">
        <v>147</v>
      </c>
      <c r="H24" s="44">
        <v>2.1</v>
      </c>
      <c r="I24" s="46"/>
    </row>
    <row r="25" spans="1:11" ht="32.700000000000003" customHeight="1" x14ac:dyDescent="0.3">
      <c r="A25" s="47" t="s">
        <v>37</v>
      </c>
      <c r="B25" s="48">
        <v>5818</v>
      </c>
      <c r="C25" s="1">
        <v>5656</v>
      </c>
      <c r="D25" s="49">
        <v>97.2</v>
      </c>
      <c r="E25" s="1">
        <v>1932</v>
      </c>
      <c r="F25" s="1">
        <v>495</v>
      </c>
      <c r="G25" s="1">
        <v>82</v>
      </c>
      <c r="H25" s="50">
        <v>1.4</v>
      </c>
      <c r="I25" s="46"/>
    </row>
    <row r="26" spans="1:11" ht="32.700000000000003" customHeight="1" x14ac:dyDescent="0.3">
      <c r="A26" s="23" t="s">
        <v>39</v>
      </c>
      <c r="B26" s="48">
        <v>6476</v>
      </c>
      <c r="C26" s="1">
        <v>6429</v>
      </c>
      <c r="D26" s="49">
        <f>C26/B26*100</f>
        <v>99.274243360098822</v>
      </c>
      <c r="E26" s="1">
        <v>2619</v>
      </c>
      <c r="F26" s="1">
        <v>506</v>
      </c>
      <c r="G26" s="1">
        <v>95</v>
      </c>
      <c r="H26" s="50">
        <f>G26/C26*100</f>
        <v>1.4776792658267226</v>
      </c>
      <c r="I26" s="46"/>
    </row>
    <row r="27" spans="1:11" ht="32.700000000000003" customHeight="1" thickBot="1" x14ac:dyDescent="0.35">
      <c r="A27" s="34" t="s">
        <v>46</v>
      </c>
      <c r="B27" s="173">
        <v>5892</v>
      </c>
      <c r="C27" s="174">
        <v>5780</v>
      </c>
      <c r="D27" s="175">
        <f>C27/B27*100</f>
        <v>98.099117447386291</v>
      </c>
      <c r="E27" s="174">
        <v>2009</v>
      </c>
      <c r="F27" s="174">
        <v>528</v>
      </c>
      <c r="G27" s="174">
        <v>44</v>
      </c>
      <c r="H27" s="176">
        <f>G27/C27*100</f>
        <v>0.76124567474048443</v>
      </c>
      <c r="I27" s="46"/>
    </row>
    <row r="28" spans="1:11" x14ac:dyDescent="0.2">
      <c r="B28" s="45"/>
      <c r="C28" s="45"/>
      <c r="D28" s="51"/>
      <c r="E28" s="45"/>
      <c r="F28" s="45"/>
      <c r="G28" s="45"/>
      <c r="H28" s="51"/>
      <c r="I28" s="45"/>
    </row>
    <row r="29" spans="1:11" s="3" customFormat="1" ht="35.25" customHeight="1" thickBot="1" x14ac:dyDescent="0.25">
      <c r="A29" s="7" t="s">
        <v>43</v>
      </c>
      <c r="B29" s="7"/>
      <c r="C29" s="9"/>
      <c r="D29" s="9"/>
      <c r="E29" s="9"/>
      <c r="F29" s="9"/>
      <c r="G29" s="9"/>
      <c r="H29" s="9"/>
      <c r="I29" s="9"/>
    </row>
    <row r="30" spans="1:11" ht="33" customHeight="1" x14ac:dyDescent="0.2">
      <c r="A30" s="200" t="s">
        <v>0</v>
      </c>
      <c r="B30" s="202" t="s">
        <v>13</v>
      </c>
      <c r="C30" s="203"/>
      <c r="D30" s="204"/>
      <c r="E30" s="205" t="s">
        <v>8</v>
      </c>
      <c r="F30" s="206"/>
      <c r="G30" s="207"/>
      <c r="H30" s="45"/>
      <c r="I30" s="45"/>
      <c r="J30" s="45"/>
    </row>
    <row r="31" spans="1:11" ht="33" customHeight="1" thickBot="1" x14ac:dyDescent="0.25">
      <c r="A31" s="218"/>
      <c r="B31" s="52" t="s">
        <v>11</v>
      </c>
      <c r="C31" s="53" t="s">
        <v>9</v>
      </c>
      <c r="D31" s="54" t="s">
        <v>10</v>
      </c>
      <c r="E31" s="53" t="s">
        <v>11</v>
      </c>
      <c r="F31" s="53" t="s">
        <v>9</v>
      </c>
      <c r="G31" s="55" t="s">
        <v>10</v>
      </c>
      <c r="H31" s="45"/>
      <c r="I31" s="45"/>
      <c r="J31" s="45"/>
    </row>
    <row r="32" spans="1:11" ht="33" customHeight="1" thickTop="1" x14ac:dyDescent="0.2">
      <c r="A32" s="23" t="s">
        <v>27</v>
      </c>
      <c r="B32" s="56">
        <v>2.9</v>
      </c>
      <c r="C32" s="57">
        <v>2.5</v>
      </c>
      <c r="D32" s="58">
        <v>1.8</v>
      </c>
      <c r="E32" s="59">
        <v>0.08</v>
      </c>
      <c r="F32" s="57">
        <v>7.0000000000000007E-2</v>
      </c>
      <c r="G32" s="60">
        <v>0.05</v>
      </c>
      <c r="H32" s="45"/>
      <c r="I32" s="45"/>
    </row>
    <row r="33" spans="1:22" ht="33" customHeight="1" x14ac:dyDescent="0.2">
      <c r="A33" s="23" t="s">
        <v>30</v>
      </c>
      <c r="B33" s="61">
        <v>2.8</v>
      </c>
      <c r="C33" s="58">
        <v>2.4</v>
      </c>
      <c r="D33" s="58">
        <v>1.5</v>
      </c>
      <c r="E33" s="62">
        <v>0.08</v>
      </c>
      <c r="F33" s="58">
        <v>7.0000000000000007E-2</v>
      </c>
      <c r="G33" s="60">
        <v>0.04</v>
      </c>
      <c r="H33" s="45"/>
      <c r="I33" s="45"/>
    </row>
    <row r="34" spans="1:22" ht="33" customHeight="1" x14ac:dyDescent="0.2">
      <c r="A34" s="23" t="s">
        <v>31</v>
      </c>
      <c r="B34" s="61">
        <v>2.2999999999999998</v>
      </c>
      <c r="C34" s="63">
        <v>2</v>
      </c>
      <c r="D34" s="58">
        <v>1.3</v>
      </c>
      <c r="E34" s="62">
        <v>0.06</v>
      </c>
      <c r="F34" s="58">
        <v>0.06</v>
      </c>
      <c r="G34" s="60">
        <v>0.04</v>
      </c>
      <c r="H34" s="45"/>
      <c r="I34" s="45"/>
    </row>
    <row r="35" spans="1:22" ht="33" customHeight="1" x14ac:dyDescent="0.2">
      <c r="A35" s="28" t="s">
        <v>32</v>
      </c>
      <c r="B35" s="64">
        <v>1.8</v>
      </c>
      <c r="C35" s="65">
        <v>1.9</v>
      </c>
      <c r="D35" s="58">
        <v>1.2</v>
      </c>
      <c r="E35" s="66">
        <v>0.06</v>
      </c>
      <c r="F35" s="58">
        <v>0.04</v>
      </c>
      <c r="G35" s="60">
        <v>0.03</v>
      </c>
      <c r="H35" s="45"/>
      <c r="I35" s="45"/>
    </row>
    <row r="36" spans="1:22" ht="33" customHeight="1" x14ac:dyDescent="0.2">
      <c r="A36" s="23" t="s">
        <v>33</v>
      </c>
      <c r="B36" s="61">
        <v>2.2999999999999998</v>
      </c>
      <c r="C36" s="58">
        <v>1.8</v>
      </c>
      <c r="D36" s="67">
        <v>1</v>
      </c>
      <c r="E36" s="62">
        <v>0.06</v>
      </c>
      <c r="F36" s="58">
        <v>0.05</v>
      </c>
      <c r="G36" s="60">
        <v>0.03</v>
      </c>
      <c r="H36" s="45"/>
      <c r="I36" s="45"/>
    </row>
    <row r="37" spans="1:22" ht="33" customHeight="1" x14ac:dyDescent="0.2">
      <c r="A37" s="23" t="s">
        <v>35</v>
      </c>
      <c r="B37" s="64">
        <v>2.1</v>
      </c>
      <c r="C37" s="67">
        <v>2</v>
      </c>
      <c r="D37" s="58">
        <v>1.1000000000000001</v>
      </c>
      <c r="E37" s="62">
        <v>0.06</v>
      </c>
      <c r="F37" s="68">
        <v>0.05</v>
      </c>
      <c r="G37" s="69">
        <v>0.03</v>
      </c>
      <c r="H37" s="45"/>
      <c r="I37" s="45"/>
      <c r="N37" s="70"/>
    </row>
    <row r="38" spans="1:22" s="3" customFormat="1" ht="33" customHeight="1" x14ac:dyDescent="0.2">
      <c r="A38" s="23" t="s">
        <v>36</v>
      </c>
      <c r="B38" s="71">
        <v>1.4</v>
      </c>
      <c r="C38" s="72">
        <v>1.37</v>
      </c>
      <c r="D38" s="72">
        <v>0.81</v>
      </c>
      <c r="E38" s="62">
        <v>0.04</v>
      </c>
      <c r="F38" s="73">
        <v>0.04</v>
      </c>
      <c r="G38" s="74">
        <v>0.02</v>
      </c>
      <c r="H38" s="9"/>
      <c r="I38" s="9"/>
    </row>
    <row r="39" spans="1:22" ht="28.5" hidden="1" customHeight="1" x14ac:dyDescent="0.2">
      <c r="A39" s="75"/>
      <c r="B39" s="45"/>
      <c r="C39" s="45"/>
      <c r="D39" s="45"/>
      <c r="E39" s="76"/>
      <c r="F39" s="45"/>
      <c r="G39" s="77"/>
      <c r="K39" s="76"/>
    </row>
    <row r="40" spans="1:22" ht="72" hidden="1" customHeight="1" thickBot="1" x14ac:dyDescent="0.25">
      <c r="A40" s="219"/>
      <c r="B40" s="220"/>
      <c r="C40" s="78"/>
      <c r="D40" s="79"/>
      <c r="E40" s="80"/>
      <c r="F40" s="81"/>
      <c r="G40" s="82"/>
      <c r="H40" s="83"/>
      <c r="I40" s="83"/>
      <c r="J40" s="83"/>
      <c r="K40" s="84"/>
    </row>
    <row r="41" spans="1:22" ht="30" hidden="1" customHeight="1" x14ac:dyDescent="0.2">
      <c r="A41" s="221"/>
      <c r="B41" s="222"/>
      <c r="C41" s="85"/>
      <c r="D41" s="86"/>
      <c r="E41" s="87"/>
      <c r="G41" s="88"/>
      <c r="H41" s="89"/>
      <c r="J41" s="45"/>
      <c r="K41" s="90"/>
      <c r="M41" s="83"/>
    </row>
    <row r="42" spans="1:22" ht="30" hidden="1" customHeight="1" thickBot="1" x14ac:dyDescent="0.25">
      <c r="A42" s="91"/>
      <c r="B42" s="82"/>
      <c r="C42" s="92"/>
      <c r="D42" s="93"/>
      <c r="E42" s="94"/>
      <c r="G42" s="95"/>
      <c r="H42" s="96"/>
      <c r="I42" s="96"/>
      <c r="J42" s="97"/>
      <c r="K42" s="90"/>
    </row>
    <row r="43" spans="1:22" ht="30" customHeight="1" x14ac:dyDescent="0.2">
      <c r="A43" s="98" t="s">
        <v>38</v>
      </c>
      <c r="B43" s="99">
        <v>1.5</v>
      </c>
      <c r="C43" s="177">
        <v>1.2</v>
      </c>
      <c r="D43" s="73">
        <v>0.7</v>
      </c>
      <c r="E43" s="62">
        <v>0.04</v>
      </c>
      <c r="F43" s="73">
        <v>0.03</v>
      </c>
      <c r="G43" s="178">
        <v>0.02</v>
      </c>
      <c r="H43" s="96"/>
      <c r="I43" s="96"/>
      <c r="J43" s="97"/>
      <c r="K43" s="90"/>
      <c r="U43" s="70"/>
    </row>
    <row r="44" spans="1:22" ht="33" customHeight="1" thickBot="1" x14ac:dyDescent="0.25">
      <c r="A44" s="100" t="s">
        <v>46</v>
      </c>
      <c r="B44" s="179">
        <v>0.76</v>
      </c>
      <c r="C44" s="101"/>
      <c r="D44" s="101"/>
      <c r="E44" s="66">
        <v>0.02</v>
      </c>
      <c r="F44" s="101"/>
      <c r="G44" s="102"/>
      <c r="H44" s="103"/>
      <c r="J44" s="45"/>
      <c r="K44" s="90"/>
    </row>
    <row r="45" spans="1:22" ht="27" customHeight="1" x14ac:dyDescent="0.2">
      <c r="A45" s="83"/>
      <c r="B45" s="83"/>
      <c r="C45" s="45"/>
      <c r="D45" s="45"/>
      <c r="E45" s="104"/>
      <c r="G45" s="83"/>
      <c r="J45" s="45"/>
      <c r="K45" s="90"/>
      <c r="U45" s="70"/>
      <c r="V45" s="70"/>
    </row>
    <row r="46" spans="1:22" ht="33" customHeight="1" thickBot="1" x14ac:dyDescent="0.25">
      <c r="A46" s="105" t="s">
        <v>47</v>
      </c>
      <c r="B46" s="106"/>
      <c r="C46" s="107"/>
      <c r="D46" s="107"/>
      <c r="E46" s="108"/>
      <c r="F46" s="109"/>
      <c r="G46" s="106"/>
      <c r="J46" s="45"/>
      <c r="K46" s="90"/>
    </row>
    <row r="47" spans="1:22" ht="33" customHeight="1" thickBot="1" x14ac:dyDescent="0.25">
      <c r="A47" s="208"/>
      <c r="B47" s="209"/>
      <c r="C47" s="209"/>
      <c r="D47" s="209"/>
      <c r="E47" s="209"/>
      <c r="F47" s="110" t="s">
        <v>16</v>
      </c>
      <c r="G47" s="111" t="s">
        <v>17</v>
      </c>
      <c r="J47" s="45"/>
      <c r="K47" s="90"/>
    </row>
    <row r="48" spans="1:22" ht="56.25" customHeight="1" thickTop="1" x14ac:dyDescent="0.2">
      <c r="A48" s="210" t="s">
        <v>21</v>
      </c>
      <c r="B48" s="211"/>
      <c r="C48" s="211"/>
      <c r="D48" s="211"/>
      <c r="E48" s="212"/>
      <c r="F48" s="180">
        <v>1257</v>
      </c>
      <c r="G48" s="181">
        <f>F48/C27</f>
        <v>0.21747404844290658</v>
      </c>
      <c r="H48" s="112"/>
      <c r="I48" s="113"/>
      <c r="J48" s="45"/>
      <c r="K48" s="90"/>
    </row>
    <row r="49" spans="1:11" ht="54.75" customHeight="1" x14ac:dyDescent="0.2">
      <c r="A49" s="114" t="s">
        <v>22</v>
      </c>
      <c r="B49" s="115"/>
      <c r="C49" s="115"/>
      <c r="D49" s="115"/>
      <c r="E49" s="116"/>
      <c r="F49" s="182">
        <v>4105</v>
      </c>
      <c r="G49" s="183">
        <f>F49/C27</f>
        <v>0.71020761245674735</v>
      </c>
      <c r="H49" s="117"/>
      <c r="I49" s="113"/>
      <c r="J49" s="45"/>
      <c r="K49" s="90"/>
    </row>
    <row r="50" spans="1:11" ht="59.25" customHeight="1" thickBot="1" x14ac:dyDescent="0.25">
      <c r="A50" s="213" t="s">
        <v>15</v>
      </c>
      <c r="B50" s="214"/>
      <c r="C50" s="214"/>
      <c r="D50" s="214"/>
      <c r="E50" s="214"/>
      <c r="F50" s="184">
        <v>5197</v>
      </c>
      <c r="G50" s="185">
        <f>F50/C27</f>
        <v>0.89913494809688577</v>
      </c>
      <c r="H50" s="117"/>
      <c r="I50" s="113"/>
      <c r="J50" s="45"/>
      <c r="K50" s="90"/>
    </row>
    <row r="51" spans="1:11" ht="33" customHeight="1" x14ac:dyDescent="0.2">
      <c r="A51" s="215" t="s">
        <v>24</v>
      </c>
      <c r="B51" s="215"/>
      <c r="C51" s="215"/>
      <c r="D51" s="215"/>
      <c r="E51" s="215"/>
      <c r="F51" s="215"/>
      <c r="G51" s="215"/>
      <c r="J51" s="45"/>
      <c r="K51" s="90"/>
    </row>
    <row r="52" spans="1:11" ht="30" customHeight="1" x14ac:dyDescent="0.2">
      <c r="A52" s="83"/>
      <c r="B52" s="83"/>
      <c r="C52" s="45"/>
      <c r="D52" s="45"/>
      <c r="E52" s="118"/>
      <c r="G52" s="83"/>
      <c r="J52" s="45"/>
      <c r="K52" s="90"/>
    </row>
    <row r="53" spans="1:11" s="3" customFormat="1" ht="35.25" customHeight="1" thickBot="1" x14ac:dyDescent="0.25">
      <c r="A53" s="119" t="s">
        <v>44</v>
      </c>
      <c r="B53" s="7"/>
      <c r="C53" s="9"/>
      <c r="D53" s="9"/>
      <c r="E53" s="9"/>
      <c r="F53" s="9"/>
      <c r="G53" s="9"/>
      <c r="H53" s="9"/>
      <c r="I53" s="9"/>
    </row>
    <row r="54" spans="1:11" ht="72" customHeight="1" thickBot="1" x14ac:dyDescent="0.25">
      <c r="A54" s="120" t="s">
        <v>0</v>
      </c>
      <c r="B54" s="40" t="s">
        <v>6</v>
      </c>
      <c r="C54" s="121" t="s">
        <v>5</v>
      </c>
      <c r="D54" s="12" t="s">
        <v>12</v>
      </c>
      <c r="E54" s="12" t="s">
        <v>52</v>
      </c>
      <c r="F54" s="15" t="s">
        <v>50</v>
      </c>
      <c r="G54" s="15" t="s">
        <v>7</v>
      </c>
      <c r="H54" s="16" t="s">
        <v>19</v>
      </c>
    </row>
    <row r="55" spans="1:11" ht="33" customHeight="1" thickTop="1" x14ac:dyDescent="0.2">
      <c r="A55" s="23" t="s">
        <v>27</v>
      </c>
      <c r="B55" s="24">
        <v>6949</v>
      </c>
      <c r="C55" s="25">
        <v>6745</v>
      </c>
      <c r="D55" s="122">
        <v>97.1</v>
      </c>
      <c r="E55" s="25">
        <v>1018</v>
      </c>
      <c r="F55" s="25">
        <v>793</v>
      </c>
      <c r="G55" s="25">
        <v>1726</v>
      </c>
      <c r="H55" s="123">
        <v>25.6</v>
      </c>
    </row>
    <row r="56" spans="1:11" ht="33" customHeight="1" x14ac:dyDescent="0.2">
      <c r="A56" s="23" t="s">
        <v>30</v>
      </c>
      <c r="B56" s="24">
        <v>7015</v>
      </c>
      <c r="C56" s="25">
        <v>6716</v>
      </c>
      <c r="D56" s="122">
        <v>95.7</v>
      </c>
      <c r="E56" s="25">
        <v>1025</v>
      </c>
      <c r="F56" s="25">
        <v>707</v>
      </c>
      <c r="G56" s="25">
        <v>1620</v>
      </c>
      <c r="H56" s="123">
        <v>24.1</v>
      </c>
      <c r="J56" s="198"/>
      <c r="K56" s="199"/>
    </row>
    <row r="57" spans="1:11" ht="33" customHeight="1" x14ac:dyDescent="0.2">
      <c r="A57" s="23" t="s">
        <v>31</v>
      </c>
      <c r="B57" s="24">
        <v>6826</v>
      </c>
      <c r="C57" s="25">
        <v>6635</v>
      </c>
      <c r="D57" s="122">
        <v>97.2</v>
      </c>
      <c r="E57" s="25">
        <v>871</v>
      </c>
      <c r="F57" s="25">
        <v>644</v>
      </c>
      <c r="G57" s="25">
        <v>1369</v>
      </c>
      <c r="H57" s="123">
        <v>20.6</v>
      </c>
      <c r="J57" s="198"/>
      <c r="K57" s="199"/>
    </row>
    <row r="58" spans="1:11" ht="33" customHeight="1" x14ac:dyDescent="0.2">
      <c r="A58" s="28" t="s">
        <v>32</v>
      </c>
      <c r="B58" s="29">
        <v>6891</v>
      </c>
      <c r="C58" s="30">
        <v>6741</v>
      </c>
      <c r="D58" s="124">
        <v>97.8</v>
      </c>
      <c r="E58" s="30">
        <v>874</v>
      </c>
      <c r="F58" s="25">
        <v>820</v>
      </c>
      <c r="G58" s="30">
        <v>1372</v>
      </c>
      <c r="H58" s="125">
        <v>20.399999999999999</v>
      </c>
      <c r="J58" s="198"/>
      <c r="K58" s="199"/>
    </row>
    <row r="59" spans="1:11" ht="33" customHeight="1" x14ac:dyDescent="0.2">
      <c r="A59" s="23" t="s">
        <v>33</v>
      </c>
      <c r="B59" s="24">
        <v>6388</v>
      </c>
      <c r="C59" s="25">
        <v>6185</v>
      </c>
      <c r="D59" s="122">
        <v>96.8</v>
      </c>
      <c r="E59" s="25">
        <v>1028</v>
      </c>
      <c r="F59" s="25">
        <v>813</v>
      </c>
      <c r="G59" s="25">
        <v>1155</v>
      </c>
      <c r="H59" s="123">
        <v>18.7</v>
      </c>
      <c r="K59" s="3"/>
    </row>
    <row r="60" spans="1:11" ht="33" customHeight="1" x14ac:dyDescent="0.2">
      <c r="A60" s="23" t="s">
        <v>35</v>
      </c>
      <c r="B60" s="24">
        <v>7175</v>
      </c>
      <c r="C60" s="25">
        <v>6949</v>
      </c>
      <c r="D60" s="122">
        <v>96.9</v>
      </c>
      <c r="E60" s="25">
        <v>1241</v>
      </c>
      <c r="F60" s="25">
        <v>769</v>
      </c>
      <c r="G60" s="25">
        <v>1179</v>
      </c>
      <c r="H60" s="123">
        <v>17</v>
      </c>
    </row>
    <row r="61" spans="1:11" ht="33" customHeight="1" x14ac:dyDescent="0.2">
      <c r="A61" s="23" t="s">
        <v>37</v>
      </c>
      <c r="B61" s="24">
        <v>6223</v>
      </c>
      <c r="C61" s="25">
        <v>5991</v>
      </c>
      <c r="D61" s="122">
        <v>96.3</v>
      </c>
      <c r="E61" s="25">
        <v>1002</v>
      </c>
      <c r="F61" s="25">
        <v>704</v>
      </c>
      <c r="G61" s="25">
        <v>953</v>
      </c>
      <c r="H61" s="123">
        <v>15.9</v>
      </c>
    </row>
    <row r="62" spans="1:11" ht="33" customHeight="1" x14ac:dyDescent="0.2">
      <c r="A62" s="126" t="s">
        <v>38</v>
      </c>
      <c r="B62" s="127">
        <v>6761</v>
      </c>
      <c r="C62" s="1">
        <v>6670</v>
      </c>
      <c r="D62" s="128">
        <f>C62/B62*100</f>
        <v>98.654045259576989</v>
      </c>
      <c r="E62" s="1">
        <v>1146</v>
      </c>
      <c r="F62" s="1">
        <v>821</v>
      </c>
      <c r="G62" s="129">
        <v>901</v>
      </c>
      <c r="H62" s="44">
        <f>G62/C62*100</f>
        <v>13.508245877061469</v>
      </c>
    </row>
    <row r="63" spans="1:11" ht="31.95" customHeight="1" thickBot="1" x14ac:dyDescent="0.35">
      <c r="A63" s="186" t="s">
        <v>46</v>
      </c>
      <c r="B63" s="187">
        <v>5993</v>
      </c>
      <c r="C63" s="174">
        <v>5852</v>
      </c>
      <c r="D63" s="188">
        <f>C63/B63*100</f>
        <v>97.647255130986153</v>
      </c>
      <c r="E63" s="174">
        <v>1006</v>
      </c>
      <c r="F63" s="174">
        <v>660</v>
      </c>
      <c r="G63" s="189">
        <v>597</v>
      </c>
      <c r="H63" s="190">
        <f>G63/C63*100</f>
        <v>10.201640464798359</v>
      </c>
      <c r="I63" s="37"/>
    </row>
    <row r="64" spans="1:11" ht="27" customHeight="1" x14ac:dyDescent="0.3">
      <c r="A64" s="130"/>
      <c r="B64" s="37"/>
      <c r="C64" s="37"/>
      <c r="D64" s="37"/>
      <c r="E64" s="37"/>
      <c r="F64" s="37"/>
      <c r="G64" s="37"/>
      <c r="H64" s="37"/>
      <c r="I64" s="37"/>
    </row>
    <row r="65" spans="1:10" s="3" customFormat="1" ht="35.25" customHeight="1" thickBot="1" x14ac:dyDescent="0.35">
      <c r="A65" s="7" t="s">
        <v>45</v>
      </c>
      <c r="B65" s="8"/>
      <c r="C65" s="9"/>
      <c r="D65" s="9"/>
      <c r="E65" s="9"/>
      <c r="F65" s="9"/>
      <c r="G65" s="9"/>
      <c r="H65" s="9"/>
      <c r="I65" s="9"/>
    </row>
    <row r="66" spans="1:10" ht="33" customHeight="1" x14ac:dyDescent="0.3">
      <c r="A66" s="200" t="s">
        <v>0</v>
      </c>
      <c r="B66" s="202" t="s">
        <v>13</v>
      </c>
      <c r="C66" s="203"/>
      <c r="D66" s="204"/>
      <c r="E66" s="205" t="s">
        <v>8</v>
      </c>
      <c r="F66" s="206"/>
      <c r="G66" s="207"/>
      <c r="H66" s="37"/>
      <c r="I66" s="37"/>
      <c r="J66" s="37"/>
    </row>
    <row r="67" spans="1:10" ht="33" customHeight="1" thickBot="1" x14ac:dyDescent="0.35">
      <c r="A67" s="201"/>
      <c r="B67" s="131" t="s">
        <v>11</v>
      </c>
      <c r="C67" s="53" t="s">
        <v>9</v>
      </c>
      <c r="D67" s="54" t="s">
        <v>10</v>
      </c>
      <c r="E67" s="132" t="s">
        <v>11</v>
      </c>
      <c r="F67" s="53" t="s">
        <v>9</v>
      </c>
      <c r="G67" s="55" t="s">
        <v>10</v>
      </c>
      <c r="H67" s="37"/>
      <c r="I67" s="37"/>
      <c r="J67" s="37"/>
    </row>
    <row r="68" spans="1:10" ht="33" customHeight="1" x14ac:dyDescent="0.3">
      <c r="A68" s="133" t="s">
        <v>27</v>
      </c>
      <c r="B68" s="134">
        <v>25.6</v>
      </c>
      <c r="C68" s="65">
        <v>25.2</v>
      </c>
      <c r="D68" s="63">
        <v>17</v>
      </c>
      <c r="E68" s="135">
        <v>1</v>
      </c>
      <c r="F68" s="58">
        <v>0.9</v>
      </c>
      <c r="G68" s="136">
        <v>0.6</v>
      </c>
      <c r="H68" s="37"/>
      <c r="I68" s="37"/>
      <c r="J68" s="37"/>
    </row>
    <row r="69" spans="1:10" ht="33" customHeight="1" x14ac:dyDescent="0.3">
      <c r="A69" s="137" t="s">
        <v>30</v>
      </c>
      <c r="B69" s="134">
        <v>24.1</v>
      </c>
      <c r="C69" s="58">
        <v>24.1</v>
      </c>
      <c r="D69" s="63">
        <v>15.9</v>
      </c>
      <c r="E69" s="138">
        <v>0.9</v>
      </c>
      <c r="F69" s="58">
        <v>0.9</v>
      </c>
      <c r="G69" s="139">
        <v>0.5</v>
      </c>
      <c r="H69" s="37"/>
      <c r="I69" s="37"/>
      <c r="J69" s="37"/>
    </row>
    <row r="70" spans="1:10" ht="33" customHeight="1" x14ac:dyDescent="0.3">
      <c r="A70" s="137" t="s">
        <v>31</v>
      </c>
      <c r="B70" s="140">
        <v>20.6</v>
      </c>
      <c r="C70" s="58">
        <v>21.2</v>
      </c>
      <c r="D70" s="141">
        <v>14.4</v>
      </c>
      <c r="E70" s="138">
        <v>0.8</v>
      </c>
      <c r="F70" s="58">
        <v>0.8</v>
      </c>
      <c r="G70" s="142">
        <v>0.5</v>
      </c>
      <c r="H70" s="37"/>
      <c r="I70" s="37"/>
      <c r="J70" s="37"/>
    </row>
    <row r="71" spans="1:10" ht="33" customHeight="1" x14ac:dyDescent="0.3">
      <c r="A71" s="143" t="s">
        <v>32</v>
      </c>
      <c r="B71" s="144">
        <v>20.399999999999999</v>
      </c>
      <c r="C71" s="58">
        <v>20.399999999999999</v>
      </c>
      <c r="D71" s="141">
        <v>13.2</v>
      </c>
      <c r="E71" s="145">
        <v>0.8</v>
      </c>
      <c r="F71" s="58">
        <v>0.7</v>
      </c>
      <c r="G71" s="142">
        <v>0.4</v>
      </c>
      <c r="H71" s="37"/>
      <c r="I71" s="37"/>
      <c r="J71" s="37"/>
    </row>
    <row r="72" spans="1:10" ht="33" customHeight="1" x14ac:dyDescent="0.3">
      <c r="A72" s="137" t="s">
        <v>33</v>
      </c>
      <c r="B72" s="140">
        <v>18.7</v>
      </c>
      <c r="C72" s="58">
        <v>18.899999999999999</v>
      </c>
      <c r="D72" s="63">
        <v>11.9</v>
      </c>
      <c r="E72" s="138">
        <v>0.7</v>
      </c>
      <c r="F72" s="58">
        <v>0.7</v>
      </c>
      <c r="G72" s="142">
        <v>0.4</v>
      </c>
      <c r="H72" s="37"/>
      <c r="I72" s="37"/>
      <c r="J72" s="37"/>
    </row>
    <row r="73" spans="1:10" ht="33" customHeight="1" x14ac:dyDescent="0.3">
      <c r="A73" s="143" t="s">
        <v>35</v>
      </c>
      <c r="B73" s="144">
        <v>17</v>
      </c>
      <c r="C73" s="146">
        <v>18.399999999999999</v>
      </c>
      <c r="D73" s="147">
        <v>11.8</v>
      </c>
      <c r="E73" s="145">
        <v>0.6</v>
      </c>
      <c r="F73" s="146">
        <v>0.6</v>
      </c>
      <c r="G73" s="148">
        <v>0.4</v>
      </c>
      <c r="H73" s="37"/>
      <c r="I73" s="37"/>
      <c r="J73" s="37"/>
    </row>
    <row r="74" spans="1:10" ht="33" customHeight="1" x14ac:dyDescent="0.3">
      <c r="A74" s="137" t="s">
        <v>37</v>
      </c>
      <c r="B74" s="149">
        <v>15.9</v>
      </c>
      <c r="C74" s="150">
        <v>16.59</v>
      </c>
      <c r="D74" s="151">
        <v>10.199999999999999</v>
      </c>
      <c r="E74" s="138">
        <v>0.6</v>
      </c>
      <c r="F74" s="150">
        <v>0.59</v>
      </c>
      <c r="G74" s="152">
        <v>0.33</v>
      </c>
      <c r="H74" s="153"/>
      <c r="I74" s="37"/>
      <c r="J74" s="37"/>
    </row>
    <row r="75" spans="1:10" ht="33" customHeight="1" x14ac:dyDescent="0.3">
      <c r="A75" s="23" t="s">
        <v>39</v>
      </c>
      <c r="B75" s="134">
        <v>13.5</v>
      </c>
      <c r="C75" s="58">
        <v>14.8</v>
      </c>
      <c r="D75" s="63">
        <v>8.6</v>
      </c>
      <c r="E75" s="154">
        <v>0.44</v>
      </c>
      <c r="F75" s="58">
        <v>0.5</v>
      </c>
      <c r="G75" s="60">
        <v>0.3</v>
      </c>
      <c r="H75" s="153"/>
      <c r="I75" s="37"/>
      <c r="J75" s="37"/>
    </row>
    <row r="76" spans="1:10" ht="33" customHeight="1" thickBot="1" x14ac:dyDescent="0.35">
      <c r="A76" s="34" t="s">
        <v>46</v>
      </c>
      <c r="B76" s="191">
        <v>10.199999999999999</v>
      </c>
      <c r="C76" s="155"/>
      <c r="D76" s="156"/>
      <c r="E76" s="192">
        <v>0.3</v>
      </c>
      <c r="F76" s="155"/>
      <c r="G76" s="157"/>
      <c r="H76" s="37"/>
      <c r="I76" s="37"/>
      <c r="J76" s="37"/>
    </row>
    <row r="77" spans="1:10" ht="30" customHeight="1" x14ac:dyDescent="0.3">
      <c r="A77" s="130"/>
      <c r="B77" s="37"/>
      <c r="C77" s="37"/>
      <c r="D77" s="37"/>
      <c r="E77" s="37"/>
      <c r="F77" s="37"/>
      <c r="G77" s="37"/>
      <c r="H77" s="37"/>
      <c r="I77" s="37"/>
    </row>
    <row r="78" spans="1:10" s="3" customFormat="1" ht="33" customHeight="1" thickBot="1" x14ac:dyDescent="0.35">
      <c r="A78" s="106" t="s">
        <v>48</v>
      </c>
      <c r="B78" s="106"/>
      <c r="C78" s="158"/>
      <c r="D78" s="158"/>
      <c r="E78" s="159"/>
      <c r="F78" s="109"/>
      <c r="G78" s="106"/>
      <c r="H78" s="2"/>
      <c r="I78" s="9"/>
    </row>
    <row r="79" spans="1:10" s="3" customFormat="1" ht="33" customHeight="1" thickBot="1" x14ac:dyDescent="0.35">
      <c r="A79" s="160"/>
      <c r="B79" s="161" t="s">
        <v>20</v>
      </c>
      <c r="C79" s="162" t="s">
        <v>18</v>
      </c>
      <c r="D79" s="158"/>
      <c r="E79" s="159"/>
      <c r="F79" s="109"/>
      <c r="G79" s="106"/>
      <c r="H79" s="2"/>
      <c r="I79" s="109"/>
    </row>
    <row r="80" spans="1:10" s="3" customFormat="1" ht="66" customHeight="1" thickTop="1" thickBot="1" x14ac:dyDescent="0.35">
      <c r="A80" s="163" t="s">
        <v>28</v>
      </c>
      <c r="B80" s="193">
        <v>2839</v>
      </c>
      <c r="C80" s="194">
        <f>B80/C63</f>
        <v>0.48513328776486669</v>
      </c>
      <c r="D80" s="216" t="s">
        <v>23</v>
      </c>
      <c r="E80" s="217"/>
      <c r="F80" s="217"/>
      <c r="G80" s="217"/>
      <c r="H80" s="164"/>
      <c r="I80" s="113"/>
    </row>
    <row r="81" spans="6:7" x14ac:dyDescent="0.3">
      <c r="F81" s="37"/>
      <c r="G81" s="165"/>
    </row>
    <row r="82" spans="6:7" ht="36.75" customHeight="1" x14ac:dyDescent="0.3">
      <c r="G82" s="166"/>
    </row>
    <row r="83" spans="6:7" x14ac:dyDescent="0.3">
      <c r="G83" s="167"/>
    </row>
    <row r="84" spans="6:7" ht="30.75" customHeight="1" x14ac:dyDescent="0.3">
      <c r="G84" s="168"/>
    </row>
    <row r="85" spans="6:7" ht="30.75" customHeight="1" x14ac:dyDescent="0.3">
      <c r="G85" s="168"/>
    </row>
    <row r="86" spans="6:7" ht="30.75" customHeight="1" x14ac:dyDescent="0.3">
      <c r="G86" s="168"/>
    </row>
    <row r="87" spans="6:7" ht="30.75" customHeight="1" x14ac:dyDescent="0.3">
      <c r="G87" s="168"/>
    </row>
    <row r="88" spans="6:7" ht="24" customHeight="1" x14ac:dyDescent="0.2"/>
    <row r="95" spans="6:7" ht="22.5" customHeight="1" x14ac:dyDescent="0.2"/>
  </sheetData>
  <mergeCells count="21">
    <mergeCell ref="G1:I1"/>
    <mergeCell ref="A14:H14"/>
    <mergeCell ref="J20:K20"/>
    <mergeCell ref="J21:K21"/>
    <mergeCell ref="J22:K22"/>
    <mergeCell ref="A30:A31"/>
    <mergeCell ref="B30:D30"/>
    <mergeCell ref="E30:G30"/>
    <mergeCell ref="A40:B40"/>
    <mergeCell ref="A41:B41"/>
    <mergeCell ref="A47:E47"/>
    <mergeCell ref="A48:E48"/>
    <mergeCell ref="A50:E50"/>
    <mergeCell ref="A51:G51"/>
    <mergeCell ref="D80:G80"/>
    <mergeCell ref="J56:K56"/>
    <mergeCell ref="J57:K57"/>
    <mergeCell ref="J58:K58"/>
    <mergeCell ref="A66:A67"/>
    <mergeCell ref="B66:D66"/>
    <mergeCell ref="E66:G66"/>
  </mergeCells>
  <phoneticPr fontId="1"/>
  <pageMargins left="0.78740157480314965" right="0.78740157480314965" top="0.43307086614173229" bottom="0.27559055118110237" header="0.27559055118110237" footer="0.19685039370078741"/>
  <pageSetup paperSize="9" scale="49" orientation="portrait" cellComments="asDisplayed" horizontalDpi="300" verticalDpi="300" r:id="rId1"/>
  <headerFooter alignWithMargins="0"/>
  <rowBreaks count="1" manualBreakCount="1">
    <brk id="51"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62c5__x5f53__x8ab2__x002f__x6295__x7a3f__x8005_ xmlns="31AAD03C-A983-4B16-863F-54F1EAB739D9" xsi:nil="true"/>
    <TaxCatchAll xmlns="b1759036-c6d1-4f23-8159-9e5ddc0da7b4"/>
    <_x5099__x8003_ xmlns="31AAD03C-A983-4B16-863F-54F1EAB739D9" xsi:nil="true"/>
    <lcf76f155ced4ddcb4097134ff3c332f xmlns="31aad03c-a983-4b16-863f-54f1eab739d9">
      <Terms xmlns="http://schemas.microsoft.com/office/infopath/2007/PartnerControls"/>
    </lcf76f155ced4ddcb4097134ff3c332f>
    <_x8aac__x660e_ xmlns="31AAD03C-A983-4B16-863F-54F1EAB739D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D697BBB6C7C71438AA06DE92AE599CC" ma:contentTypeVersion="" ma:contentTypeDescription="新しいドキュメントを作成します。" ma:contentTypeScope="" ma:versionID="a1eafba633277ec00883d4e10cd96e51">
  <xsd:schema xmlns:xsd="http://www.w3.org/2001/XMLSchema" xmlns:xs="http://www.w3.org/2001/XMLSchema" xmlns:p="http://schemas.microsoft.com/office/2006/metadata/properties" xmlns:ns2="31AAD03C-A983-4B16-863F-54F1EAB739D9" xmlns:ns3="77e41a71-2e1a-40e6-b4fe-2cfc7a738e36" xmlns:ns4="31aad03c-a983-4b16-863f-54f1eab739d9" xmlns:ns5="b1759036-c6d1-4f23-8159-9e5ddc0da7b4" targetNamespace="http://schemas.microsoft.com/office/2006/metadata/properties" ma:root="true" ma:fieldsID="96273a645e27db515b242c1154665ce1" ns2:_="" ns3:_="" ns4:_="" ns5:_="">
    <xsd:import namespace="31AAD03C-A983-4B16-863F-54F1EAB739D9"/>
    <xsd:import namespace="77e41a71-2e1a-40e6-b4fe-2cfc7a738e36"/>
    <xsd:import namespace="31aad03c-a983-4b16-863f-54f1eab739d9"/>
    <xsd:import namespace="b1759036-c6d1-4f23-8159-9e5ddc0da7b4"/>
    <xsd:element name="properties">
      <xsd:complexType>
        <xsd:sequence>
          <xsd:element name="documentManagement">
            <xsd:complexType>
              <xsd:all>
                <xsd:element ref="ns2:_x8aac__x660e_" minOccurs="0"/>
                <xsd:element ref="ns2:_x62c5__x5f53__x8ab2__x002f__x6295__x7a3f__x8005_" minOccurs="0"/>
                <xsd:element ref="ns2:MediaServiceMetadata" minOccurs="0"/>
                <xsd:element ref="ns2:MediaServiceFastMetadata" minOccurs="0"/>
                <xsd:element ref="ns2:_x5099__x8003_" minOccurs="0"/>
                <xsd:element ref="ns3:SharedWithUsers" minOccurs="0"/>
                <xsd:element ref="ns3:SharedWithDetails" minOccurs="0"/>
                <xsd:element ref="ns4:MediaServiceAutoTags" minOccurs="0"/>
                <xsd:element ref="ns4:MediaServiceOCR" minOccurs="0"/>
                <xsd:element ref="ns4:MediaServiceDateTaken" minOccurs="0"/>
                <xsd:element ref="ns4:MediaServiceLocation" minOccurs="0"/>
                <xsd:element ref="ns4:MediaServiceGenerationTime" minOccurs="0"/>
                <xsd:element ref="ns4:MediaServiceEventHashCode" minOccurs="0"/>
                <xsd:element ref="ns4:MediaServiceAutoKeyPoints" minOccurs="0"/>
                <xsd:element ref="ns4:MediaServiceKeyPoints" minOccurs="0"/>
                <xsd:element ref="ns4:MediaLengthInSeconds" minOccurs="0"/>
                <xsd:element ref="ns4:lcf76f155ced4ddcb4097134ff3c332f" minOccurs="0"/>
                <xsd:element ref="ns5:TaxCatchAll"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AAD03C-A983-4B16-863F-54F1EAB739D9"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element name="_x62c5__x5f53__x8ab2__x002f__x6295__x7a3f__x8005_" ma:index="9" nillable="true" ma:displayName="担当課/投稿者" ma:internalName="_x62c5__x5f53__x8ab2__x002f__x6295__x7a3f__x8005_">
      <xsd:simpleType>
        <xsd:restriction base="dms:Text">
          <xsd:maxLength value="255"/>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_x5099__x8003_" ma:index="12" nillable="true" ma:displayName="備考" ma:internalName="_x5099__x8003_">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7e41a71-2e1a-40e6-b4fe-2cfc7a738e36"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1aad03c-a983-4b16-863f-54f1eab739d9" elementFormDefault="qualified">
    <xsd:import namespace="http://schemas.microsoft.com/office/2006/documentManagement/types"/>
    <xsd:import namespace="http://schemas.microsoft.com/office/infopath/2007/PartnerControls"/>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画像タグ" ma:readOnly="false" ma:fieldId="{5cf76f15-5ced-4ddc-b409-7134ff3c332f}" ma:taxonomyMulti="true" ma:sspId="2b26c3b2-8f9c-41a3-9938-63a048efebb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1759036-c6d1-4f23-8159-9e5ddc0da7b4"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ACD269B8-B77D-4425-831A-EDAD207DDB63}" ma:internalName="TaxCatchAll" ma:showField="CatchAllData" ma:web="{77e41a71-2e1a-40e6-b4fe-2cfc7a738e3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AC0BAF3-EBD7-4562-947E-6E5F9476BC91}">
  <ds:schemaRefs>
    <ds:schemaRef ds:uri="77e41a71-2e1a-40e6-b4fe-2cfc7a738e36"/>
    <ds:schemaRef ds:uri="http://purl.org/dc/dcmitype/"/>
    <ds:schemaRef ds:uri="http://schemas.microsoft.com/office/infopath/2007/PartnerControls"/>
    <ds:schemaRef ds:uri="http://schemas.openxmlformats.org/package/2006/metadata/core-properties"/>
    <ds:schemaRef ds:uri="http://purl.org/dc/elements/1.1/"/>
    <ds:schemaRef ds:uri="http://schemas.microsoft.com/office/2006/documentManagement/types"/>
    <ds:schemaRef ds:uri="31AAD03C-A983-4B16-863F-54F1EAB739D9"/>
    <ds:schemaRef ds:uri="31aad03c-a983-4b16-863f-54f1eab739d9"/>
    <ds:schemaRef ds:uri="http://schemas.microsoft.com/office/2006/metadata/properties"/>
    <ds:schemaRef ds:uri="http://purl.org/dc/terms/"/>
    <ds:schemaRef ds:uri="b1759036-c6d1-4f23-8159-9e5ddc0da7b4"/>
    <ds:schemaRef ds:uri="http://www.w3.org/XML/1998/namespace"/>
  </ds:schemaRefs>
</ds:datastoreItem>
</file>

<file path=customXml/itemProps2.xml><?xml version="1.0" encoding="utf-8"?>
<ds:datastoreItem xmlns:ds="http://schemas.openxmlformats.org/officeDocument/2006/customXml" ds:itemID="{2958CF8E-FFB2-4D84-B40E-86CD26783FB5}">
  <ds:schemaRefs>
    <ds:schemaRef ds:uri="http://schemas.microsoft.com/sharepoint/v3/contenttype/forms"/>
  </ds:schemaRefs>
</ds:datastoreItem>
</file>

<file path=customXml/itemProps3.xml><?xml version="1.0" encoding="utf-8"?>
<ds:datastoreItem xmlns:ds="http://schemas.openxmlformats.org/officeDocument/2006/customXml" ds:itemID="{B01759A2-A517-4CFC-AD63-0225B212ED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AAD03C-A983-4B16-863F-54F1EAB739D9"/>
    <ds:schemaRef ds:uri="77e41a71-2e1a-40e6-b4fe-2cfc7a738e36"/>
    <ds:schemaRef ds:uri="31aad03c-a983-4b16-863f-54f1eab739d9"/>
    <ds:schemaRef ds:uri="b1759036-c6d1-4f23-8159-9e5ddc0da7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8-2~8-8</vt:lpstr>
      <vt:lpstr>'8-2~8-8'!Print_Area</vt:lpstr>
    </vt:vector>
  </TitlesOfParts>
  <Company>熊本市役所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nttunyo</dc:creator>
  <cp:lastModifiedBy>上村　沙希</cp:lastModifiedBy>
  <cp:lastPrinted>2024-10-23T01:49:17Z</cp:lastPrinted>
  <dcterms:created xsi:type="dcterms:W3CDTF">2003-08-07T00:20:48Z</dcterms:created>
  <dcterms:modified xsi:type="dcterms:W3CDTF">2025-03-03T05:40:28Z</dcterms:modified>
</cp:coreProperties>
</file>