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0147151\Desktop\"/>
    </mc:Choice>
  </mc:AlternateContent>
  <xr:revisionPtr revIDLastSave="0" documentId="13_ncr:1_{DE8AFFBF-E54E-4346-BA08-F57E4874B0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紙" sheetId="13" r:id="rId1"/>
    <sheet name="設計書" sheetId="12" r:id="rId2"/>
    <sheet name="R8" sheetId="18" r:id="rId3"/>
  </sheets>
  <definedNames>
    <definedName name="_xlnm.Print_Area" localSheetId="2">'R8'!$A$1:$I$17</definedName>
    <definedName name="_xlnm.Print_Area" localSheetId="1">設計書!$A$1:$J$28</definedName>
    <definedName name="_xlnm.Print_Area" localSheetId="0">表紙!$A$1:$AD$13</definedName>
    <definedName name="_xlnm.Print_Titles" localSheetId="1">設計書!$1:$7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8" l="1"/>
  <c r="G7" i="18"/>
  <c r="I7" i="18" s="1"/>
  <c r="G11" i="18"/>
  <c r="I11" i="18" s="1"/>
  <c r="G10" i="18"/>
  <c r="I10" i="18" s="1"/>
  <c r="G9" i="18"/>
  <c r="I9" i="18" s="1"/>
  <c r="G8" i="18"/>
  <c r="I8" i="18" s="1"/>
  <c r="I5" i="18"/>
  <c r="I12" i="18" l="1"/>
  <c r="I14" i="18" s="1"/>
  <c r="I15" i="18" s="1"/>
  <c r="I17" i="18" l="1"/>
  <c r="I16" i="18"/>
  <c r="B10" i="12" l="1"/>
  <c r="D32" i="12" l="1"/>
  <c r="H14" i="12" l="1"/>
  <c r="C5" i="12" s="1"/>
  <c r="H15" i="12" l="1"/>
  <c r="D6" i="12" s="1"/>
  <c r="H16" i="12" l="1"/>
  <c r="C4" i="12" s="1"/>
</calcChain>
</file>

<file path=xl/sharedStrings.xml><?xml version="1.0" encoding="utf-8"?>
<sst xmlns="http://schemas.openxmlformats.org/spreadsheetml/2006/main" count="83" uniqueCount="70">
  <si>
    <t>数字</t>
    <rPh sb="0" eb="2">
      <t>スウジ</t>
    </rPh>
    <phoneticPr fontId="2"/>
  </si>
  <si>
    <t>総合計</t>
    <rPh sb="0" eb="1">
      <t>ソウ</t>
    </rPh>
    <rPh sb="1" eb="3">
      <t>ゴウケイ</t>
    </rPh>
    <phoneticPr fontId="2"/>
  </si>
  <si>
    <t>1号 ～　3号の合計</t>
    <rPh sb="1" eb="2">
      <t>ゴウ</t>
    </rPh>
    <rPh sb="6" eb="7">
      <t>ゴウ</t>
    </rPh>
    <rPh sb="8" eb="10">
      <t>ゴウケイ</t>
    </rPh>
    <phoneticPr fontId="2"/>
  </si>
  <si>
    <t>金額</t>
    <rPh sb="0" eb="2">
      <t>キンガク</t>
    </rPh>
    <phoneticPr fontId="2"/>
  </si>
  <si>
    <t>入力帳票の種類及び
データ内容</t>
    <rPh sb="0" eb="2">
      <t>ニュウリョク</t>
    </rPh>
    <rPh sb="2" eb="4">
      <t>チョウヒョウ</t>
    </rPh>
    <rPh sb="5" eb="7">
      <t>シュルイ</t>
    </rPh>
    <rPh sb="7" eb="8">
      <t>オヨ</t>
    </rPh>
    <rPh sb="13" eb="15">
      <t>ナイヨウ</t>
    </rPh>
    <phoneticPr fontId="2"/>
  </si>
  <si>
    <t xml:space="preserve"> </t>
    <phoneticPr fontId="2"/>
  </si>
  <si>
    <t>文字数
[C]</t>
    <rPh sb="0" eb="2">
      <t>モジ</t>
    </rPh>
    <rPh sb="2" eb="3">
      <t>カズ</t>
    </rPh>
    <phoneticPr fontId="2"/>
  </si>
  <si>
    <t>[E]</t>
    <phoneticPr fontId="2"/>
  </si>
  <si>
    <t>[D]×[E]</t>
    <phoneticPr fontId="2"/>
  </si>
  <si>
    <t>新規</t>
    <rPh sb="0" eb="2">
      <t>シンキ</t>
    </rPh>
    <phoneticPr fontId="2"/>
  </si>
  <si>
    <t>修正</t>
    <rPh sb="0" eb="2">
      <t>シュウセイ</t>
    </rPh>
    <phoneticPr fontId="2"/>
  </si>
  <si>
    <t>削除</t>
    <rPh sb="0" eb="2">
      <t>サクジョ</t>
    </rPh>
    <phoneticPr fontId="2"/>
  </si>
  <si>
    <t>計</t>
    <rPh sb="0" eb="1">
      <t>ケイ</t>
    </rPh>
    <phoneticPr fontId="2"/>
  </si>
  <si>
    <t>千円未満切捨て</t>
    <rPh sb="0" eb="2">
      <t>センエン</t>
    </rPh>
    <rPh sb="2" eb="4">
      <t>ミマン</t>
    </rPh>
    <rPh sb="4" eb="6">
      <t>キリス</t>
    </rPh>
    <phoneticPr fontId="2"/>
  </si>
  <si>
    <t>消費税及び地方消費税相当額</t>
    <phoneticPr fontId="2"/>
  </si>
  <si>
    <t>文字
種類</t>
    <rPh sb="0" eb="2">
      <t>モジ</t>
    </rPh>
    <rPh sb="3" eb="5">
      <t>シュルイ</t>
    </rPh>
    <phoneticPr fontId="2"/>
  </si>
  <si>
    <t>1文字
単価[B]</t>
    <rPh sb="1" eb="3">
      <t>モジ</t>
    </rPh>
    <rPh sb="4" eb="6">
      <t>タンカ</t>
    </rPh>
    <phoneticPr fontId="2"/>
  </si>
  <si>
    <t>熊本市</t>
  </si>
  <si>
    <t>設計金額</t>
    <rPh sb="0" eb="2">
      <t>セッケイ</t>
    </rPh>
    <rPh sb="2" eb="4">
      <t>キンガク</t>
    </rPh>
    <phoneticPr fontId="2"/>
  </si>
  <si>
    <t>（うち消費税及び地方消費税額　</t>
    <phoneticPr fontId="2"/>
  </si>
  <si>
    <t>を含む）</t>
    <rPh sb="1" eb="2">
      <t>フク</t>
    </rPh>
    <phoneticPr fontId="2"/>
  </si>
  <si>
    <t>名　　　　称</t>
    <rPh sb="0" eb="6">
      <t>メイショウ</t>
    </rPh>
    <phoneticPr fontId="2"/>
  </si>
  <si>
    <t>数　　量</t>
    <phoneticPr fontId="2"/>
  </si>
  <si>
    <t>単　　価</t>
    <phoneticPr fontId="2"/>
  </si>
  <si>
    <t>金額</t>
    <phoneticPr fontId="2"/>
  </si>
  <si>
    <t>摘 　　　要</t>
    <phoneticPr fontId="2"/>
  </si>
  <si>
    <t>式</t>
    <rPh sb="0" eb="1">
      <t>シキ</t>
    </rPh>
    <phoneticPr fontId="2"/>
  </si>
  <si>
    <t>円</t>
    <rPh sb="0" eb="1">
      <t>エン</t>
    </rPh>
    <phoneticPr fontId="2"/>
  </si>
  <si>
    <t>第１号内訳書参照</t>
    <phoneticPr fontId="2"/>
  </si>
  <si>
    <t>小　　　　　計</t>
    <rPh sb="0" eb="1">
      <t>ショウ</t>
    </rPh>
    <rPh sb="6" eb="7">
      <t>ケイ</t>
    </rPh>
    <phoneticPr fontId="2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</si>
  <si>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2"/>
  </si>
  <si>
    <t>合　　　　　計</t>
    <rPh sb="0" eb="1">
      <t>ゴウ</t>
    </rPh>
    <rPh sb="6" eb="7">
      <t>ケイ</t>
    </rPh>
    <phoneticPr fontId="2"/>
  </si>
  <si>
    <t xml:space="preserve"> </t>
    <phoneticPr fontId="2"/>
  </si>
  <si>
    <t>設計年月日</t>
    <rPh sb="0" eb="2">
      <t>セッケイ</t>
    </rPh>
    <rPh sb="2" eb="5">
      <t>ネンガッピ</t>
    </rPh>
    <phoneticPr fontId="2"/>
  </si>
  <si>
    <t>局　長</t>
    <rPh sb="0" eb="1">
      <t>キョク</t>
    </rPh>
    <rPh sb="2" eb="3">
      <t>チョウ</t>
    </rPh>
    <phoneticPr fontId="2"/>
  </si>
  <si>
    <t>次　長</t>
    <rPh sb="0" eb="1">
      <t>ツギ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</si>
  <si>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</si>
  <si>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設計者</t>
    <rPh sb="0" eb="3">
      <t>セッケイシャ</t>
    </rPh>
    <phoneticPr fontId="2"/>
  </si>
  <si>
    <t>熊　　本　　市</t>
    <rPh sb="0" eb="7">
      <t>クマモトシ</t>
    </rPh>
    <phoneticPr fontId="2"/>
  </si>
  <si>
    <t>委託期間</t>
    <rPh sb="0" eb="2">
      <t>イタク</t>
    </rPh>
    <rPh sb="2" eb="4">
      <t>キカン</t>
    </rPh>
    <phoneticPr fontId="2"/>
  </si>
  <si>
    <t>着手期日</t>
    <rPh sb="0" eb="2">
      <t>チャクシュ</t>
    </rPh>
    <rPh sb="2" eb="4">
      <t>キジツ</t>
    </rPh>
    <phoneticPr fontId="2"/>
  </si>
  <si>
    <t>完了期限</t>
    <rPh sb="0" eb="2">
      <t>カンリョウ</t>
    </rPh>
    <rPh sb="2" eb="4">
      <t>キゲン</t>
    </rPh>
    <phoneticPr fontId="2"/>
  </si>
  <si>
    <t>受託者</t>
    <rPh sb="0" eb="3">
      <t>ジュタクシャ</t>
    </rPh>
    <phoneticPr fontId="2"/>
  </si>
  <si>
    <t>〃</t>
    <phoneticPr fontId="2"/>
  </si>
  <si>
    <t>第１号内訳書</t>
    <rPh sb="0" eb="1">
      <t>ダイ</t>
    </rPh>
    <rPh sb="2" eb="3">
      <t>ゴウ</t>
    </rPh>
    <rPh sb="3" eb="6">
      <t>ウチワケショ</t>
    </rPh>
    <phoneticPr fontId="2"/>
  </si>
  <si>
    <t>千円未満切り捨て</t>
    <rPh sb="0" eb="2">
      <t>センエン</t>
    </rPh>
    <rPh sb="2" eb="4">
      <t>ミマン</t>
    </rPh>
    <rPh sb="4" eb="5">
      <t>キ</t>
    </rPh>
    <rPh sb="6" eb="7">
      <t>ス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</si>
  <si>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</si>
  <si>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委託金額</t>
    <rPh sb="0" eb="2">
      <t>イタク</t>
    </rPh>
    <rPh sb="2" eb="4">
      <t>キンガク</t>
    </rPh>
    <phoneticPr fontId="2"/>
  </si>
  <si>
    <t>資産名称入力</t>
    <rPh sb="0" eb="2">
      <t>シサン</t>
    </rPh>
    <rPh sb="2" eb="4">
      <t>メイショウ</t>
    </rPh>
    <rPh sb="4" eb="6">
      <t>ニュウリョク</t>
    </rPh>
    <phoneticPr fontId="2"/>
  </si>
  <si>
    <t>処理区分・区コード・年度・宛名番号・種類区分・数量・取得年月・取得価格・耐用年数・特例コード・増加減少事由・非課税区分・指定年フラグ入力</t>
    <rPh sb="0" eb="2">
      <t>ショリ</t>
    </rPh>
    <rPh sb="2" eb="4">
      <t>クブン</t>
    </rPh>
    <rPh sb="5" eb="6">
      <t>ク</t>
    </rPh>
    <rPh sb="10" eb="12">
      <t>ネンド</t>
    </rPh>
    <rPh sb="13" eb="15">
      <t>アテナ</t>
    </rPh>
    <rPh sb="15" eb="17">
      <t>バンゴウ</t>
    </rPh>
    <rPh sb="18" eb="20">
      <t>シュルイ</t>
    </rPh>
    <rPh sb="20" eb="22">
      <t>クブン</t>
    </rPh>
    <rPh sb="23" eb="25">
      <t>スウリョウ</t>
    </rPh>
    <rPh sb="26" eb="28">
      <t>シュトク</t>
    </rPh>
    <rPh sb="28" eb="30">
      <t>ネンゲツ</t>
    </rPh>
    <rPh sb="31" eb="33">
      <t>シュトク</t>
    </rPh>
    <rPh sb="33" eb="35">
      <t>カカク</t>
    </rPh>
    <rPh sb="36" eb="38">
      <t>タイヨウ</t>
    </rPh>
    <rPh sb="38" eb="40">
      <t>ネンスウ</t>
    </rPh>
    <rPh sb="41" eb="43">
      <t>トクレイ</t>
    </rPh>
    <rPh sb="47" eb="49">
      <t>ゾウカ</t>
    </rPh>
    <rPh sb="49" eb="51">
      <t>ゲンショウ</t>
    </rPh>
    <rPh sb="51" eb="53">
      <t>ジユウ</t>
    </rPh>
    <rPh sb="54" eb="57">
      <t>ヒカゼイ</t>
    </rPh>
    <rPh sb="57" eb="59">
      <t>クブン</t>
    </rPh>
    <rPh sb="60" eb="62">
      <t>シテイ</t>
    </rPh>
    <rPh sb="62" eb="63">
      <t>ドシ</t>
    </rPh>
    <rPh sb="66" eb="68">
      <t>ニュウリョク</t>
    </rPh>
    <phoneticPr fontId="2"/>
  </si>
  <si>
    <t>処理区分・区コード・年度・宛名番号・種類区分・資産コード・数量・取得年月・取得価格・耐用年数・特例コード・増加減少事由・非課税区分・指定年フラグ入力</t>
    <rPh sb="0" eb="2">
      <t>ショリ</t>
    </rPh>
    <rPh sb="2" eb="4">
      <t>クブン</t>
    </rPh>
    <rPh sb="5" eb="6">
      <t>ク</t>
    </rPh>
    <rPh sb="10" eb="12">
      <t>ネンド</t>
    </rPh>
    <rPh sb="13" eb="15">
      <t>アテナ</t>
    </rPh>
    <rPh sb="15" eb="17">
      <t>バンゴウ</t>
    </rPh>
    <rPh sb="18" eb="20">
      <t>シュルイ</t>
    </rPh>
    <rPh sb="20" eb="22">
      <t>クブン</t>
    </rPh>
    <rPh sb="23" eb="25">
      <t>シサン</t>
    </rPh>
    <rPh sb="29" eb="31">
      <t>スウリョウ</t>
    </rPh>
    <rPh sb="32" eb="34">
      <t>シュトク</t>
    </rPh>
    <rPh sb="34" eb="36">
      <t>ネンゲツ</t>
    </rPh>
    <rPh sb="37" eb="39">
      <t>シュトク</t>
    </rPh>
    <rPh sb="39" eb="41">
      <t>カカク</t>
    </rPh>
    <rPh sb="42" eb="44">
      <t>タイヨウ</t>
    </rPh>
    <rPh sb="44" eb="46">
      <t>ネンスウ</t>
    </rPh>
    <rPh sb="47" eb="49">
      <t>トクレイ</t>
    </rPh>
    <rPh sb="53" eb="55">
      <t>ゾウカ</t>
    </rPh>
    <rPh sb="55" eb="57">
      <t>ゲンショウ</t>
    </rPh>
    <rPh sb="57" eb="59">
      <t>ジユウ</t>
    </rPh>
    <rPh sb="60" eb="63">
      <t>ヒカゼイ</t>
    </rPh>
    <rPh sb="63" eb="65">
      <t>クブン</t>
    </rPh>
    <rPh sb="66" eb="68">
      <t>シテイ</t>
    </rPh>
    <rPh sb="68" eb="69">
      <t>ドシ</t>
    </rPh>
    <rPh sb="72" eb="74">
      <t>ニュウリョク</t>
    </rPh>
    <phoneticPr fontId="2"/>
  </si>
  <si>
    <t>宛名番号・課税区・処理区分・取得価額・評価額入力</t>
    <rPh sb="0" eb="2">
      <t>アテナ</t>
    </rPh>
    <rPh sb="2" eb="4">
      <t>バンゴウ</t>
    </rPh>
    <rPh sb="5" eb="7">
      <t>カゼイ</t>
    </rPh>
    <rPh sb="7" eb="8">
      <t>ク</t>
    </rPh>
    <rPh sb="9" eb="11">
      <t>ショリ</t>
    </rPh>
    <rPh sb="11" eb="13">
      <t>クブン</t>
    </rPh>
    <rPh sb="14" eb="16">
      <t>シュトク</t>
    </rPh>
    <rPh sb="16" eb="18">
      <t>カガク</t>
    </rPh>
    <rPh sb="19" eb="22">
      <t>ヒョウカガク</t>
    </rPh>
    <rPh sb="22" eb="24">
      <t>ニュウリョク</t>
    </rPh>
    <phoneticPr fontId="2"/>
  </si>
  <si>
    <t>円</t>
    <rPh sb="0" eb="1">
      <t>エン</t>
    </rPh>
    <phoneticPr fontId="2"/>
  </si>
  <si>
    <t>入力作業用プログラム開発費</t>
    <rPh sb="0" eb="2">
      <t>ニュウリョク</t>
    </rPh>
    <rPh sb="2" eb="5">
      <t>サギョウヨウ</t>
    </rPh>
    <rPh sb="10" eb="12">
      <t>カイハツ</t>
    </rPh>
    <rPh sb="12" eb="13">
      <t>ヒ</t>
    </rPh>
    <phoneticPr fontId="2"/>
  </si>
  <si>
    <t>償却資産企業電算入力票〔当初課標パンチデータ〕の電子データ化業務</t>
    <rPh sb="0" eb="2">
      <t>ショウキャク</t>
    </rPh>
    <rPh sb="2" eb="4">
      <t>シサン</t>
    </rPh>
    <rPh sb="4" eb="6">
      <t>キギョウ</t>
    </rPh>
    <rPh sb="6" eb="8">
      <t>デンサン</t>
    </rPh>
    <rPh sb="8" eb="10">
      <t>ニュウリョク</t>
    </rPh>
    <rPh sb="10" eb="11">
      <t>ヒョウ</t>
    </rPh>
    <rPh sb="12" eb="14">
      <t>トウショ</t>
    </rPh>
    <rPh sb="14" eb="15">
      <t>カ</t>
    </rPh>
    <rPh sb="15" eb="16">
      <t>ヒョウ</t>
    </rPh>
    <rPh sb="24" eb="26">
      <t>デンシ</t>
    </rPh>
    <rPh sb="29" eb="30">
      <t>カ</t>
    </rPh>
    <rPh sb="30" eb="32">
      <t>ギョウム</t>
    </rPh>
    <phoneticPr fontId="2"/>
  </si>
  <si>
    <t>償却資産種類別明細書〔当初全資産明細パンチデータ(一括遡及用)〕の電子データ化業務</t>
    <rPh sb="4" eb="6">
      <t>シュルイ</t>
    </rPh>
    <rPh sb="6" eb="7">
      <t>ベツ</t>
    </rPh>
    <rPh sb="7" eb="10">
      <t>メイサイショ</t>
    </rPh>
    <rPh sb="11" eb="13">
      <t>トウショ</t>
    </rPh>
    <rPh sb="13" eb="14">
      <t>ゼン</t>
    </rPh>
    <rPh sb="14" eb="16">
      <t>シサン</t>
    </rPh>
    <rPh sb="16" eb="18">
      <t>メイサイ</t>
    </rPh>
    <rPh sb="25" eb="27">
      <t>イッカツ</t>
    </rPh>
    <rPh sb="27" eb="29">
      <t>ソキュウ</t>
    </rPh>
    <rPh sb="29" eb="30">
      <t>ヨウ</t>
    </rPh>
    <rPh sb="33" eb="35">
      <t>デンシ</t>
    </rPh>
    <rPh sb="38" eb="39">
      <t>カ</t>
    </rPh>
    <rPh sb="39" eb="41">
      <t>ギョウム</t>
    </rPh>
    <phoneticPr fontId="2"/>
  </si>
  <si>
    <t>償却資産企業電算入力票
〔当初課標パンチデータ〕の電子データ化業務</t>
    <phoneticPr fontId="2"/>
  </si>
  <si>
    <t>償却資産種類別明細書〔当初全資産明細
パンチデータ(一括遡及用)〕の電子データ化業務</t>
    <phoneticPr fontId="2"/>
  </si>
  <si>
    <t>10％</t>
    <phoneticPr fontId="2"/>
  </si>
  <si>
    <r>
      <t>処理区分・区コード・年度・宛名番号・種類区分・資産コード・数量・取得価格・増加減少事由入力</t>
    </r>
    <r>
      <rPr>
        <sz val="10"/>
        <color rgb="FF002060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指定年フラグ入力</t>
    </r>
    <rPh sb="0" eb="2">
      <t>ショリ</t>
    </rPh>
    <rPh sb="2" eb="4">
      <t>クブン</t>
    </rPh>
    <rPh sb="5" eb="6">
      <t>ク</t>
    </rPh>
    <rPh sb="10" eb="12">
      <t>ネンド</t>
    </rPh>
    <rPh sb="13" eb="15">
      <t>アテナ</t>
    </rPh>
    <rPh sb="15" eb="17">
      <t>バンゴウ</t>
    </rPh>
    <rPh sb="18" eb="20">
      <t>シュルイ</t>
    </rPh>
    <rPh sb="20" eb="22">
      <t>クブン</t>
    </rPh>
    <rPh sb="23" eb="25">
      <t>シサン</t>
    </rPh>
    <rPh sb="29" eb="31">
      <t>スウリョウ</t>
    </rPh>
    <rPh sb="32" eb="34">
      <t>シュトク</t>
    </rPh>
    <rPh sb="34" eb="36">
      <t>カカク</t>
    </rPh>
    <rPh sb="37" eb="39">
      <t>ゾウカ</t>
    </rPh>
    <rPh sb="39" eb="41">
      <t>ゲンショウ</t>
    </rPh>
    <rPh sb="41" eb="43">
      <t>ジユウ</t>
    </rPh>
    <rPh sb="43" eb="45">
      <t>ニュウリョク</t>
    </rPh>
    <phoneticPr fontId="2"/>
  </si>
  <si>
    <t>副課長</t>
    <rPh sb="0" eb="3">
      <t>フクカチョウ</t>
    </rPh>
    <phoneticPr fontId="2"/>
  </si>
  <si>
    <t>申告行数</t>
    <rPh sb="0" eb="2">
      <t>シンコク</t>
    </rPh>
    <rPh sb="2" eb="3">
      <t>ギョウ</t>
    </rPh>
    <rPh sb="3" eb="4">
      <t>カズ</t>
    </rPh>
    <phoneticPr fontId="2"/>
  </si>
  <si>
    <t>１行あたり単価の積算</t>
    <rPh sb="1" eb="2">
      <t>ギョウ</t>
    </rPh>
    <rPh sb="5" eb="7">
      <t>タンカ</t>
    </rPh>
    <rPh sb="8" eb="10">
      <t>セキサン</t>
    </rPh>
    <phoneticPr fontId="2"/>
  </si>
  <si>
    <t>積算[D]
B*C</t>
    <rPh sb="0" eb="2">
      <t>セキサン</t>
    </rPh>
    <phoneticPr fontId="2"/>
  </si>
  <si>
    <t xml:space="preserve">文字
</t>
    <rPh sb="0" eb="2">
      <t>モジ</t>
    </rPh>
    <phoneticPr fontId="2"/>
  </si>
  <si>
    <t>主　幹</t>
    <rPh sb="0" eb="1">
      <t>オモ</t>
    </rPh>
    <rPh sb="2" eb="3">
      <t>ミキ</t>
    </rPh>
    <phoneticPr fontId="2"/>
  </si>
  <si>
    <t>税抜き価格</t>
    <rPh sb="0" eb="2">
      <t>ゼイヌ</t>
    </rPh>
    <rPh sb="3" eb="5">
      <t>カカク</t>
    </rPh>
    <phoneticPr fontId="2"/>
  </si>
  <si>
    <t>契約締結日～令和8年（2026年）3月31日</t>
    <rPh sb="6" eb="8">
      <t>レイワ</t>
    </rPh>
    <rPh sb="9" eb="10">
      <t>ネン</t>
    </rPh>
    <rPh sb="15" eb="16">
      <t>ネン</t>
    </rPh>
    <rPh sb="18" eb="19">
      <t>ガツ</t>
    </rPh>
    <rPh sb="21" eb="22">
      <t>ヒ</t>
    </rPh>
    <phoneticPr fontId="2"/>
  </si>
  <si>
    <t>令和8年度（2026年度）固定資産税（償却資産）の
賦課に伴うデータ入力業務委託</t>
    <rPh sb="0" eb="2">
      <t>レイワ</t>
    </rPh>
    <rPh sb="3" eb="5">
      <t>ネンド</t>
    </rPh>
    <rPh sb="10" eb="12">
      <t>ネンド</t>
    </rPh>
    <rPh sb="13" eb="15">
      <t>コテイ</t>
    </rPh>
    <phoneticPr fontId="2"/>
  </si>
  <si>
    <t>令和7年度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</si>
</sst>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##&quot;円&quot;"/>
    <numFmt numFmtId="177" formatCode="#,###&quot;文&quot;&quot;字&quot;"/>
    <numFmt numFmtId="178" formatCode="#,###&quot;件&quot;"/>
    <numFmt numFmtId="179" formatCode="#,###&quot;円&quot;"/>
    <numFmt numFmtId="180" formatCode="#,##0&quot;円&quot;"/>
    <numFmt numFmtId="181" formatCode="#,##0;[Red]#,##0"/>
    <numFmt numFmtId="182" formatCode="0.00_ "/>
    <numFmt numFmtId="183" formatCode="#,##0;\-#,##0;&quot;-&quot;"/>
    <numFmt numFmtId="184" formatCode="&quot;$&quot;#,##0;[Red]\-&quot;$&quot;#,##0"/>
    <numFmt numFmtId="185" formatCode="&quot;$&quot;#,##0.00;[Red]\-&quot;$&quot;#,##0.00"/>
    <numFmt numFmtId="186" formatCode="0.00_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183" fontId="5" fillId="0" borderId="0" applyFill="0" applyBorder="0" applyAlignment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41" applyNumberFormat="0" applyAlignment="0" applyProtection="0">
      <alignment horizontal="left" vertical="center"/>
    </xf>
    <xf numFmtId="0" fontId="8" fillId="0" borderId="4">
      <alignment horizontal="left" vertical="center"/>
    </xf>
    <xf numFmtId="10" fontId="7" fillId="3" borderId="1" applyNumberFormat="0" applyBorder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37" fontId="10" fillId="0" borderId="0"/>
    <xf numFmtId="186" fontId="11" fillId="0" borderId="0"/>
    <xf numFmtId="0" fontId="12" fillId="0" borderId="0"/>
    <xf numFmtId="10" fontId="12" fillId="0" borderId="0" applyFont="0" applyFill="0" applyBorder="0" applyAlignment="0" applyProtection="0"/>
    <xf numFmtId="4" fontId="6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>
      <alignment horizontal="center"/>
    </xf>
    <xf numFmtId="0" fontId="1" fillId="0" borderId="0"/>
    <xf numFmtId="0" fontId="1" fillId="0" borderId="0"/>
  </cellStyleXfs>
  <cellXfs count="200">
    <xf numFmtId="0" fontId="0" fillId="0" borderId="0" xfId="0">
      <alignment vertical="center"/>
    </xf>
    <xf numFmtId="38" fontId="3" fillId="0" borderId="1" xfId="1" applyFont="1" applyBorder="1" applyAlignment="1">
      <alignment vertical="center" wrapText="1" shrinkToFit="1"/>
    </xf>
    <xf numFmtId="38" fontId="3" fillId="0" borderId="1" xfId="1" applyFont="1" applyBorder="1" applyAlignment="1">
      <alignment vertical="center" shrinkToFit="1"/>
    </xf>
    <xf numFmtId="38" fontId="3" fillId="0" borderId="44" xfId="1" applyFont="1" applyBorder="1" applyAlignment="1">
      <alignment vertical="center" wrapText="1"/>
    </xf>
    <xf numFmtId="0" fontId="3" fillId="0" borderId="0" xfId="3" applyFont="1"/>
    <xf numFmtId="0" fontId="3" fillId="0" borderId="51" xfId="3" applyFont="1" applyBorder="1" applyAlignment="1">
      <alignment horizontal="center" vertical="center"/>
    </xf>
    <xf numFmtId="0" fontId="3" fillId="0" borderId="53" xfId="3" applyFont="1" applyBorder="1" applyAlignment="1">
      <alignment horizontal="center" vertical="center"/>
    </xf>
    <xf numFmtId="182" fontId="3" fillId="0" borderId="0" xfId="3" applyNumberFormat="1" applyFont="1"/>
    <xf numFmtId="0" fontId="3" fillId="0" borderId="0" xfId="3" applyFont="1" applyBorder="1"/>
    <xf numFmtId="0" fontId="3" fillId="0" borderId="50" xfId="3" applyFont="1" applyBorder="1" applyAlignment="1">
      <alignment horizontal="center" vertical="center"/>
    </xf>
    <xf numFmtId="0" fontId="3" fillId="0" borderId="12" xfId="3" applyFont="1" applyBorder="1" applyAlignment="1">
      <alignment vertical="center"/>
    </xf>
    <xf numFmtId="0" fontId="3" fillId="0" borderId="38" xfId="3" applyFont="1" applyBorder="1" applyAlignment="1">
      <alignment horizontal="center" vertical="center"/>
    </xf>
    <xf numFmtId="0" fontId="3" fillId="0" borderId="28" xfId="3" applyFont="1" applyBorder="1" applyAlignment="1">
      <alignment horizontal="center" vertical="center"/>
    </xf>
    <xf numFmtId="0" fontId="3" fillId="0" borderId="15" xfId="3" applyFont="1" applyBorder="1" applyAlignment="1">
      <alignment vertical="center"/>
    </xf>
    <xf numFmtId="0" fontId="3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vertical="center"/>
    </xf>
    <xf numFmtId="0" fontId="3" fillId="0" borderId="15" xfId="3" applyFont="1" applyBorder="1" applyAlignment="1">
      <alignment horizontal="center" vertical="center"/>
    </xf>
    <xf numFmtId="49" fontId="3" fillId="0" borderId="2" xfId="3" applyNumberFormat="1" applyFont="1" applyBorder="1" applyAlignment="1">
      <alignment vertical="center"/>
    </xf>
    <xf numFmtId="0" fontId="3" fillId="0" borderId="30" xfId="3" applyFont="1" applyBorder="1" applyAlignment="1">
      <alignment horizontal="center" vertical="center"/>
    </xf>
    <xf numFmtId="0" fontId="3" fillId="0" borderId="55" xfId="3" applyFont="1" applyBorder="1" applyAlignment="1">
      <alignment horizontal="center" vertical="center"/>
    </xf>
    <xf numFmtId="0" fontId="3" fillId="0" borderId="3" xfId="3" applyFont="1" applyBorder="1" applyAlignment="1">
      <alignment vertical="center"/>
    </xf>
    <xf numFmtId="0" fontId="3" fillId="0" borderId="54" xfId="3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38" fontId="3" fillId="0" borderId="0" xfId="1" applyFont="1">
      <alignment vertical="center"/>
    </xf>
    <xf numFmtId="38" fontId="3" fillId="0" borderId="44" xfId="1" applyFont="1" applyBorder="1" applyAlignment="1">
      <alignment horizontal="center" vertical="center"/>
    </xf>
    <xf numFmtId="176" fontId="3" fillId="0" borderId="44" xfId="0" applyNumberFormat="1" applyFont="1" applyBorder="1" applyAlignment="1">
      <alignment vertical="center"/>
    </xf>
    <xf numFmtId="38" fontId="3" fillId="0" borderId="0" xfId="1" applyFont="1" applyBorder="1" applyAlignment="1">
      <alignment horizontal="center"/>
    </xf>
    <xf numFmtId="38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38" fontId="3" fillId="0" borderId="0" xfId="1" applyFont="1" applyBorder="1" applyAlignment="1">
      <alignment horizontal="center" wrapText="1"/>
    </xf>
    <xf numFmtId="179" fontId="3" fillId="0" borderId="19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79" fontId="3" fillId="0" borderId="2" xfId="1" applyNumberFormat="1" applyFont="1" applyBorder="1">
      <alignment vertical="center"/>
    </xf>
    <xf numFmtId="179" fontId="18" fillId="0" borderId="3" xfId="1" applyNumberFormat="1" applyFont="1" applyBorder="1">
      <alignment vertical="center"/>
    </xf>
    <xf numFmtId="0" fontId="3" fillId="0" borderId="37" xfId="3" applyFont="1" applyBorder="1"/>
    <xf numFmtId="0" fontId="3" fillId="0" borderId="33" xfId="3" applyFont="1" applyBorder="1"/>
    <xf numFmtId="0" fontId="3" fillId="0" borderId="33" xfId="3" applyFont="1" applyBorder="1" applyAlignment="1">
      <alignment horizontal="distributed"/>
    </xf>
    <xf numFmtId="0" fontId="3" fillId="0" borderId="34" xfId="3" applyFont="1" applyBorder="1"/>
    <xf numFmtId="0" fontId="3" fillId="0" borderId="20" xfId="3" applyFont="1" applyBorder="1"/>
    <xf numFmtId="0" fontId="3" fillId="0" borderId="0" xfId="3" applyFont="1" applyBorder="1" applyAlignment="1">
      <alignment horizontal="distributed"/>
    </xf>
    <xf numFmtId="0" fontId="3" fillId="0" borderId="35" xfId="3" applyFont="1" applyBorder="1"/>
    <xf numFmtId="0" fontId="3" fillId="0" borderId="0" xfId="3" applyFont="1" applyBorder="1" applyAlignment="1">
      <alignment horizontal="left"/>
    </xf>
    <xf numFmtId="0" fontId="3" fillId="0" borderId="21" xfId="3" applyFont="1" applyBorder="1"/>
    <xf numFmtId="0" fontId="3" fillId="0" borderId="25" xfId="3" applyFont="1" applyBorder="1" applyAlignment="1">
      <alignment horizontal="left" vertical="top"/>
    </xf>
    <xf numFmtId="0" fontId="3" fillId="0" borderId="25" xfId="3" applyFont="1" applyBorder="1" applyAlignment="1">
      <alignment horizontal="distributed"/>
    </xf>
    <xf numFmtId="0" fontId="3" fillId="0" borderId="36" xfId="3" applyFont="1" applyBorder="1"/>
    <xf numFmtId="0" fontId="3" fillId="0" borderId="7" xfId="3" applyFont="1" applyBorder="1" applyAlignment="1">
      <alignment horizontal="center" vertical="center"/>
    </xf>
    <xf numFmtId="0" fontId="3" fillId="0" borderId="0" xfId="25" applyFont="1"/>
    <xf numFmtId="0" fontId="3" fillId="0" borderId="8" xfId="25" applyFont="1" applyBorder="1" applyAlignment="1">
      <alignment vertical="center" textRotation="255"/>
    </xf>
    <xf numFmtId="0" fontId="3" fillId="0" borderId="27" xfId="25" applyFont="1" applyBorder="1" applyAlignment="1">
      <alignment vertical="center" textRotation="255" wrapText="1"/>
    </xf>
    <xf numFmtId="0" fontId="3" fillId="0" borderId="5" xfId="25" applyFont="1" applyBorder="1" applyAlignment="1">
      <alignment vertical="center" textRotation="255"/>
    </xf>
    <xf numFmtId="0" fontId="3" fillId="0" borderId="20" xfId="25" applyFont="1" applyBorder="1"/>
    <xf numFmtId="0" fontId="3" fillId="0" borderId="24" xfId="25" applyFont="1" applyBorder="1"/>
    <xf numFmtId="0" fontId="3" fillId="0" borderId="56" xfId="25" applyFont="1" applyBorder="1"/>
    <xf numFmtId="0" fontId="3" fillId="0" borderId="57" xfId="25" applyFont="1" applyBorder="1"/>
    <xf numFmtId="0" fontId="3" fillId="0" borderId="17" xfId="25" applyFont="1" applyBorder="1"/>
    <xf numFmtId="0" fontId="3" fillId="0" borderId="46" xfId="25" applyFont="1" applyBorder="1"/>
    <xf numFmtId="38" fontId="3" fillId="0" borderId="0" xfId="25" applyNumberFormat="1" applyFont="1"/>
    <xf numFmtId="0" fontId="3" fillId="0" borderId="0" xfId="25" applyFont="1" applyAlignment="1">
      <alignment vertical="center"/>
    </xf>
    <xf numFmtId="0" fontId="19" fillId="0" borderId="0" xfId="3" applyFont="1" applyBorder="1" applyAlignment="1">
      <alignment horizontal="distributed" vertical="center"/>
    </xf>
    <xf numFmtId="0" fontId="17" fillId="0" borderId="23" xfId="25" applyFont="1" applyBorder="1"/>
    <xf numFmtId="0" fontId="17" fillId="0" borderId="24" xfId="25" applyFont="1" applyBorder="1"/>
    <xf numFmtId="0" fontId="17" fillId="0" borderId="56" xfId="25" applyFont="1" applyBorder="1"/>
    <xf numFmtId="0" fontId="17" fillId="0" borderId="20" xfId="25" applyFont="1" applyBorder="1"/>
    <xf numFmtId="0" fontId="17" fillId="0" borderId="0" xfId="25" applyFont="1" applyBorder="1"/>
    <xf numFmtId="0" fontId="17" fillId="0" borderId="35" xfId="25" applyFont="1" applyBorder="1"/>
    <xf numFmtId="0" fontId="17" fillId="0" borderId="57" xfId="25" applyFont="1" applyBorder="1"/>
    <xf numFmtId="0" fontId="17" fillId="0" borderId="17" xfId="25" applyFont="1" applyBorder="1"/>
    <xf numFmtId="0" fontId="17" fillId="0" borderId="17" xfId="25" applyFont="1" applyBorder="1" applyAlignment="1">
      <alignment vertical="top"/>
    </xf>
    <xf numFmtId="0" fontId="17" fillId="0" borderId="46" xfId="25" applyFont="1" applyBorder="1"/>
    <xf numFmtId="0" fontId="21" fillId="0" borderId="45" xfId="3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shrinkToFit="1"/>
    </xf>
    <xf numFmtId="38" fontId="3" fillId="0" borderId="0" xfId="1" applyFont="1" applyAlignment="1">
      <alignment horizontal="center" vertical="center" shrinkToFit="1"/>
    </xf>
    <xf numFmtId="38" fontId="3" fillId="0" borderId="44" xfId="1" applyFont="1" applyBorder="1" applyAlignment="1">
      <alignment horizontal="center" vertical="center" wrapText="1" shrinkToFit="1"/>
    </xf>
    <xf numFmtId="0" fontId="20" fillId="0" borderId="25" xfId="3" applyFont="1" applyBorder="1" applyAlignment="1">
      <alignment horizontal="left" vertical="top"/>
    </xf>
    <xf numFmtId="38" fontId="3" fillId="0" borderId="67" xfId="1" applyFont="1" applyBorder="1" applyAlignment="1">
      <alignment horizontal="center" vertical="center" shrinkToFit="1"/>
    </xf>
    <xf numFmtId="38" fontId="3" fillId="0" borderId="69" xfId="1" applyFont="1" applyBorder="1" applyAlignment="1">
      <alignment horizontal="center" vertical="center" shrinkToFit="1"/>
    </xf>
    <xf numFmtId="38" fontId="18" fillId="0" borderId="70" xfId="1" applyFont="1" applyBorder="1" applyAlignment="1">
      <alignment horizontal="center" vertical="center"/>
    </xf>
    <xf numFmtId="38" fontId="3" fillId="0" borderId="76" xfId="1" applyFont="1" applyBorder="1" applyAlignment="1">
      <alignment horizontal="center" vertical="center"/>
    </xf>
    <xf numFmtId="38" fontId="18" fillId="0" borderId="78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 shrinkToFit="1"/>
    </xf>
    <xf numFmtId="180" fontId="25" fillId="0" borderId="0" xfId="3" applyNumberFormat="1" applyFont="1" applyBorder="1" applyAlignment="1">
      <alignment horizontal="right" vertical="center"/>
    </xf>
    <xf numFmtId="38" fontId="3" fillId="0" borderId="12" xfId="4" applyFont="1" applyBorder="1" applyAlignment="1">
      <alignment vertical="center"/>
    </xf>
    <xf numFmtId="38" fontId="3" fillId="0" borderId="51" xfId="4" applyFont="1" applyBorder="1" applyAlignment="1">
      <alignment vertical="center"/>
    </xf>
    <xf numFmtId="38" fontId="3" fillId="0" borderId="52" xfId="4" applyFont="1" applyFill="1" applyBorder="1" applyAlignment="1">
      <alignment vertical="center"/>
    </xf>
    <xf numFmtId="38" fontId="3" fillId="0" borderId="15" xfId="4" applyFont="1" applyBorder="1" applyAlignment="1">
      <alignment vertical="center"/>
    </xf>
    <xf numFmtId="38" fontId="3" fillId="0" borderId="53" xfId="4" applyFont="1" applyBorder="1" applyAlignment="1">
      <alignment vertical="center"/>
    </xf>
    <xf numFmtId="181" fontId="3" fillId="0" borderId="53" xfId="4" applyNumberFormat="1" applyFont="1" applyBorder="1" applyAlignment="1">
      <alignment vertical="center"/>
    </xf>
    <xf numFmtId="181" fontId="3" fillId="0" borderId="15" xfId="4" applyNumberFormat="1" applyFont="1" applyBorder="1" applyAlignment="1">
      <alignment vertical="center"/>
    </xf>
    <xf numFmtId="38" fontId="3" fillId="0" borderId="30" xfId="4" applyFont="1" applyBorder="1" applyAlignment="1">
      <alignment vertical="center"/>
    </xf>
    <xf numFmtId="38" fontId="3" fillId="0" borderId="55" xfId="4" applyFont="1" applyBorder="1" applyAlignment="1">
      <alignment vertical="center"/>
    </xf>
    <xf numFmtId="177" fontId="3" fillId="0" borderId="44" xfId="1" applyNumberFormat="1" applyFont="1" applyFill="1" applyBorder="1" applyAlignment="1">
      <alignment vertical="center"/>
    </xf>
    <xf numFmtId="179" fontId="3" fillId="0" borderId="73" xfId="1" applyNumberFormat="1" applyFont="1" applyBorder="1" applyAlignment="1">
      <alignment vertical="center"/>
    </xf>
    <xf numFmtId="178" fontId="3" fillId="0" borderId="15" xfId="1" applyNumberFormat="1" applyFont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179" fontId="3" fillId="0" borderId="75" xfId="1" applyNumberFormat="1" applyFont="1" applyBorder="1" applyAlignment="1">
      <alignment vertical="center"/>
    </xf>
    <xf numFmtId="179" fontId="3" fillId="0" borderId="69" xfId="1" applyNumberFormat="1" applyFont="1" applyBorder="1" applyAlignment="1">
      <alignment vertical="center"/>
    </xf>
    <xf numFmtId="179" fontId="3" fillId="0" borderId="77" xfId="1" applyNumberFormat="1" applyFont="1" applyBorder="1" applyAlignment="1">
      <alignment vertical="center"/>
    </xf>
    <xf numFmtId="179" fontId="3" fillId="0" borderId="80" xfId="1" applyNumberFormat="1" applyFont="1" applyBorder="1" applyAlignment="1">
      <alignment vertical="center"/>
    </xf>
    <xf numFmtId="0" fontId="17" fillId="0" borderId="24" xfId="25" applyFont="1" applyBorder="1" applyAlignment="1"/>
    <xf numFmtId="38" fontId="23" fillId="0" borderId="0" xfId="1" applyFont="1" applyFill="1" applyBorder="1" applyAlignment="1">
      <alignment vertical="center"/>
    </xf>
    <xf numFmtId="178" fontId="3" fillId="0" borderId="43" xfId="1" applyNumberFormat="1" applyFont="1" applyFill="1" applyBorder="1" applyAlignme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7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textRotation="255"/>
    </xf>
    <xf numFmtId="38" fontId="3" fillId="0" borderId="66" xfId="1" applyFont="1" applyBorder="1" applyAlignment="1">
      <alignment horizontal="center" vertical="center" shrinkToFit="1"/>
    </xf>
    <xf numFmtId="58" fontId="16" fillId="0" borderId="41" xfId="25" applyNumberFormat="1" applyFont="1" applyBorder="1" applyAlignment="1">
      <alignment horizontal="center" vertical="center"/>
    </xf>
    <xf numFmtId="58" fontId="16" fillId="0" borderId="42" xfId="25" applyNumberFormat="1" applyFont="1" applyBorder="1" applyAlignment="1">
      <alignment horizontal="center" vertical="center"/>
    </xf>
    <xf numFmtId="0" fontId="3" fillId="0" borderId="12" xfId="25" applyFont="1" applyBorder="1" applyAlignment="1">
      <alignment horizontal="center" vertical="center"/>
    </xf>
    <xf numFmtId="0" fontId="3" fillId="0" borderId="13" xfId="25" applyFont="1" applyBorder="1" applyAlignment="1">
      <alignment horizontal="center" vertical="center"/>
    </xf>
    <xf numFmtId="0" fontId="3" fillId="0" borderId="29" xfId="25" applyFont="1" applyBorder="1" applyAlignment="1">
      <alignment horizontal="center" vertical="center"/>
    </xf>
    <xf numFmtId="0" fontId="3" fillId="0" borderId="14" xfId="25" applyFont="1" applyBorder="1" applyAlignment="1">
      <alignment horizontal="center" vertical="center"/>
    </xf>
    <xf numFmtId="0" fontId="17" fillId="0" borderId="20" xfId="25" applyFont="1" applyBorder="1" applyAlignment="1">
      <alignment horizontal="center" vertical="center" wrapText="1" shrinkToFit="1"/>
    </xf>
    <xf numFmtId="0" fontId="17" fillId="0" borderId="0" xfId="25" applyFont="1" applyBorder="1" applyAlignment="1">
      <alignment horizontal="center" vertical="center" wrapText="1" shrinkToFit="1"/>
    </xf>
    <xf numFmtId="0" fontId="17" fillId="0" borderId="35" xfId="25" applyFont="1" applyBorder="1" applyAlignment="1">
      <alignment horizontal="center" vertical="center" wrapText="1" shrinkToFit="1"/>
    </xf>
    <xf numFmtId="0" fontId="3" fillId="0" borderId="23" xfId="25" applyFont="1" applyBorder="1" applyAlignment="1">
      <alignment horizontal="center" vertical="center"/>
    </xf>
    <xf numFmtId="0" fontId="3" fillId="0" borderId="24" xfId="25" applyFont="1" applyBorder="1" applyAlignment="1">
      <alignment horizontal="center" vertical="center"/>
    </xf>
    <xf numFmtId="0" fontId="3" fillId="0" borderId="26" xfId="25" applyFont="1" applyBorder="1" applyAlignment="1">
      <alignment horizontal="center" vertical="center"/>
    </xf>
    <xf numFmtId="0" fontId="3" fillId="0" borderId="57" xfId="25" applyFont="1" applyBorder="1" applyAlignment="1">
      <alignment horizontal="center" vertical="center"/>
    </xf>
    <xf numFmtId="0" fontId="3" fillId="0" borderId="17" xfId="25" applyFont="1" applyBorder="1" applyAlignment="1">
      <alignment horizontal="center" vertical="center"/>
    </xf>
    <xf numFmtId="0" fontId="3" fillId="0" borderId="47" xfId="25" applyFont="1" applyBorder="1" applyAlignment="1">
      <alignment horizontal="center" vertical="center"/>
    </xf>
    <xf numFmtId="0" fontId="22" fillId="0" borderId="43" xfId="25" applyFont="1" applyBorder="1" applyAlignment="1">
      <alignment horizontal="center" vertical="center"/>
    </xf>
    <xf numFmtId="0" fontId="22" fillId="0" borderId="24" xfId="25" applyFont="1" applyBorder="1" applyAlignment="1">
      <alignment vertical="center"/>
    </xf>
    <xf numFmtId="0" fontId="22" fillId="0" borderId="26" xfId="25" applyFont="1" applyBorder="1" applyAlignment="1">
      <alignment vertical="center"/>
    </xf>
    <xf numFmtId="0" fontId="22" fillId="0" borderId="16" xfId="25" applyFont="1" applyBorder="1" applyAlignment="1">
      <alignment vertical="center"/>
    </xf>
    <xf numFmtId="0" fontId="22" fillId="0" borderId="17" xfId="25" applyFont="1" applyBorder="1" applyAlignment="1">
      <alignment vertical="center"/>
    </xf>
    <xf numFmtId="0" fontId="22" fillId="0" borderId="47" xfId="25" applyFont="1" applyBorder="1" applyAlignment="1">
      <alignment vertical="center"/>
    </xf>
    <xf numFmtId="0" fontId="3" fillId="0" borderId="15" xfId="25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0" xfId="25" applyFont="1" applyBorder="1" applyAlignment="1">
      <alignment horizontal="center" vertical="center"/>
    </xf>
    <xf numFmtId="0" fontId="3" fillId="0" borderId="16" xfId="25" applyFont="1" applyBorder="1" applyAlignment="1">
      <alignment horizontal="center" vertical="center"/>
    </xf>
    <xf numFmtId="0" fontId="3" fillId="0" borderId="40" xfId="25" applyFont="1" applyBorder="1" applyAlignment="1">
      <alignment horizontal="center" vertical="center"/>
    </xf>
    <xf numFmtId="0" fontId="3" fillId="0" borderId="41" xfId="25" applyFont="1" applyBorder="1" applyAlignment="1">
      <alignment horizontal="center" vertical="center"/>
    </xf>
    <xf numFmtId="0" fontId="3" fillId="0" borderId="58" xfId="25" applyFont="1" applyBorder="1" applyAlignment="1">
      <alignment horizontal="center" vertical="center" textRotation="255"/>
    </xf>
    <xf numFmtId="0" fontId="3" fillId="0" borderId="59" xfId="25" applyFont="1" applyBorder="1" applyAlignment="1">
      <alignment horizontal="center" vertical="center" textRotation="255"/>
    </xf>
    <xf numFmtId="0" fontId="3" fillId="0" borderId="60" xfId="25" applyFont="1" applyBorder="1" applyAlignment="1">
      <alignment horizontal="center" vertical="center" textRotation="255"/>
    </xf>
    <xf numFmtId="0" fontId="3" fillId="0" borderId="12" xfId="25" applyFont="1" applyBorder="1" applyAlignment="1">
      <alignment horizontal="center"/>
    </xf>
    <xf numFmtId="0" fontId="3" fillId="0" borderId="13" xfId="25" applyFont="1" applyBorder="1" applyAlignment="1">
      <alignment horizontal="center"/>
    </xf>
    <xf numFmtId="0" fontId="3" fillId="0" borderId="29" xfId="25" applyFont="1" applyBorder="1" applyAlignment="1">
      <alignment horizontal="center"/>
    </xf>
    <xf numFmtId="58" fontId="16" fillId="0" borderId="15" xfId="25" applyNumberFormat="1" applyFont="1" applyBorder="1" applyAlignment="1">
      <alignment horizontal="center" vertical="center"/>
    </xf>
    <xf numFmtId="58" fontId="16" fillId="0" borderId="4" xfId="25" applyNumberFormat="1" applyFont="1" applyBorder="1" applyAlignment="1">
      <alignment horizontal="center" vertical="center"/>
    </xf>
    <xf numFmtId="58" fontId="16" fillId="0" borderId="11" xfId="25" applyNumberFormat="1" applyFont="1" applyBorder="1" applyAlignment="1">
      <alignment horizontal="center" vertical="center"/>
    </xf>
    <xf numFmtId="0" fontId="3" fillId="0" borderId="44" xfId="25" applyFont="1" applyBorder="1" applyAlignment="1">
      <alignment horizontal="center" vertical="center"/>
    </xf>
    <xf numFmtId="0" fontId="3" fillId="0" borderId="18" xfId="25" applyFont="1" applyBorder="1" applyAlignment="1">
      <alignment horizontal="center" vertical="center"/>
    </xf>
    <xf numFmtId="0" fontId="16" fillId="0" borderId="15" xfId="25" applyFont="1" applyBorder="1" applyAlignment="1">
      <alignment horizontal="center" vertical="center"/>
    </xf>
    <xf numFmtId="0" fontId="16" fillId="0" borderId="4" xfId="25" applyFont="1" applyBorder="1" applyAlignment="1">
      <alignment horizontal="center" vertical="center"/>
    </xf>
    <xf numFmtId="0" fontId="16" fillId="0" borderId="11" xfId="25" applyFont="1" applyBorder="1" applyAlignment="1">
      <alignment horizontal="center" vertical="center"/>
    </xf>
    <xf numFmtId="179" fontId="16" fillId="0" borderId="43" xfId="25" applyNumberFormat="1" applyFont="1" applyBorder="1" applyAlignment="1">
      <alignment horizontal="center" vertical="center" shrinkToFit="1"/>
    </xf>
    <xf numFmtId="179" fontId="16" fillId="0" borderId="24" xfId="25" applyNumberFormat="1" applyFont="1" applyBorder="1" applyAlignment="1">
      <alignment horizontal="center" vertical="center" shrinkToFit="1"/>
    </xf>
    <xf numFmtId="179" fontId="16" fillId="0" borderId="26" xfId="25" applyNumberFormat="1" applyFont="1" applyBorder="1" applyAlignment="1">
      <alignment horizontal="center" vertical="center" shrinkToFit="1"/>
    </xf>
    <xf numFmtId="179" fontId="16" fillId="0" borderId="16" xfId="25" applyNumberFormat="1" applyFont="1" applyBorder="1" applyAlignment="1">
      <alignment horizontal="center" vertical="center" shrinkToFit="1"/>
    </xf>
    <xf numFmtId="179" fontId="16" fillId="0" borderId="17" xfId="25" applyNumberFormat="1" applyFont="1" applyBorder="1" applyAlignment="1">
      <alignment horizontal="center" vertical="center" shrinkToFit="1"/>
    </xf>
    <xf numFmtId="179" fontId="16" fillId="0" borderId="47" xfId="25" applyNumberFormat="1" applyFont="1" applyBorder="1" applyAlignment="1">
      <alignment horizontal="center" vertical="center" shrinkToFit="1"/>
    </xf>
    <xf numFmtId="0" fontId="3" fillId="0" borderId="43" xfId="25" applyFont="1" applyBorder="1" applyAlignment="1">
      <alignment horizontal="center" vertical="center"/>
    </xf>
    <xf numFmtId="0" fontId="3" fillId="0" borderId="56" xfId="25" applyFont="1" applyBorder="1" applyAlignment="1">
      <alignment horizontal="center" vertical="center"/>
    </xf>
    <xf numFmtId="0" fontId="3" fillId="0" borderId="46" xfId="25" applyFont="1" applyBorder="1" applyAlignment="1">
      <alignment horizontal="center" vertical="center"/>
    </xf>
    <xf numFmtId="180" fontId="24" fillId="0" borderId="0" xfId="3" applyNumberFormat="1" applyFont="1" applyBorder="1" applyAlignment="1">
      <alignment horizontal="right" vertical="center"/>
    </xf>
    <xf numFmtId="0" fontId="20" fillId="0" borderId="25" xfId="3" applyFont="1" applyBorder="1" applyAlignment="1">
      <alignment horizontal="right" vertical="top"/>
    </xf>
    <xf numFmtId="180" fontId="20" fillId="0" borderId="25" xfId="3" applyNumberFormat="1" applyFont="1" applyBorder="1" applyAlignment="1">
      <alignment horizontal="center" vertical="top" shrinkToFit="1"/>
    </xf>
    <xf numFmtId="0" fontId="3" fillId="0" borderId="49" xfId="3" applyFont="1" applyBorder="1" applyAlignment="1">
      <alignment horizontal="center" vertical="center"/>
    </xf>
    <xf numFmtId="0" fontId="3" fillId="0" borderId="48" xfId="3" applyFont="1" applyBorder="1" applyAlignment="1">
      <alignment horizontal="center" vertical="center"/>
    </xf>
    <xf numFmtId="38" fontId="3" fillId="0" borderId="4" xfId="3" applyNumberFormat="1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  <xf numFmtId="0" fontId="3" fillId="0" borderId="40" xfId="3" applyFont="1" applyBorder="1" applyAlignment="1">
      <alignment horizontal="center" vertical="center"/>
    </xf>
    <xf numFmtId="0" fontId="3" fillId="0" borderId="41" xfId="3" applyFont="1" applyBorder="1" applyAlignment="1">
      <alignment horizontal="center" vertical="center"/>
    </xf>
    <xf numFmtId="38" fontId="3" fillId="0" borderId="13" xfId="3" applyNumberFormat="1" applyFont="1" applyBorder="1" applyAlignment="1">
      <alignment horizontal="left" vertical="center" wrapText="1" shrinkToFit="1"/>
    </xf>
    <xf numFmtId="0" fontId="3" fillId="0" borderId="29" xfId="3" applyFont="1" applyBorder="1" applyAlignment="1">
      <alignment horizontal="left" vertical="center" shrinkToFit="1"/>
    </xf>
    <xf numFmtId="38" fontId="3" fillId="0" borderId="4" xfId="3" applyNumberFormat="1" applyFont="1" applyBorder="1" applyAlignment="1">
      <alignment horizontal="left" vertical="center" wrapText="1" shrinkToFit="1"/>
    </xf>
    <xf numFmtId="0" fontId="3" fillId="0" borderId="10" xfId="3" applyFont="1" applyBorder="1" applyAlignment="1">
      <alignment horizontal="left" vertical="center" shrinkToFit="1"/>
    </xf>
    <xf numFmtId="38" fontId="3" fillId="0" borderId="4" xfId="3" applyNumberFormat="1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38" fontId="3" fillId="0" borderId="4" xfId="3" applyNumberFormat="1" applyFont="1" applyBorder="1" applyAlignment="1">
      <alignment horizontal="left" vertical="center" shrinkToFit="1"/>
    </xf>
    <xf numFmtId="38" fontId="3" fillId="0" borderId="31" xfId="3" applyNumberFormat="1" applyFont="1" applyBorder="1" applyAlignment="1">
      <alignment horizontal="left" vertical="center"/>
    </xf>
    <xf numFmtId="0" fontId="3" fillId="0" borderId="32" xfId="3" applyFont="1" applyBorder="1" applyAlignment="1">
      <alignment horizontal="left" vertical="center"/>
    </xf>
    <xf numFmtId="38" fontId="3" fillId="0" borderId="9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39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7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textRotation="255"/>
    </xf>
    <xf numFmtId="38" fontId="3" fillId="0" borderId="6" xfId="1" applyFont="1" applyBorder="1" applyAlignment="1">
      <alignment horizontal="center" vertical="center" textRotation="255"/>
    </xf>
    <xf numFmtId="38" fontId="3" fillId="0" borderId="30" xfId="1" applyFont="1" applyBorder="1" applyAlignment="1">
      <alignment horizontal="center" vertical="center" textRotation="255"/>
    </xf>
    <xf numFmtId="38" fontId="22" fillId="0" borderId="79" xfId="1" applyFont="1" applyBorder="1" applyAlignment="1">
      <alignment vertical="center" shrinkToFit="1"/>
    </xf>
    <xf numFmtId="38" fontId="22" fillId="0" borderId="81" xfId="1" applyFont="1" applyBorder="1" applyAlignment="1">
      <alignment vertical="center" shrinkToFit="1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38" fontId="3" fillId="0" borderId="22" xfId="1" applyFont="1" applyBorder="1" applyAlignment="1">
      <alignment horizontal="right" vertical="center" shrinkToFit="1"/>
    </xf>
    <xf numFmtId="38" fontId="3" fillId="0" borderId="18" xfId="1" applyFont="1" applyBorder="1" applyAlignment="1">
      <alignment horizontal="right" vertical="center" shrinkToFit="1"/>
    </xf>
    <xf numFmtId="38" fontId="23" fillId="0" borderId="62" xfId="1" applyFont="1" applyFill="1" applyBorder="1" applyAlignment="1">
      <alignment horizontal="center" vertical="center"/>
    </xf>
    <xf numFmtId="38" fontId="23" fillId="0" borderId="63" xfId="1" applyFont="1" applyFill="1" applyBorder="1" applyAlignment="1">
      <alignment horizontal="center" vertical="center"/>
    </xf>
    <xf numFmtId="38" fontId="3" fillId="0" borderId="62" xfId="1" applyFont="1" applyBorder="1" applyAlignment="1">
      <alignment horizontal="center" vertical="center" wrapText="1" shrinkToFit="1"/>
    </xf>
    <xf numFmtId="38" fontId="3" fillId="0" borderId="64" xfId="1" applyFont="1" applyBorder="1" applyAlignment="1">
      <alignment horizontal="center" vertical="center" wrapText="1" shrinkToFit="1"/>
    </xf>
    <xf numFmtId="38" fontId="3" fillId="0" borderId="65" xfId="1" applyFont="1" applyBorder="1" applyAlignment="1">
      <alignment horizontal="center" vertical="center" wrapText="1" shrinkToFit="1"/>
    </xf>
    <xf numFmtId="38" fontId="3" fillId="0" borderId="68" xfId="1" applyFont="1" applyBorder="1" applyAlignment="1">
      <alignment horizontal="center" vertical="center" wrapText="1" shrinkToFit="1"/>
    </xf>
    <xf numFmtId="38" fontId="3" fillId="0" borderId="25" xfId="1" applyFont="1" applyBorder="1" applyAlignment="1">
      <alignment horizontal="center" vertical="center" wrapText="1" shrinkToFit="1"/>
    </xf>
    <xf numFmtId="38" fontId="3" fillId="0" borderId="61" xfId="1" applyFont="1" applyBorder="1" applyAlignment="1">
      <alignment horizontal="center" vertical="center" wrapText="1" shrinkToFit="1"/>
    </xf>
    <xf numFmtId="38" fontId="3" fillId="0" borderId="66" xfId="1" applyFont="1" applyBorder="1" applyAlignment="1">
      <alignment horizontal="center" vertical="center" shrinkToFit="1"/>
    </xf>
    <xf numFmtId="38" fontId="22" fillId="0" borderId="27" xfId="1" applyFont="1" applyBorder="1" applyAlignment="1">
      <alignment horizontal="left" vertical="center" shrinkToFit="1"/>
    </xf>
    <xf numFmtId="38" fontId="22" fillId="0" borderId="71" xfId="1" applyFont="1" applyBorder="1" applyAlignment="1">
      <alignment horizontal="left" vertical="center" shrinkToFit="1"/>
    </xf>
    <xf numFmtId="38" fontId="22" fillId="0" borderId="74" xfId="1" applyFont="1" applyBorder="1" applyAlignment="1">
      <alignment horizontal="left" vertical="center" shrinkToFit="1"/>
    </xf>
  </cellXfs>
  <cellStyles count="27">
    <cellStyle name="=C:\WINNT\SYSTEM32\COMMAND.COM" xfId="5" xr:uid="{00000000-0005-0000-0000-000000000000}"/>
    <cellStyle name="0,0_x000d__x000a_NA_x000d__x000a_" xfId="6" xr:uid="{00000000-0005-0000-0000-000001000000}"/>
    <cellStyle name="Calc Currency (0)" xfId="7" xr:uid="{00000000-0005-0000-0000-000002000000}"/>
    <cellStyle name="entry" xfId="8" xr:uid="{00000000-0005-0000-0000-000003000000}"/>
    <cellStyle name="Grey" xfId="9" xr:uid="{00000000-0005-0000-0000-000004000000}"/>
    <cellStyle name="Header1" xfId="10" xr:uid="{00000000-0005-0000-0000-000005000000}"/>
    <cellStyle name="Header2" xfId="11" xr:uid="{00000000-0005-0000-0000-000006000000}"/>
    <cellStyle name="Input [yellow]" xfId="12" xr:uid="{00000000-0005-0000-0000-000007000000}"/>
    <cellStyle name="Millares [0]_Compra" xfId="13" xr:uid="{00000000-0005-0000-0000-000008000000}"/>
    <cellStyle name="Millares_Compra" xfId="14" xr:uid="{00000000-0005-0000-0000-000009000000}"/>
    <cellStyle name="Moneda [0]_Compra" xfId="15" xr:uid="{00000000-0005-0000-0000-00000A000000}"/>
    <cellStyle name="Moneda_Compra" xfId="16" xr:uid="{00000000-0005-0000-0000-00000B000000}"/>
    <cellStyle name="no dec" xfId="17" xr:uid="{00000000-0005-0000-0000-00000C000000}"/>
    <cellStyle name="Normal - Style1" xfId="18" xr:uid="{00000000-0005-0000-0000-00000D000000}"/>
    <cellStyle name="Normal_#18-Internet" xfId="19" xr:uid="{00000000-0005-0000-0000-00000E000000}"/>
    <cellStyle name="Percent [2]" xfId="20" xr:uid="{00000000-0005-0000-0000-00000F000000}"/>
    <cellStyle name="price" xfId="21" xr:uid="{00000000-0005-0000-0000-000010000000}"/>
    <cellStyle name="revised" xfId="22" xr:uid="{00000000-0005-0000-0000-000011000000}"/>
    <cellStyle name="section" xfId="23" xr:uid="{00000000-0005-0000-0000-000012000000}"/>
    <cellStyle name="title" xfId="24" xr:uid="{00000000-0005-0000-0000-000013000000}"/>
    <cellStyle name="桁区切り" xfId="1" builtinId="6"/>
    <cellStyle name="桁区切り 2" xfId="4" xr:uid="{00000000-0005-0000-0000-000015000000}"/>
    <cellStyle name="標準" xfId="0" builtinId="0"/>
    <cellStyle name="標準 2" xfId="2" xr:uid="{00000000-0005-0000-0000-000017000000}"/>
    <cellStyle name="標準 3" xfId="3" xr:uid="{00000000-0005-0000-0000-000018000000}"/>
    <cellStyle name="標準 4" xfId="25" xr:uid="{00000000-0005-0000-0000-000019000000}"/>
    <cellStyle name="標準 5" xfId="2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H29"/>
  <sheetViews>
    <sheetView tabSelected="1" view="pageBreakPreview" zoomScaleNormal="100" workbookViewId="0">
      <selection activeCell="AO3" sqref="AO3"/>
    </sheetView>
  </sheetViews>
  <sheetFormatPr defaultRowHeight="12"/>
  <cols>
    <col min="1" max="30" width="3" style="47" customWidth="1"/>
    <col min="31" max="80" width="2.875" style="47" customWidth="1"/>
    <col min="81" max="256" width="9" style="47"/>
    <col min="257" max="286" width="3" style="47" customWidth="1"/>
    <col min="287" max="336" width="2.875" style="47" customWidth="1"/>
    <col min="337" max="512" width="9" style="47"/>
    <col min="513" max="542" width="3" style="47" customWidth="1"/>
    <col min="543" max="592" width="2.875" style="47" customWidth="1"/>
    <col min="593" max="768" width="9" style="47"/>
    <col min="769" max="798" width="3" style="47" customWidth="1"/>
    <col min="799" max="848" width="2.875" style="47" customWidth="1"/>
    <col min="849" max="1024" width="9" style="47"/>
    <col min="1025" max="1054" width="3" style="47" customWidth="1"/>
    <col min="1055" max="1104" width="2.875" style="47" customWidth="1"/>
    <col min="1105" max="1280" width="9" style="47"/>
    <col min="1281" max="1310" width="3" style="47" customWidth="1"/>
    <col min="1311" max="1360" width="2.875" style="47" customWidth="1"/>
    <col min="1361" max="1536" width="9" style="47"/>
    <col min="1537" max="1566" width="3" style="47" customWidth="1"/>
    <col min="1567" max="1616" width="2.875" style="47" customWidth="1"/>
    <col min="1617" max="1792" width="9" style="47"/>
    <col min="1793" max="1822" width="3" style="47" customWidth="1"/>
    <col min="1823" max="1872" width="2.875" style="47" customWidth="1"/>
    <col min="1873" max="2048" width="9" style="47"/>
    <col min="2049" max="2078" width="3" style="47" customWidth="1"/>
    <col min="2079" max="2128" width="2.875" style="47" customWidth="1"/>
    <col min="2129" max="2304" width="9" style="47"/>
    <col min="2305" max="2334" width="3" style="47" customWidth="1"/>
    <col min="2335" max="2384" width="2.875" style="47" customWidth="1"/>
    <col min="2385" max="2560" width="9" style="47"/>
    <col min="2561" max="2590" width="3" style="47" customWidth="1"/>
    <col min="2591" max="2640" width="2.875" style="47" customWidth="1"/>
    <col min="2641" max="2816" width="9" style="47"/>
    <col min="2817" max="2846" width="3" style="47" customWidth="1"/>
    <col min="2847" max="2896" width="2.875" style="47" customWidth="1"/>
    <col min="2897" max="3072" width="9" style="47"/>
    <col min="3073" max="3102" width="3" style="47" customWidth="1"/>
    <col min="3103" max="3152" width="2.875" style="47" customWidth="1"/>
    <col min="3153" max="3328" width="9" style="47"/>
    <col min="3329" max="3358" width="3" style="47" customWidth="1"/>
    <col min="3359" max="3408" width="2.875" style="47" customWidth="1"/>
    <col min="3409" max="3584" width="9" style="47"/>
    <col min="3585" max="3614" width="3" style="47" customWidth="1"/>
    <col min="3615" max="3664" width="2.875" style="47" customWidth="1"/>
    <col min="3665" max="3840" width="9" style="47"/>
    <col min="3841" max="3870" width="3" style="47" customWidth="1"/>
    <col min="3871" max="3920" width="2.875" style="47" customWidth="1"/>
    <col min="3921" max="4096" width="9" style="47"/>
    <col min="4097" max="4126" width="3" style="47" customWidth="1"/>
    <col min="4127" max="4176" width="2.875" style="47" customWidth="1"/>
    <col min="4177" max="4352" width="9" style="47"/>
    <col min="4353" max="4382" width="3" style="47" customWidth="1"/>
    <col min="4383" max="4432" width="2.875" style="47" customWidth="1"/>
    <col min="4433" max="4608" width="9" style="47"/>
    <col min="4609" max="4638" width="3" style="47" customWidth="1"/>
    <col min="4639" max="4688" width="2.875" style="47" customWidth="1"/>
    <col min="4689" max="4864" width="9" style="47"/>
    <col min="4865" max="4894" width="3" style="47" customWidth="1"/>
    <col min="4895" max="4944" width="2.875" style="47" customWidth="1"/>
    <col min="4945" max="5120" width="9" style="47"/>
    <col min="5121" max="5150" width="3" style="47" customWidth="1"/>
    <col min="5151" max="5200" width="2.875" style="47" customWidth="1"/>
    <col min="5201" max="5376" width="9" style="47"/>
    <col min="5377" max="5406" width="3" style="47" customWidth="1"/>
    <col min="5407" max="5456" width="2.875" style="47" customWidth="1"/>
    <col min="5457" max="5632" width="9" style="47"/>
    <col min="5633" max="5662" width="3" style="47" customWidth="1"/>
    <col min="5663" max="5712" width="2.875" style="47" customWidth="1"/>
    <col min="5713" max="5888" width="9" style="47"/>
    <col min="5889" max="5918" width="3" style="47" customWidth="1"/>
    <col min="5919" max="5968" width="2.875" style="47" customWidth="1"/>
    <col min="5969" max="6144" width="9" style="47"/>
    <col min="6145" max="6174" width="3" style="47" customWidth="1"/>
    <col min="6175" max="6224" width="2.875" style="47" customWidth="1"/>
    <col min="6225" max="6400" width="9" style="47"/>
    <col min="6401" max="6430" width="3" style="47" customWidth="1"/>
    <col min="6431" max="6480" width="2.875" style="47" customWidth="1"/>
    <col min="6481" max="6656" width="9" style="47"/>
    <col min="6657" max="6686" width="3" style="47" customWidth="1"/>
    <col min="6687" max="6736" width="2.875" style="47" customWidth="1"/>
    <col min="6737" max="6912" width="9" style="47"/>
    <col min="6913" max="6942" width="3" style="47" customWidth="1"/>
    <col min="6943" max="6992" width="2.875" style="47" customWidth="1"/>
    <col min="6993" max="7168" width="9" style="47"/>
    <col min="7169" max="7198" width="3" style="47" customWidth="1"/>
    <col min="7199" max="7248" width="2.875" style="47" customWidth="1"/>
    <col min="7249" max="7424" width="9" style="47"/>
    <col min="7425" max="7454" width="3" style="47" customWidth="1"/>
    <col min="7455" max="7504" width="2.875" style="47" customWidth="1"/>
    <col min="7505" max="7680" width="9" style="47"/>
    <col min="7681" max="7710" width="3" style="47" customWidth="1"/>
    <col min="7711" max="7760" width="2.875" style="47" customWidth="1"/>
    <col min="7761" max="7936" width="9" style="47"/>
    <col min="7937" max="7966" width="3" style="47" customWidth="1"/>
    <col min="7967" max="8016" width="2.875" style="47" customWidth="1"/>
    <col min="8017" max="8192" width="9" style="47"/>
    <col min="8193" max="8222" width="3" style="47" customWidth="1"/>
    <col min="8223" max="8272" width="2.875" style="47" customWidth="1"/>
    <col min="8273" max="8448" width="9" style="47"/>
    <col min="8449" max="8478" width="3" style="47" customWidth="1"/>
    <col min="8479" max="8528" width="2.875" style="47" customWidth="1"/>
    <col min="8529" max="8704" width="9" style="47"/>
    <col min="8705" max="8734" width="3" style="47" customWidth="1"/>
    <col min="8735" max="8784" width="2.875" style="47" customWidth="1"/>
    <col min="8785" max="8960" width="9" style="47"/>
    <col min="8961" max="8990" width="3" style="47" customWidth="1"/>
    <col min="8991" max="9040" width="2.875" style="47" customWidth="1"/>
    <col min="9041" max="9216" width="9" style="47"/>
    <col min="9217" max="9246" width="3" style="47" customWidth="1"/>
    <col min="9247" max="9296" width="2.875" style="47" customWidth="1"/>
    <col min="9297" max="9472" width="9" style="47"/>
    <col min="9473" max="9502" width="3" style="47" customWidth="1"/>
    <col min="9503" max="9552" width="2.875" style="47" customWidth="1"/>
    <col min="9553" max="9728" width="9" style="47"/>
    <col min="9729" max="9758" width="3" style="47" customWidth="1"/>
    <col min="9759" max="9808" width="2.875" style="47" customWidth="1"/>
    <col min="9809" max="9984" width="9" style="47"/>
    <col min="9985" max="10014" width="3" style="47" customWidth="1"/>
    <col min="10015" max="10064" width="2.875" style="47" customWidth="1"/>
    <col min="10065" max="10240" width="9" style="47"/>
    <col min="10241" max="10270" width="3" style="47" customWidth="1"/>
    <col min="10271" max="10320" width="2.875" style="47" customWidth="1"/>
    <col min="10321" max="10496" width="9" style="47"/>
    <col min="10497" max="10526" width="3" style="47" customWidth="1"/>
    <col min="10527" max="10576" width="2.875" style="47" customWidth="1"/>
    <col min="10577" max="10752" width="9" style="47"/>
    <col min="10753" max="10782" width="3" style="47" customWidth="1"/>
    <col min="10783" max="10832" width="2.875" style="47" customWidth="1"/>
    <col min="10833" max="11008" width="9" style="47"/>
    <col min="11009" max="11038" width="3" style="47" customWidth="1"/>
    <col min="11039" max="11088" width="2.875" style="47" customWidth="1"/>
    <col min="11089" max="11264" width="9" style="47"/>
    <col min="11265" max="11294" width="3" style="47" customWidth="1"/>
    <col min="11295" max="11344" width="2.875" style="47" customWidth="1"/>
    <col min="11345" max="11520" width="9" style="47"/>
    <col min="11521" max="11550" width="3" style="47" customWidth="1"/>
    <col min="11551" max="11600" width="2.875" style="47" customWidth="1"/>
    <col min="11601" max="11776" width="9" style="47"/>
    <col min="11777" max="11806" width="3" style="47" customWidth="1"/>
    <col min="11807" max="11856" width="2.875" style="47" customWidth="1"/>
    <col min="11857" max="12032" width="9" style="47"/>
    <col min="12033" max="12062" width="3" style="47" customWidth="1"/>
    <col min="12063" max="12112" width="2.875" style="47" customWidth="1"/>
    <col min="12113" max="12288" width="9" style="47"/>
    <col min="12289" max="12318" width="3" style="47" customWidth="1"/>
    <col min="12319" max="12368" width="2.875" style="47" customWidth="1"/>
    <col min="12369" max="12544" width="9" style="47"/>
    <col min="12545" max="12574" width="3" style="47" customWidth="1"/>
    <col min="12575" max="12624" width="2.875" style="47" customWidth="1"/>
    <col min="12625" max="12800" width="9" style="47"/>
    <col min="12801" max="12830" width="3" style="47" customWidth="1"/>
    <col min="12831" max="12880" width="2.875" style="47" customWidth="1"/>
    <col min="12881" max="13056" width="9" style="47"/>
    <col min="13057" max="13086" width="3" style="47" customWidth="1"/>
    <col min="13087" max="13136" width="2.875" style="47" customWidth="1"/>
    <col min="13137" max="13312" width="9" style="47"/>
    <col min="13313" max="13342" width="3" style="47" customWidth="1"/>
    <col min="13343" max="13392" width="2.875" style="47" customWidth="1"/>
    <col min="13393" max="13568" width="9" style="47"/>
    <col min="13569" max="13598" width="3" style="47" customWidth="1"/>
    <col min="13599" max="13648" width="2.875" style="47" customWidth="1"/>
    <col min="13649" max="13824" width="9" style="47"/>
    <col min="13825" max="13854" width="3" style="47" customWidth="1"/>
    <col min="13855" max="13904" width="2.875" style="47" customWidth="1"/>
    <col min="13905" max="14080" width="9" style="47"/>
    <col min="14081" max="14110" width="3" style="47" customWidth="1"/>
    <col min="14111" max="14160" width="2.875" style="47" customWidth="1"/>
    <col min="14161" max="14336" width="9" style="47"/>
    <col min="14337" max="14366" width="3" style="47" customWidth="1"/>
    <col min="14367" max="14416" width="2.875" style="47" customWidth="1"/>
    <col min="14417" max="14592" width="9" style="47"/>
    <col min="14593" max="14622" width="3" style="47" customWidth="1"/>
    <col min="14623" max="14672" width="2.875" style="47" customWidth="1"/>
    <col min="14673" max="14848" width="9" style="47"/>
    <col min="14849" max="14878" width="3" style="47" customWidth="1"/>
    <col min="14879" max="14928" width="2.875" style="47" customWidth="1"/>
    <col min="14929" max="15104" width="9" style="47"/>
    <col min="15105" max="15134" width="3" style="47" customWidth="1"/>
    <col min="15135" max="15184" width="2.875" style="47" customWidth="1"/>
    <col min="15185" max="15360" width="9" style="47"/>
    <col min="15361" max="15390" width="3" style="47" customWidth="1"/>
    <col min="15391" max="15440" width="2.875" style="47" customWidth="1"/>
    <col min="15441" max="15616" width="9" style="47"/>
    <col min="15617" max="15646" width="3" style="47" customWidth="1"/>
    <col min="15647" max="15696" width="2.875" style="47" customWidth="1"/>
    <col min="15697" max="15872" width="9" style="47"/>
    <col min="15873" max="15902" width="3" style="47" customWidth="1"/>
    <col min="15903" max="15952" width="2.875" style="47" customWidth="1"/>
    <col min="15953" max="16128" width="9" style="47"/>
    <col min="16129" max="16158" width="3" style="47" customWidth="1"/>
    <col min="16159" max="16208" width="2.875" style="47" customWidth="1"/>
    <col min="16209" max="16384" width="9" style="47"/>
  </cols>
  <sheetData>
    <row r="1" spans="1:34" ht="45" customHeight="1" thickBot="1">
      <c r="P1" s="131" t="s">
        <v>33</v>
      </c>
      <c r="Q1" s="132"/>
      <c r="R1" s="132"/>
      <c r="S1" s="132"/>
      <c r="T1" s="106">
        <v>45894</v>
      </c>
      <c r="U1" s="106"/>
      <c r="V1" s="106"/>
      <c r="W1" s="106"/>
      <c r="X1" s="106"/>
      <c r="Y1" s="106"/>
      <c r="Z1" s="106"/>
      <c r="AA1" s="106"/>
      <c r="AB1" s="106"/>
      <c r="AC1" s="106"/>
      <c r="AD1" s="107"/>
    </row>
    <row r="2" spans="1:34" ht="75" customHeight="1">
      <c r="A2" s="48" t="s">
        <v>34</v>
      </c>
      <c r="B2" s="133"/>
      <c r="C2" s="134"/>
      <c r="D2" s="134"/>
      <c r="E2" s="135"/>
      <c r="F2" s="49" t="s">
        <v>35</v>
      </c>
      <c r="G2" s="133"/>
      <c r="H2" s="134"/>
      <c r="I2" s="134"/>
      <c r="J2" s="135"/>
      <c r="K2" s="50" t="s">
        <v>36</v>
      </c>
      <c r="L2" s="108"/>
      <c r="M2" s="109"/>
      <c r="N2" s="109"/>
      <c r="O2" s="109"/>
      <c r="P2" s="50" t="s">
        <v>60</v>
      </c>
      <c r="Q2" s="136"/>
      <c r="R2" s="137"/>
      <c r="S2" s="137"/>
      <c r="T2" s="138"/>
      <c r="U2" s="50" t="s">
        <v>65</v>
      </c>
      <c r="V2" s="108"/>
      <c r="W2" s="109"/>
      <c r="X2" s="109"/>
      <c r="Y2" s="110"/>
      <c r="Z2" s="50" t="s">
        <v>37</v>
      </c>
      <c r="AA2" s="108"/>
      <c r="AB2" s="109"/>
      <c r="AC2" s="109"/>
      <c r="AD2" s="111"/>
    </row>
    <row r="3" spans="1:34" ht="45" customHeight="1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3"/>
    </row>
    <row r="4" spans="1:34" ht="45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6"/>
    </row>
    <row r="5" spans="1:34" ht="45" customHeight="1">
      <c r="A5" s="60"/>
      <c r="B5" s="99" t="s">
        <v>69</v>
      </c>
      <c r="C5" s="99"/>
      <c r="D5" s="99"/>
      <c r="E5" s="99"/>
      <c r="F5" s="99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2"/>
    </row>
    <row r="6" spans="1:34" ht="4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5"/>
      <c r="AH6" s="57"/>
    </row>
    <row r="7" spans="1:34" ht="45" customHeight="1">
      <c r="A7" s="112" t="s">
        <v>68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4"/>
    </row>
    <row r="8" spans="1:34" ht="45" customHeight="1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4"/>
    </row>
    <row r="9" spans="1:34" ht="45" customHeight="1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8" t="s">
        <v>38</v>
      </c>
      <c r="V9" s="67"/>
      <c r="W9" s="67"/>
      <c r="X9" s="67"/>
      <c r="Y9" s="67"/>
      <c r="Z9" s="67"/>
      <c r="AA9" s="67"/>
      <c r="AB9" s="67"/>
      <c r="AC9" s="67"/>
      <c r="AD9" s="69"/>
    </row>
    <row r="10" spans="1:34" s="58" customFormat="1" ht="75" customHeight="1">
      <c r="A10" s="115" t="s">
        <v>39</v>
      </c>
      <c r="B10" s="116"/>
      <c r="C10" s="117"/>
      <c r="D10" s="121" t="s">
        <v>67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127" t="s">
        <v>40</v>
      </c>
      <c r="S10" s="128"/>
      <c r="T10" s="129"/>
      <c r="U10" s="144" t="s">
        <v>46</v>
      </c>
      <c r="V10" s="145"/>
      <c r="W10" s="145"/>
      <c r="X10" s="145"/>
      <c r="Y10" s="145"/>
      <c r="Z10" s="145"/>
      <c r="AA10" s="145"/>
      <c r="AB10" s="145"/>
      <c r="AC10" s="145"/>
      <c r="AD10" s="146"/>
    </row>
    <row r="11" spans="1:34" s="58" customFormat="1" ht="75" customHeight="1">
      <c r="A11" s="118"/>
      <c r="B11" s="119"/>
      <c r="C11" s="120"/>
      <c r="D11" s="124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6"/>
      <c r="R11" s="130" t="s">
        <v>41</v>
      </c>
      <c r="S11" s="119"/>
      <c r="T11" s="120"/>
      <c r="U11" s="139">
        <v>46112</v>
      </c>
      <c r="V11" s="140"/>
      <c r="W11" s="140"/>
      <c r="X11" s="140"/>
      <c r="Y11" s="140"/>
      <c r="Z11" s="140"/>
      <c r="AA11" s="140"/>
      <c r="AB11" s="140"/>
      <c r="AC11" s="140"/>
      <c r="AD11" s="141"/>
    </row>
    <row r="12" spans="1:34" s="58" customFormat="1" ht="75" customHeight="1">
      <c r="A12" s="115" t="s">
        <v>47</v>
      </c>
      <c r="B12" s="116"/>
      <c r="C12" s="117"/>
      <c r="D12" s="147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9"/>
      <c r="R12" s="142" t="s">
        <v>42</v>
      </c>
      <c r="S12" s="142"/>
      <c r="T12" s="142"/>
      <c r="U12" s="153"/>
      <c r="V12" s="116"/>
      <c r="W12" s="116"/>
      <c r="X12" s="116"/>
      <c r="Y12" s="116"/>
      <c r="Z12" s="116"/>
      <c r="AA12" s="116"/>
      <c r="AB12" s="116"/>
      <c r="AC12" s="116"/>
      <c r="AD12" s="154"/>
    </row>
    <row r="13" spans="1:34" s="58" customFormat="1" ht="75" customHeight="1">
      <c r="A13" s="118"/>
      <c r="B13" s="119"/>
      <c r="C13" s="120"/>
      <c r="D13" s="150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2"/>
      <c r="R13" s="143"/>
      <c r="S13" s="143"/>
      <c r="T13" s="143"/>
      <c r="U13" s="130"/>
      <c r="V13" s="119"/>
      <c r="W13" s="119"/>
      <c r="X13" s="119"/>
      <c r="Y13" s="119"/>
      <c r="Z13" s="119"/>
      <c r="AA13" s="119"/>
      <c r="AB13" s="119"/>
      <c r="AC13" s="119"/>
      <c r="AD13" s="155"/>
    </row>
    <row r="14" spans="1:34" ht="30" customHeight="1"/>
    <row r="15" spans="1:34" s="58" customFormat="1" ht="24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6" spans="1:34" s="58" customFormat="1" ht="24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</row>
    <row r="17" spans="1:30" s="58" customFormat="1" ht="24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</row>
    <row r="18" spans="1:30" s="58" customFormat="1" ht="24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</row>
    <row r="19" spans="1:30" s="58" customFormat="1" ht="24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</row>
    <row r="20" spans="1:30" ht="25.5" customHeight="1"/>
    <row r="21" spans="1:30" s="58" customFormat="1" ht="24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</row>
    <row r="22" spans="1:30" s="58" customFormat="1" ht="24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</row>
    <row r="23" spans="1:30" s="58" customFormat="1" ht="24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</row>
    <row r="24" spans="1:30" s="58" customFormat="1" ht="24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</row>
    <row r="25" spans="1:30" s="58" customFormat="1" ht="24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</row>
    <row r="26" spans="1:30" s="58" customFormat="1" ht="24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</row>
    <row r="27" spans="1:30" s="58" customFormat="1" ht="24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</row>
    <row r="28" spans="1:30" s="58" customFormat="1" ht="24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</row>
    <row r="29" spans="1:30" s="58" customFormat="1" ht="24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</row>
  </sheetData>
  <mergeCells count="19">
    <mergeCell ref="A12:C13"/>
    <mergeCell ref="R12:T13"/>
    <mergeCell ref="U10:AD10"/>
    <mergeCell ref="D12:Q13"/>
    <mergeCell ref="U12:AD13"/>
    <mergeCell ref="T1:AD1"/>
    <mergeCell ref="V2:Y2"/>
    <mergeCell ref="AA2:AD2"/>
    <mergeCell ref="A7:AD8"/>
    <mergeCell ref="A10:C11"/>
    <mergeCell ref="D10:Q11"/>
    <mergeCell ref="R10:T10"/>
    <mergeCell ref="R11:T11"/>
    <mergeCell ref="P1:S1"/>
    <mergeCell ref="B2:E2"/>
    <mergeCell ref="G2:J2"/>
    <mergeCell ref="L2:O2"/>
    <mergeCell ref="Q2:T2"/>
    <mergeCell ref="U11:AD11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cellComments="asDisplaye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36"/>
  <sheetViews>
    <sheetView view="pageBreakPreview" topLeftCell="A10" zoomScaleNormal="100" workbookViewId="0">
      <selection activeCell="H13" sqref="H13"/>
    </sheetView>
  </sheetViews>
  <sheetFormatPr defaultRowHeight="12"/>
  <cols>
    <col min="1" max="1" width="3.75" style="4" customWidth="1"/>
    <col min="2" max="3" width="19.375" style="4" customWidth="1"/>
    <col min="4" max="4" width="7.5" style="4" customWidth="1"/>
    <col min="5" max="5" width="2.625" style="4" customWidth="1"/>
    <col min="6" max="6" width="8.375" style="4" customWidth="1"/>
    <col min="7" max="7" width="2.625" style="4" customWidth="1"/>
    <col min="8" max="8" width="12.5" style="4" customWidth="1"/>
    <col min="9" max="9" width="2.625" style="4" customWidth="1"/>
    <col min="10" max="10" width="18.125" style="4" customWidth="1"/>
    <col min="11" max="11" width="9" style="4"/>
    <col min="12" max="12" width="9.375" style="4" bestFit="1" customWidth="1"/>
    <col min="13" max="256" width="9" style="4"/>
    <col min="257" max="257" width="4.125" style="4" customWidth="1"/>
    <col min="258" max="258" width="20.5" style="4" bestFit="1" customWidth="1"/>
    <col min="259" max="259" width="9.5" style="4" customWidth="1"/>
    <col min="260" max="260" width="7.625" style="4" customWidth="1"/>
    <col min="261" max="261" width="3.625" style="4" customWidth="1"/>
    <col min="262" max="262" width="8.625" style="4" customWidth="1"/>
    <col min="263" max="263" width="2.625" style="4" customWidth="1"/>
    <col min="264" max="264" width="12.5" style="4" customWidth="1"/>
    <col min="265" max="265" width="2.625" style="4" customWidth="1"/>
    <col min="266" max="266" width="18.125" style="4" customWidth="1"/>
    <col min="267" max="267" width="9" style="4"/>
    <col min="268" max="268" width="9.375" style="4" bestFit="1" customWidth="1"/>
    <col min="269" max="512" width="9" style="4"/>
    <col min="513" max="513" width="4.125" style="4" customWidth="1"/>
    <col min="514" max="514" width="20.5" style="4" bestFit="1" customWidth="1"/>
    <col min="515" max="515" width="9.5" style="4" customWidth="1"/>
    <col min="516" max="516" width="7.625" style="4" customWidth="1"/>
    <col min="517" max="517" width="3.625" style="4" customWidth="1"/>
    <col min="518" max="518" width="8.625" style="4" customWidth="1"/>
    <col min="519" max="519" width="2.625" style="4" customWidth="1"/>
    <col min="520" max="520" width="12.5" style="4" customWidth="1"/>
    <col min="521" max="521" width="2.625" style="4" customWidth="1"/>
    <col min="522" max="522" width="18.125" style="4" customWidth="1"/>
    <col min="523" max="523" width="9" style="4"/>
    <col min="524" max="524" width="9.375" style="4" bestFit="1" customWidth="1"/>
    <col min="525" max="768" width="9" style="4"/>
    <col min="769" max="769" width="4.125" style="4" customWidth="1"/>
    <col min="770" max="770" width="20.5" style="4" bestFit="1" customWidth="1"/>
    <col min="771" max="771" width="9.5" style="4" customWidth="1"/>
    <col min="772" max="772" width="7.625" style="4" customWidth="1"/>
    <col min="773" max="773" width="3.625" style="4" customWidth="1"/>
    <col min="774" max="774" width="8.625" style="4" customWidth="1"/>
    <col min="775" max="775" width="2.625" style="4" customWidth="1"/>
    <col min="776" max="776" width="12.5" style="4" customWidth="1"/>
    <col min="777" max="777" width="2.625" style="4" customWidth="1"/>
    <col min="778" max="778" width="18.125" style="4" customWidth="1"/>
    <col min="779" max="779" width="9" style="4"/>
    <col min="780" max="780" width="9.375" style="4" bestFit="1" customWidth="1"/>
    <col min="781" max="1024" width="9" style="4"/>
    <col min="1025" max="1025" width="4.125" style="4" customWidth="1"/>
    <col min="1026" max="1026" width="20.5" style="4" bestFit="1" customWidth="1"/>
    <col min="1027" max="1027" width="9.5" style="4" customWidth="1"/>
    <col min="1028" max="1028" width="7.625" style="4" customWidth="1"/>
    <col min="1029" max="1029" width="3.625" style="4" customWidth="1"/>
    <col min="1030" max="1030" width="8.625" style="4" customWidth="1"/>
    <col min="1031" max="1031" width="2.625" style="4" customWidth="1"/>
    <col min="1032" max="1032" width="12.5" style="4" customWidth="1"/>
    <col min="1033" max="1033" width="2.625" style="4" customWidth="1"/>
    <col min="1034" max="1034" width="18.125" style="4" customWidth="1"/>
    <col min="1035" max="1035" width="9" style="4"/>
    <col min="1036" max="1036" width="9.375" style="4" bestFit="1" customWidth="1"/>
    <col min="1037" max="1280" width="9" style="4"/>
    <col min="1281" max="1281" width="4.125" style="4" customWidth="1"/>
    <col min="1282" max="1282" width="20.5" style="4" bestFit="1" customWidth="1"/>
    <col min="1283" max="1283" width="9.5" style="4" customWidth="1"/>
    <col min="1284" max="1284" width="7.625" style="4" customWidth="1"/>
    <col min="1285" max="1285" width="3.625" style="4" customWidth="1"/>
    <col min="1286" max="1286" width="8.625" style="4" customWidth="1"/>
    <col min="1287" max="1287" width="2.625" style="4" customWidth="1"/>
    <col min="1288" max="1288" width="12.5" style="4" customWidth="1"/>
    <col min="1289" max="1289" width="2.625" style="4" customWidth="1"/>
    <col min="1290" max="1290" width="18.125" style="4" customWidth="1"/>
    <col min="1291" max="1291" width="9" style="4"/>
    <col min="1292" max="1292" width="9.375" style="4" bestFit="1" customWidth="1"/>
    <col min="1293" max="1536" width="9" style="4"/>
    <col min="1537" max="1537" width="4.125" style="4" customWidth="1"/>
    <col min="1538" max="1538" width="20.5" style="4" bestFit="1" customWidth="1"/>
    <col min="1539" max="1539" width="9.5" style="4" customWidth="1"/>
    <col min="1540" max="1540" width="7.625" style="4" customWidth="1"/>
    <col min="1541" max="1541" width="3.625" style="4" customWidth="1"/>
    <col min="1542" max="1542" width="8.625" style="4" customWidth="1"/>
    <col min="1543" max="1543" width="2.625" style="4" customWidth="1"/>
    <col min="1544" max="1544" width="12.5" style="4" customWidth="1"/>
    <col min="1545" max="1545" width="2.625" style="4" customWidth="1"/>
    <col min="1546" max="1546" width="18.125" style="4" customWidth="1"/>
    <col min="1547" max="1547" width="9" style="4"/>
    <col min="1548" max="1548" width="9.375" style="4" bestFit="1" customWidth="1"/>
    <col min="1549" max="1792" width="9" style="4"/>
    <col min="1793" max="1793" width="4.125" style="4" customWidth="1"/>
    <col min="1794" max="1794" width="20.5" style="4" bestFit="1" customWidth="1"/>
    <col min="1795" max="1795" width="9.5" style="4" customWidth="1"/>
    <col min="1796" max="1796" width="7.625" style="4" customWidth="1"/>
    <col min="1797" max="1797" width="3.625" style="4" customWidth="1"/>
    <col min="1798" max="1798" width="8.625" style="4" customWidth="1"/>
    <col min="1799" max="1799" width="2.625" style="4" customWidth="1"/>
    <col min="1800" max="1800" width="12.5" style="4" customWidth="1"/>
    <col min="1801" max="1801" width="2.625" style="4" customWidth="1"/>
    <col min="1802" max="1802" width="18.125" style="4" customWidth="1"/>
    <col min="1803" max="1803" width="9" style="4"/>
    <col min="1804" max="1804" width="9.375" style="4" bestFit="1" customWidth="1"/>
    <col min="1805" max="2048" width="9" style="4"/>
    <col min="2049" max="2049" width="4.125" style="4" customWidth="1"/>
    <col min="2050" max="2050" width="20.5" style="4" bestFit="1" customWidth="1"/>
    <col min="2051" max="2051" width="9.5" style="4" customWidth="1"/>
    <col min="2052" max="2052" width="7.625" style="4" customWidth="1"/>
    <col min="2053" max="2053" width="3.625" style="4" customWidth="1"/>
    <col min="2054" max="2054" width="8.625" style="4" customWidth="1"/>
    <col min="2055" max="2055" width="2.625" style="4" customWidth="1"/>
    <col min="2056" max="2056" width="12.5" style="4" customWidth="1"/>
    <col min="2057" max="2057" width="2.625" style="4" customWidth="1"/>
    <col min="2058" max="2058" width="18.125" style="4" customWidth="1"/>
    <col min="2059" max="2059" width="9" style="4"/>
    <col min="2060" max="2060" width="9.375" style="4" bestFit="1" customWidth="1"/>
    <col min="2061" max="2304" width="9" style="4"/>
    <col min="2305" max="2305" width="4.125" style="4" customWidth="1"/>
    <col min="2306" max="2306" width="20.5" style="4" bestFit="1" customWidth="1"/>
    <col min="2307" max="2307" width="9.5" style="4" customWidth="1"/>
    <col min="2308" max="2308" width="7.625" style="4" customWidth="1"/>
    <col min="2309" max="2309" width="3.625" style="4" customWidth="1"/>
    <col min="2310" max="2310" width="8.625" style="4" customWidth="1"/>
    <col min="2311" max="2311" width="2.625" style="4" customWidth="1"/>
    <col min="2312" max="2312" width="12.5" style="4" customWidth="1"/>
    <col min="2313" max="2313" width="2.625" style="4" customWidth="1"/>
    <col min="2314" max="2314" width="18.125" style="4" customWidth="1"/>
    <col min="2315" max="2315" width="9" style="4"/>
    <col min="2316" max="2316" width="9.375" style="4" bestFit="1" customWidth="1"/>
    <col min="2317" max="2560" width="9" style="4"/>
    <col min="2561" max="2561" width="4.125" style="4" customWidth="1"/>
    <col min="2562" max="2562" width="20.5" style="4" bestFit="1" customWidth="1"/>
    <col min="2563" max="2563" width="9.5" style="4" customWidth="1"/>
    <col min="2564" max="2564" width="7.625" style="4" customWidth="1"/>
    <col min="2565" max="2565" width="3.625" style="4" customWidth="1"/>
    <col min="2566" max="2566" width="8.625" style="4" customWidth="1"/>
    <col min="2567" max="2567" width="2.625" style="4" customWidth="1"/>
    <col min="2568" max="2568" width="12.5" style="4" customWidth="1"/>
    <col min="2569" max="2569" width="2.625" style="4" customWidth="1"/>
    <col min="2570" max="2570" width="18.125" style="4" customWidth="1"/>
    <col min="2571" max="2571" width="9" style="4"/>
    <col min="2572" max="2572" width="9.375" style="4" bestFit="1" customWidth="1"/>
    <col min="2573" max="2816" width="9" style="4"/>
    <col min="2817" max="2817" width="4.125" style="4" customWidth="1"/>
    <col min="2818" max="2818" width="20.5" style="4" bestFit="1" customWidth="1"/>
    <col min="2819" max="2819" width="9.5" style="4" customWidth="1"/>
    <col min="2820" max="2820" width="7.625" style="4" customWidth="1"/>
    <col min="2821" max="2821" width="3.625" style="4" customWidth="1"/>
    <col min="2822" max="2822" width="8.625" style="4" customWidth="1"/>
    <col min="2823" max="2823" width="2.625" style="4" customWidth="1"/>
    <col min="2824" max="2824" width="12.5" style="4" customWidth="1"/>
    <col min="2825" max="2825" width="2.625" style="4" customWidth="1"/>
    <col min="2826" max="2826" width="18.125" style="4" customWidth="1"/>
    <col min="2827" max="2827" width="9" style="4"/>
    <col min="2828" max="2828" width="9.375" style="4" bestFit="1" customWidth="1"/>
    <col min="2829" max="3072" width="9" style="4"/>
    <col min="3073" max="3073" width="4.125" style="4" customWidth="1"/>
    <col min="3074" max="3074" width="20.5" style="4" bestFit="1" customWidth="1"/>
    <col min="3075" max="3075" width="9.5" style="4" customWidth="1"/>
    <col min="3076" max="3076" width="7.625" style="4" customWidth="1"/>
    <col min="3077" max="3077" width="3.625" style="4" customWidth="1"/>
    <col min="3078" max="3078" width="8.625" style="4" customWidth="1"/>
    <col min="3079" max="3079" width="2.625" style="4" customWidth="1"/>
    <col min="3080" max="3080" width="12.5" style="4" customWidth="1"/>
    <col min="3081" max="3081" width="2.625" style="4" customWidth="1"/>
    <col min="3082" max="3082" width="18.125" style="4" customWidth="1"/>
    <col min="3083" max="3083" width="9" style="4"/>
    <col min="3084" max="3084" width="9.375" style="4" bestFit="1" customWidth="1"/>
    <col min="3085" max="3328" width="9" style="4"/>
    <col min="3329" max="3329" width="4.125" style="4" customWidth="1"/>
    <col min="3330" max="3330" width="20.5" style="4" bestFit="1" customWidth="1"/>
    <col min="3331" max="3331" width="9.5" style="4" customWidth="1"/>
    <col min="3332" max="3332" width="7.625" style="4" customWidth="1"/>
    <col min="3333" max="3333" width="3.625" style="4" customWidth="1"/>
    <col min="3334" max="3334" width="8.625" style="4" customWidth="1"/>
    <col min="3335" max="3335" width="2.625" style="4" customWidth="1"/>
    <col min="3336" max="3336" width="12.5" style="4" customWidth="1"/>
    <col min="3337" max="3337" width="2.625" style="4" customWidth="1"/>
    <col min="3338" max="3338" width="18.125" style="4" customWidth="1"/>
    <col min="3339" max="3339" width="9" style="4"/>
    <col min="3340" max="3340" width="9.375" style="4" bestFit="1" customWidth="1"/>
    <col min="3341" max="3584" width="9" style="4"/>
    <col min="3585" max="3585" width="4.125" style="4" customWidth="1"/>
    <col min="3586" max="3586" width="20.5" style="4" bestFit="1" customWidth="1"/>
    <col min="3587" max="3587" width="9.5" style="4" customWidth="1"/>
    <col min="3588" max="3588" width="7.625" style="4" customWidth="1"/>
    <col min="3589" max="3589" width="3.625" style="4" customWidth="1"/>
    <col min="3590" max="3590" width="8.625" style="4" customWidth="1"/>
    <col min="3591" max="3591" width="2.625" style="4" customWidth="1"/>
    <col min="3592" max="3592" width="12.5" style="4" customWidth="1"/>
    <col min="3593" max="3593" width="2.625" style="4" customWidth="1"/>
    <col min="3594" max="3594" width="18.125" style="4" customWidth="1"/>
    <col min="3595" max="3595" width="9" style="4"/>
    <col min="3596" max="3596" width="9.375" style="4" bestFit="1" customWidth="1"/>
    <col min="3597" max="3840" width="9" style="4"/>
    <col min="3841" max="3841" width="4.125" style="4" customWidth="1"/>
    <col min="3842" max="3842" width="20.5" style="4" bestFit="1" customWidth="1"/>
    <col min="3843" max="3843" width="9.5" style="4" customWidth="1"/>
    <col min="3844" max="3844" width="7.625" style="4" customWidth="1"/>
    <col min="3845" max="3845" width="3.625" style="4" customWidth="1"/>
    <col min="3846" max="3846" width="8.625" style="4" customWidth="1"/>
    <col min="3847" max="3847" width="2.625" style="4" customWidth="1"/>
    <col min="3848" max="3848" width="12.5" style="4" customWidth="1"/>
    <col min="3849" max="3849" width="2.625" style="4" customWidth="1"/>
    <col min="3850" max="3850" width="18.125" style="4" customWidth="1"/>
    <col min="3851" max="3851" width="9" style="4"/>
    <col min="3852" max="3852" width="9.375" style="4" bestFit="1" customWidth="1"/>
    <col min="3853" max="4096" width="9" style="4"/>
    <col min="4097" max="4097" width="4.125" style="4" customWidth="1"/>
    <col min="4098" max="4098" width="20.5" style="4" bestFit="1" customWidth="1"/>
    <col min="4099" max="4099" width="9.5" style="4" customWidth="1"/>
    <col min="4100" max="4100" width="7.625" style="4" customWidth="1"/>
    <col min="4101" max="4101" width="3.625" style="4" customWidth="1"/>
    <col min="4102" max="4102" width="8.625" style="4" customWidth="1"/>
    <col min="4103" max="4103" width="2.625" style="4" customWidth="1"/>
    <col min="4104" max="4104" width="12.5" style="4" customWidth="1"/>
    <col min="4105" max="4105" width="2.625" style="4" customWidth="1"/>
    <col min="4106" max="4106" width="18.125" style="4" customWidth="1"/>
    <col min="4107" max="4107" width="9" style="4"/>
    <col min="4108" max="4108" width="9.375" style="4" bestFit="1" customWidth="1"/>
    <col min="4109" max="4352" width="9" style="4"/>
    <col min="4353" max="4353" width="4.125" style="4" customWidth="1"/>
    <col min="4354" max="4354" width="20.5" style="4" bestFit="1" customWidth="1"/>
    <col min="4355" max="4355" width="9.5" style="4" customWidth="1"/>
    <col min="4356" max="4356" width="7.625" style="4" customWidth="1"/>
    <col min="4357" max="4357" width="3.625" style="4" customWidth="1"/>
    <col min="4358" max="4358" width="8.625" style="4" customWidth="1"/>
    <col min="4359" max="4359" width="2.625" style="4" customWidth="1"/>
    <col min="4360" max="4360" width="12.5" style="4" customWidth="1"/>
    <col min="4361" max="4361" width="2.625" style="4" customWidth="1"/>
    <col min="4362" max="4362" width="18.125" style="4" customWidth="1"/>
    <col min="4363" max="4363" width="9" style="4"/>
    <col min="4364" max="4364" width="9.375" style="4" bestFit="1" customWidth="1"/>
    <col min="4365" max="4608" width="9" style="4"/>
    <col min="4609" max="4609" width="4.125" style="4" customWidth="1"/>
    <col min="4610" max="4610" width="20.5" style="4" bestFit="1" customWidth="1"/>
    <col min="4611" max="4611" width="9.5" style="4" customWidth="1"/>
    <col min="4612" max="4612" width="7.625" style="4" customWidth="1"/>
    <col min="4613" max="4613" width="3.625" style="4" customWidth="1"/>
    <col min="4614" max="4614" width="8.625" style="4" customWidth="1"/>
    <col min="4615" max="4615" width="2.625" style="4" customWidth="1"/>
    <col min="4616" max="4616" width="12.5" style="4" customWidth="1"/>
    <col min="4617" max="4617" width="2.625" style="4" customWidth="1"/>
    <col min="4618" max="4618" width="18.125" style="4" customWidth="1"/>
    <col min="4619" max="4619" width="9" style="4"/>
    <col min="4620" max="4620" width="9.375" style="4" bestFit="1" customWidth="1"/>
    <col min="4621" max="4864" width="9" style="4"/>
    <col min="4865" max="4865" width="4.125" style="4" customWidth="1"/>
    <col min="4866" max="4866" width="20.5" style="4" bestFit="1" customWidth="1"/>
    <col min="4867" max="4867" width="9.5" style="4" customWidth="1"/>
    <col min="4868" max="4868" width="7.625" style="4" customWidth="1"/>
    <col min="4869" max="4869" width="3.625" style="4" customWidth="1"/>
    <col min="4870" max="4870" width="8.625" style="4" customWidth="1"/>
    <col min="4871" max="4871" width="2.625" style="4" customWidth="1"/>
    <col min="4872" max="4872" width="12.5" style="4" customWidth="1"/>
    <col min="4873" max="4873" width="2.625" style="4" customWidth="1"/>
    <col min="4874" max="4874" width="18.125" style="4" customWidth="1"/>
    <col min="4875" max="4875" width="9" style="4"/>
    <col min="4876" max="4876" width="9.375" style="4" bestFit="1" customWidth="1"/>
    <col min="4877" max="5120" width="9" style="4"/>
    <col min="5121" max="5121" width="4.125" style="4" customWidth="1"/>
    <col min="5122" max="5122" width="20.5" style="4" bestFit="1" customWidth="1"/>
    <col min="5123" max="5123" width="9.5" style="4" customWidth="1"/>
    <col min="5124" max="5124" width="7.625" style="4" customWidth="1"/>
    <col min="5125" max="5125" width="3.625" style="4" customWidth="1"/>
    <col min="5126" max="5126" width="8.625" style="4" customWidth="1"/>
    <col min="5127" max="5127" width="2.625" style="4" customWidth="1"/>
    <col min="5128" max="5128" width="12.5" style="4" customWidth="1"/>
    <col min="5129" max="5129" width="2.625" style="4" customWidth="1"/>
    <col min="5130" max="5130" width="18.125" style="4" customWidth="1"/>
    <col min="5131" max="5131" width="9" style="4"/>
    <col min="5132" max="5132" width="9.375" style="4" bestFit="1" customWidth="1"/>
    <col min="5133" max="5376" width="9" style="4"/>
    <col min="5377" max="5377" width="4.125" style="4" customWidth="1"/>
    <col min="5378" max="5378" width="20.5" style="4" bestFit="1" customWidth="1"/>
    <col min="5379" max="5379" width="9.5" style="4" customWidth="1"/>
    <col min="5380" max="5380" width="7.625" style="4" customWidth="1"/>
    <col min="5381" max="5381" width="3.625" style="4" customWidth="1"/>
    <col min="5382" max="5382" width="8.625" style="4" customWidth="1"/>
    <col min="5383" max="5383" width="2.625" style="4" customWidth="1"/>
    <col min="5384" max="5384" width="12.5" style="4" customWidth="1"/>
    <col min="5385" max="5385" width="2.625" style="4" customWidth="1"/>
    <col min="5386" max="5386" width="18.125" style="4" customWidth="1"/>
    <col min="5387" max="5387" width="9" style="4"/>
    <col min="5388" max="5388" width="9.375" style="4" bestFit="1" customWidth="1"/>
    <col min="5389" max="5632" width="9" style="4"/>
    <col min="5633" max="5633" width="4.125" style="4" customWidth="1"/>
    <col min="5634" max="5634" width="20.5" style="4" bestFit="1" customWidth="1"/>
    <col min="5635" max="5635" width="9.5" style="4" customWidth="1"/>
    <col min="5636" max="5636" width="7.625" style="4" customWidth="1"/>
    <col min="5637" max="5637" width="3.625" style="4" customWidth="1"/>
    <col min="5638" max="5638" width="8.625" style="4" customWidth="1"/>
    <col min="5639" max="5639" width="2.625" style="4" customWidth="1"/>
    <col min="5640" max="5640" width="12.5" style="4" customWidth="1"/>
    <col min="5641" max="5641" width="2.625" style="4" customWidth="1"/>
    <col min="5642" max="5642" width="18.125" style="4" customWidth="1"/>
    <col min="5643" max="5643" width="9" style="4"/>
    <col min="5644" max="5644" width="9.375" style="4" bestFit="1" customWidth="1"/>
    <col min="5645" max="5888" width="9" style="4"/>
    <col min="5889" max="5889" width="4.125" style="4" customWidth="1"/>
    <col min="5890" max="5890" width="20.5" style="4" bestFit="1" customWidth="1"/>
    <col min="5891" max="5891" width="9.5" style="4" customWidth="1"/>
    <col min="5892" max="5892" width="7.625" style="4" customWidth="1"/>
    <col min="5893" max="5893" width="3.625" style="4" customWidth="1"/>
    <col min="5894" max="5894" width="8.625" style="4" customWidth="1"/>
    <col min="5895" max="5895" width="2.625" style="4" customWidth="1"/>
    <col min="5896" max="5896" width="12.5" style="4" customWidth="1"/>
    <col min="5897" max="5897" width="2.625" style="4" customWidth="1"/>
    <col min="5898" max="5898" width="18.125" style="4" customWidth="1"/>
    <col min="5899" max="5899" width="9" style="4"/>
    <col min="5900" max="5900" width="9.375" style="4" bestFit="1" customWidth="1"/>
    <col min="5901" max="6144" width="9" style="4"/>
    <col min="6145" max="6145" width="4.125" style="4" customWidth="1"/>
    <col min="6146" max="6146" width="20.5" style="4" bestFit="1" customWidth="1"/>
    <col min="6147" max="6147" width="9.5" style="4" customWidth="1"/>
    <col min="6148" max="6148" width="7.625" style="4" customWidth="1"/>
    <col min="6149" max="6149" width="3.625" style="4" customWidth="1"/>
    <col min="6150" max="6150" width="8.625" style="4" customWidth="1"/>
    <col min="6151" max="6151" width="2.625" style="4" customWidth="1"/>
    <col min="6152" max="6152" width="12.5" style="4" customWidth="1"/>
    <col min="6153" max="6153" width="2.625" style="4" customWidth="1"/>
    <col min="6154" max="6154" width="18.125" style="4" customWidth="1"/>
    <col min="6155" max="6155" width="9" style="4"/>
    <col min="6156" max="6156" width="9.375" style="4" bestFit="1" customWidth="1"/>
    <col min="6157" max="6400" width="9" style="4"/>
    <col min="6401" max="6401" width="4.125" style="4" customWidth="1"/>
    <col min="6402" max="6402" width="20.5" style="4" bestFit="1" customWidth="1"/>
    <col min="6403" max="6403" width="9.5" style="4" customWidth="1"/>
    <col min="6404" max="6404" width="7.625" style="4" customWidth="1"/>
    <col min="6405" max="6405" width="3.625" style="4" customWidth="1"/>
    <col min="6406" max="6406" width="8.625" style="4" customWidth="1"/>
    <col min="6407" max="6407" width="2.625" style="4" customWidth="1"/>
    <col min="6408" max="6408" width="12.5" style="4" customWidth="1"/>
    <col min="6409" max="6409" width="2.625" style="4" customWidth="1"/>
    <col min="6410" max="6410" width="18.125" style="4" customWidth="1"/>
    <col min="6411" max="6411" width="9" style="4"/>
    <col min="6412" max="6412" width="9.375" style="4" bestFit="1" customWidth="1"/>
    <col min="6413" max="6656" width="9" style="4"/>
    <col min="6657" max="6657" width="4.125" style="4" customWidth="1"/>
    <col min="6658" max="6658" width="20.5" style="4" bestFit="1" customWidth="1"/>
    <col min="6659" max="6659" width="9.5" style="4" customWidth="1"/>
    <col min="6660" max="6660" width="7.625" style="4" customWidth="1"/>
    <col min="6661" max="6661" width="3.625" style="4" customWidth="1"/>
    <col min="6662" max="6662" width="8.625" style="4" customWidth="1"/>
    <col min="6663" max="6663" width="2.625" style="4" customWidth="1"/>
    <col min="6664" max="6664" width="12.5" style="4" customWidth="1"/>
    <col min="6665" max="6665" width="2.625" style="4" customWidth="1"/>
    <col min="6666" max="6666" width="18.125" style="4" customWidth="1"/>
    <col min="6667" max="6667" width="9" style="4"/>
    <col min="6668" max="6668" width="9.375" style="4" bestFit="1" customWidth="1"/>
    <col min="6669" max="6912" width="9" style="4"/>
    <col min="6913" max="6913" width="4.125" style="4" customWidth="1"/>
    <col min="6914" max="6914" width="20.5" style="4" bestFit="1" customWidth="1"/>
    <col min="6915" max="6915" width="9.5" style="4" customWidth="1"/>
    <col min="6916" max="6916" width="7.625" style="4" customWidth="1"/>
    <col min="6917" max="6917" width="3.625" style="4" customWidth="1"/>
    <col min="6918" max="6918" width="8.625" style="4" customWidth="1"/>
    <col min="6919" max="6919" width="2.625" style="4" customWidth="1"/>
    <col min="6920" max="6920" width="12.5" style="4" customWidth="1"/>
    <col min="6921" max="6921" width="2.625" style="4" customWidth="1"/>
    <col min="6922" max="6922" width="18.125" style="4" customWidth="1"/>
    <col min="6923" max="6923" width="9" style="4"/>
    <col min="6924" max="6924" width="9.375" style="4" bestFit="1" customWidth="1"/>
    <col min="6925" max="7168" width="9" style="4"/>
    <col min="7169" max="7169" width="4.125" style="4" customWidth="1"/>
    <col min="7170" max="7170" width="20.5" style="4" bestFit="1" customWidth="1"/>
    <col min="7171" max="7171" width="9.5" style="4" customWidth="1"/>
    <col min="7172" max="7172" width="7.625" style="4" customWidth="1"/>
    <col min="7173" max="7173" width="3.625" style="4" customWidth="1"/>
    <col min="7174" max="7174" width="8.625" style="4" customWidth="1"/>
    <col min="7175" max="7175" width="2.625" style="4" customWidth="1"/>
    <col min="7176" max="7176" width="12.5" style="4" customWidth="1"/>
    <col min="7177" max="7177" width="2.625" style="4" customWidth="1"/>
    <col min="7178" max="7178" width="18.125" style="4" customWidth="1"/>
    <col min="7179" max="7179" width="9" style="4"/>
    <col min="7180" max="7180" width="9.375" style="4" bestFit="1" customWidth="1"/>
    <col min="7181" max="7424" width="9" style="4"/>
    <col min="7425" max="7425" width="4.125" style="4" customWidth="1"/>
    <col min="7426" max="7426" width="20.5" style="4" bestFit="1" customWidth="1"/>
    <col min="7427" max="7427" width="9.5" style="4" customWidth="1"/>
    <col min="7428" max="7428" width="7.625" style="4" customWidth="1"/>
    <col min="7429" max="7429" width="3.625" style="4" customWidth="1"/>
    <col min="7430" max="7430" width="8.625" style="4" customWidth="1"/>
    <col min="7431" max="7431" width="2.625" style="4" customWidth="1"/>
    <col min="7432" max="7432" width="12.5" style="4" customWidth="1"/>
    <col min="7433" max="7433" width="2.625" style="4" customWidth="1"/>
    <col min="7434" max="7434" width="18.125" style="4" customWidth="1"/>
    <col min="7435" max="7435" width="9" style="4"/>
    <col min="7436" max="7436" width="9.375" style="4" bestFit="1" customWidth="1"/>
    <col min="7437" max="7680" width="9" style="4"/>
    <col min="7681" max="7681" width="4.125" style="4" customWidth="1"/>
    <col min="7682" max="7682" width="20.5" style="4" bestFit="1" customWidth="1"/>
    <col min="7683" max="7683" width="9.5" style="4" customWidth="1"/>
    <col min="7684" max="7684" width="7.625" style="4" customWidth="1"/>
    <col min="7685" max="7685" width="3.625" style="4" customWidth="1"/>
    <col min="7686" max="7686" width="8.625" style="4" customWidth="1"/>
    <col min="7687" max="7687" width="2.625" style="4" customWidth="1"/>
    <col min="7688" max="7688" width="12.5" style="4" customWidth="1"/>
    <col min="7689" max="7689" width="2.625" style="4" customWidth="1"/>
    <col min="7690" max="7690" width="18.125" style="4" customWidth="1"/>
    <col min="7691" max="7691" width="9" style="4"/>
    <col min="7692" max="7692" width="9.375" style="4" bestFit="1" customWidth="1"/>
    <col min="7693" max="7936" width="9" style="4"/>
    <col min="7937" max="7937" width="4.125" style="4" customWidth="1"/>
    <col min="7938" max="7938" width="20.5" style="4" bestFit="1" customWidth="1"/>
    <col min="7939" max="7939" width="9.5" style="4" customWidth="1"/>
    <col min="7940" max="7940" width="7.625" style="4" customWidth="1"/>
    <col min="7941" max="7941" width="3.625" style="4" customWidth="1"/>
    <col min="7942" max="7942" width="8.625" style="4" customWidth="1"/>
    <col min="7943" max="7943" width="2.625" style="4" customWidth="1"/>
    <col min="7944" max="7944" width="12.5" style="4" customWidth="1"/>
    <col min="7945" max="7945" width="2.625" style="4" customWidth="1"/>
    <col min="7946" max="7946" width="18.125" style="4" customWidth="1"/>
    <col min="7947" max="7947" width="9" style="4"/>
    <col min="7948" max="7948" width="9.375" style="4" bestFit="1" customWidth="1"/>
    <col min="7949" max="8192" width="9" style="4"/>
    <col min="8193" max="8193" width="4.125" style="4" customWidth="1"/>
    <col min="8194" max="8194" width="20.5" style="4" bestFit="1" customWidth="1"/>
    <col min="8195" max="8195" width="9.5" style="4" customWidth="1"/>
    <col min="8196" max="8196" width="7.625" style="4" customWidth="1"/>
    <col min="8197" max="8197" width="3.625" style="4" customWidth="1"/>
    <col min="8198" max="8198" width="8.625" style="4" customWidth="1"/>
    <col min="8199" max="8199" width="2.625" style="4" customWidth="1"/>
    <col min="8200" max="8200" width="12.5" style="4" customWidth="1"/>
    <col min="8201" max="8201" width="2.625" style="4" customWidth="1"/>
    <col min="8202" max="8202" width="18.125" style="4" customWidth="1"/>
    <col min="8203" max="8203" width="9" style="4"/>
    <col min="8204" max="8204" width="9.375" style="4" bestFit="1" customWidth="1"/>
    <col min="8205" max="8448" width="9" style="4"/>
    <col min="8449" max="8449" width="4.125" style="4" customWidth="1"/>
    <col min="8450" max="8450" width="20.5" style="4" bestFit="1" customWidth="1"/>
    <col min="8451" max="8451" width="9.5" style="4" customWidth="1"/>
    <col min="8452" max="8452" width="7.625" style="4" customWidth="1"/>
    <col min="8453" max="8453" width="3.625" style="4" customWidth="1"/>
    <col min="8454" max="8454" width="8.625" style="4" customWidth="1"/>
    <col min="8455" max="8455" width="2.625" style="4" customWidth="1"/>
    <col min="8456" max="8456" width="12.5" style="4" customWidth="1"/>
    <col min="8457" max="8457" width="2.625" style="4" customWidth="1"/>
    <col min="8458" max="8458" width="18.125" style="4" customWidth="1"/>
    <col min="8459" max="8459" width="9" style="4"/>
    <col min="8460" max="8460" width="9.375" style="4" bestFit="1" customWidth="1"/>
    <col min="8461" max="8704" width="9" style="4"/>
    <col min="8705" max="8705" width="4.125" style="4" customWidth="1"/>
    <col min="8706" max="8706" width="20.5" style="4" bestFit="1" customWidth="1"/>
    <col min="8707" max="8707" width="9.5" style="4" customWidth="1"/>
    <col min="8708" max="8708" width="7.625" style="4" customWidth="1"/>
    <col min="8709" max="8709" width="3.625" style="4" customWidth="1"/>
    <col min="8710" max="8710" width="8.625" style="4" customWidth="1"/>
    <col min="8711" max="8711" width="2.625" style="4" customWidth="1"/>
    <col min="8712" max="8712" width="12.5" style="4" customWidth="1"/>
    <col min="8713" max="8713" width="2.625" style="4" customWidth="1"/>
    <col min="8714" max="8714" width="18.125" style="4" customWidth="1"/>
    <col min="8715" max="8715" width="9" style="4"/>
    <col min="8716" max="8716" width="9.375" style="4" bestFit="1" customWidth="1"/>
    <col min="8717" max="8960" width="9" style="4"/>
    <col min="8961" max="8961" width="4.125" style="4" customWidth="1"/>
    <col min="8962" max="8962" width="20.5" style="4" bestFit="1" customWidth="1"/>
    <col min="8963" max="8963" width="9.5" style="4" customWidth="1"/>
    <col min="8964" max="8964" width="7.625" style="4" customWidth="1"/>
    <col min="8965" max="8965" width="3.625" style="4" customWidth="1"/>
    <col min="8966" max="8966" width="8.625" style="4" customWidth="1"/>
    <col min="8967" max="8967" width="2.625" style="4" customWidth="1"/>
    <col min="8968" max="8968" width="12.5" style="4" customWidth="1"/>
    <col min="8969" max="8969" width="2.625" style="4" customWidth="1"/>
    <col min="8970" max="8970" width="18.125" style="4" customWidth="1"/>
    <col min="8971" max="8971" width="9" style="4"/>
    <col min="8972" max="8972" width="9.375" style="4" bestFit="1" customWidth="1"/>
    <col min="8973" max="9216" width="9" style="4"/>
    <col min="9217" max="9217" width="4.125" style="4" customWidth="1"/>
    <col min="9218" max="9218" width="20.5" style="4" bestFit="1" customWidth="1"/>
    <col min="9219" max="9219" width="9.5" style="4" customWidth="1"/>
    <col min="9220" max="9220" width="7.625" style="4" customWidth="1"/>
    <col min="9221" max="9221" width="3.625" style="4" customWidth="1"/>
    <col min="9222" max="9222" width="8.625" style="4" customWidth="1"/>
    <col min="9223" max="9223" width="2.625" style="4" customWidth="1"/>
    <col min="9224" max="9224" width="12.5" style="4" customWidth="1"/>
    <col min="9225" max="9225" width="2.625" style="4" customWidth="1"/>
    <col min="9226" max="9226" width="18.125" style="4" customWidth="1"/>
    <col min="9227" max="9227" width="9" style="4"/>
    <col min="9228" max="9228" width="9.375" style="4" bestFit="1" customWidth="1"/>
    <col min="9229" max="9472" width="9" style="4"/>
    <col min="9473" max="9473" width="4.125" style="4" customWidth="1"/>
    <col min="9474" max="9474" width="20.5" style="4" bestFit="1" customWidth="1"/>
    <col min="9475" max="9475" width="9.5" style="4" customWidth="1"/>
    <col min="9476" max="9476" width="7.625" style="4" customWidth="1"/>
    <col min="9477" max="9477" width="3.625" style="4" customWidth="1"/>
    <col min="9478" max="9478" width="8.625" style="4" customWidth="1"/>
    <col min="9479" max="9479" width="2.625" style="4" customWidth="1"/>
    <col min="9480" max="9480" width="12.5" style="4" customWidth="1"/>
    <col min="9481" max="9481" width="2.625" style="4" customWidth="1"/>
    <col min="9482" max="9482" width="18.125" style="4" customWidth="1"/>
    <col min="9483" max="9483" width="9" style="4"/>
    <col min="9484" max="9484" width="9.375" style="4" bestFit="1" customWidth="1"/>
    <col min="9485" max="9728" width="9" style="4"/>
    <col min="9729" max="9729" width="4.125" style="4" customWidth="1"/>
    <col min="9730" max="9730" width="20.5" style="4" bestFit="1" customWidth="1"/>
    <col min="9731" max="9731" width="9.5" style="4" customWidth="1"/>
    <col min="9732" max="9732" width="7.625" style="4" customWidth="1"/>
    <col min="9733" max="9733" width="3.625" style="4" customWidth="1"/>
    <col min="9734" max="9734" width="8.625" style="4" customWidth="1"/>
    <col min="9735" max="9735" width="2.625" style="4" customWidth="1"/>
    <col min="9736" max="9736" width="12.5" style="4" customWidth="1"/>
    <col min="9737" max="9737" width="2.625" style="4" customWidth="1"/>
    <col min="9738" max="9738" width="18.125" style="4" customWidth="1"/>
    <col min="9739" max="9739" width="9" style="4"/>
    <col min="9740" max="9740" width="9.375" style="4" bestFit="1" customWidth="1"/>
    <col min="9741" max="9984" width="9" style="4"/>
    <col min="9985" max="9985" width="4.125" style="4" customWidth="1"/>
    <col min="9986" max="9986" width="20.5" style="4" bestFit="1" customWidth="1"/>
    <col min="9987" max="9987" width="9.5" style="4" customWidth="1"/>
    <col min="9988" max="9988" width="7.625" style="4" customWidth="1"/>
    <col min="9989" max="9989" width="3.625" style="4" customWidth="1"/>
    <col min="9990" max="9990" width="8.625" style="4" customWidth="1"/>
    <col min="9991" max="9991" width="2.625" style="4" customWidth="1"/>
    <col min="9992" max="9992" width="12.5" style="4" customWidth="1"/>
    <col min="9993" max="9993" width="2.625" style="4" customWidth="1"/>
    <col min="9994" max="9994" width="18.125" style="4" customWidth="1"/>
    <col min="9995" max="9995" width="9" style="4"/>
    <col min="9996" max="9996" width="9.375" style="4" bestFit="1" customWidth="1"/>
    <col min="9997" max="10240" width="9" style="4"/>
    <col min="10241" max="10241" width="4.125" style="4" customWidth="1"/>
    <col min="10242" max="10242" width="20.5" style="4" bestFit="1" customWidth="1"/>
    <col min="10243" max="10243" width="9.5" style="4" customWidth="1"/>
    <col min="10244" max="10244" width="7.625" style="4" customWidth="1"/>
    <col min="10245" max="10245" width="3.625" style="4" customWidth="1"/>
    <col min="10246" max="10246" width="8.625" style="4" customWidth="1"/>
    <col min="10247" max="10247" width="2.625" style="4" customWidth="1"/>
    <col min="10248" max="10248" width="12.5" style="4" customWidth="1"/>
    <col min="10249" max="10249" width="2.625" style="4" customWidth="1"/>
    <col min="10250" max="10250" width="18.125" style="4" customWidth="1"/>
    <col min="10251" max="10251" width="9" style="4"/>
    <col min="10252" max="10252" width="9.375" style="4" bestFit="1" customWidth="1"/>
    <col min="10253" max="10496" width="9" style="4"/>
    <col min="10497" max="10497" width="4.125" style="4" customWidth="1"/>
    <col min="10498" max="10498" width="20.5" style="4" bestFit="1" customWidth="1"/>
    <col min="10499" max="10499" width="9.5" style="4" customWidth="1"/>
    <col min="10500" max="10500" width="7.625" style="4" customWidth="1"/>
    <col min="10501" max="10501" width="3.625" style="4" customWidth="1"/>
    <col min="10502" max="10502" width="8.625" style="4" customWidth="1"/>
    <col min="10503" max="10503" width="2.625" style="4" customWidth="1"/>
    <col min="10504" max="10504" width="12.5" style="4" customWidth="1"/>
    <col min="10505" max="10505" width="2.625" style="4" customWidth="1"/>
    <col min="10506" max="10506" width="18.125" style="4" customWidth="1"/>
    <col min="10507" max="10507" width="9" style="4"/>
    <col min="10508" max="10508" width="9.375" style="4" bestFit="1" customWidth="1"/>
    <col min="10509" max="10752" width="9" style="4"/>
    <col min="10753" max="10753" width="4.125" style="4" customWidth="1"/>
    <col min="10754" max="10754" width="20.5" style="4" bestFit="1" customWidth="1"/>
    <col min="10755" max="10755" width="9.5" style="4" customWidth="1"/>
    <col min="10756" max="10756" width="7.625" style="4" customWidth="1"/>
    <col min="10757" max="10757" width="3.625" style="4" customWidth="1"/>
    <col min="10758" max="10758" width="8.625" style="4" customWidth="1"/>
    <col min="10759" max="10759" width="2.625" style="4" customWidth="1"/>
    <col min="10760" max="10760" width="12.5" style="4" customWidth="1"/>
    <col min="10761" max="10761" width="2.625" style="4" customWidth="1"/>
    <col min="10762" max="10762" width="18.125" style="4" customWidth="1"/>
    <col min="10763" max="10763" width="9" style="4"/>
    <col min="10764" max="10764" width="9.375" style="4" bestFit="1" customWidth="1"/>
    <col min="10765" max="11008" width="9" style="4"/>
    <col min="11009" max="11009" width="4.125" style="4" customWidth="1"/>
    <col min="11010" max="11010" width="20.5" style="4" bestFit="1" customWidth="1"/>
    <col min="11011" max="11011" width="9.5" style="4" customWidth="1"/>
    <col min="11012" max="11012" width="7.625" style="4" customWidth="1"/>
    <col min="11013" max="11013" width="3.625" style="4" customWidth="1"/>
    <col min="11014" max="11014" width="8.625" style="4" customWidth="1"/>
    <col min="11015" max="11015" width="2.625" style="4" customWidth="1"/>
    <col min="11016" max="11016" width="12.5" style="4" customWidth="1"/>
    <col min="11017" max="11017" width="2.625" style="4" customWidth="1"/>
    <col min="11018" max="11018" width="18.125" style="4" customWidth="1"/>
    <col min="11019" max="11019" width="9" style="4"/>
    <col min="11020" max="11020" width="9.375" style="4" bestFit="1" customWidth="1"/>
    <col min="11021" max="11264" width="9" style="4"/>
    <col min="11265" max="11265" width="4.125" style="4" customWidth="1"/>
    <col min="11266" max="11266" width="20.5" style="4" bestFit="1" customWidth="1"/>
    <col min="11267" max="11267" width="9.5" style="4" customWidth="1"/>
    <col min="11268" max="11268" width="7.625" style="4" customWidth="1"/>
    <col min="11269" max="11269" width="3.625" style="4" customWidth="1"/>
    <col min="11270" max="11270" width="8.625" style="4" customWidth="1"/>
    <col min="11271" max="11271" width="2.625" style="4" customWidth="1"/>
    <col min="11272" max="11272" width="12.5" style="4" customWidth="1"/>
    <col min="11273" max="11273" width="2.625" style="4" customWidth="1"/>
    <col min="11274" max="11274" width="18.125" style="4" customWidth="1"/>
    <col min="11275" max="11275" width="9" style="4"/>
    <col min="11276" max="11276" width="9.375" style="4" bestFit="1" customWidth="1"/>
    <col min="11277" max="11520" width="9" style="4"/>
    <col min="11521" max="11521" width="4.125" style="4" customWidth="1"/>
    <col min="11522" max="11522" width="20.5" style="4" bestFit="1" customWidth="1"/>
    <col min="11523" max="11523" width="9.5" style="4" customWidth="1"/>
    <col min="11524" max="11524" width="7.625" style="4" customWidth="1"/>
    <col min="11525" max="11525" width="3.625" style="4" customWidth="1"/>
    <col min="11526" max="11526" width="8.625" style="4" customWidth="1"/>
    <col min="11527" max="11527" width="2.625" style="4" customWidth="1"/>
    <col min="11528" max="11528" width="12.5" style="4" customWidth="1"/>
    <col min="11529" max="11529" width="2.625" style="4" customWidth="1"/>
    <col min="11530" max="11530" width="18.125" style="4" customWidth="1"/>
    <col min="11531" max="11531" width="9" style="4"/>
    <col min="11532" max="11532" width="9.375" style="4" bestFit="1" customWidth="1"/>
    <col min="11533" max="11776" width="9" style="4"/>
    <col min="11777" max="11777" width="4.125" style="4" customWidth="1"/>
    <col min="11778" max="11778" width="20.5" style="4" bestFit="1" customWidth="1"/>
    <col min="11779" max="11779" width="9.5" style="4" customWidth="1"/>
    <col min="11780" max="11780" width="7.625" style="4" customWidth="1"/>
    <col min="11781" max="11781" width="3.625" style="4" customWidth="1"/>
    <col min="11782" max="11782" width="8.625" style="4" customWidth="1"/>
    <col min="11783" max="11783" width="2.625" style="4" customWidth="1"/>
    <col min="11784" max="11784" width="12.5" style="4" customWidth="1"/>
    <col min="11785" max="11785" width="2.625" style="4" customWidth="1"/>
    <col min="11786" max="11786" width="18.125" style="4" customWidth="1"/>
    <col min="11787" max="11787" width="9" style="4"/>
    <col min="11788" max="11788" width="9.375" style="4" bestFit="1" customWidth="1"/>
    <col min="11789" max="12032" width="9" style="4"/>
    <col min="12033" max="12033" width="4.125" style="4" customWidth="1"/>
    <col min="12034" max="12034" width="20.5" style="4" bestFit="1" customWidth="1"/>
    <col min="12035" max="12035" width="9.5" style="4" customWidth="1"/>
    <col min="12036" max="12036" width="7.625" style="4" customWidth="1"/>
    <col min="12037" max="12037" width="3.625" style="4" customWidth="1"/>
    <col min="12038" max="12038" width="8.625" style="4" customWidth="1"/>
    <col min="12039" max="12039" width="2.625" style="4" customWidth="1"/>
    <col min="12040" max="12040" width="12.5" style="4" customWidth="1"/>
    <col min="12041" max="12041" width="2.625" style="4" customWidth="1"/>
    <col min="12042" max="12042" width="18.125" style="4" customWidth="1"/>
    <col min="12043" max="12043" width="9" style="4"/>
    <col min="12044" max="12044" width="9.375" style="4" bestFit="1" customWidth="1"/>
    <col min="12045" max="12288" width="9" style="4"/>
    <col min="12289" max="12289" width="4.125" style="4" customWidth="1"/>
    <col min="12290" max="12290" width="20.5" style="4" bestFit="1" customWidth="1"/>
    <col min="12291" max="12291" width="9.5" style="4" customWidth="1"/>
    <col min="12292" max="12292" width="7.625" style="4" customWidth="1"/>
    <col min="12293" max="12293" width="3.625" style="4" customWidth="1"/>
    <col min="12294" max="12294" width="8.625" style="4" customWidth="1"/>
    <col min="12295" max="12295" width="2.625" style="4" customWidth="1"/>
    <col min="12296" max="12296" width="12.5" style="4" customWidth="1"/>
    <col min="12297" max="12297" width="2.625" style="4" customWidth="1"/>
    <col min="12298" max="12298" width="18.125" style="4" customWidth="1"/>
    <col min="12299" max="12299" width="9" style="4"/>
    <col min="12300" max="12300" width="9.375" style="4" bestFit="1" customWidth="1"/>
    <col min="12301" max="12544" width="9" style="4"/>
    <col min="12545" max="12545" width="4.125" style="4" customWidth="1"/>
    <col min="12546" max="12546" width="20.5" style="4" bestFit="1" customWidth="1"/>
    <col min="12547" max="12547" width="9.5" style="4" customWidth="1"/>
    <col min="12548" max="12548" width="7.625" style="4" customWidth="1"/>
    <col min="12549" max="12549" width="3.625" style="4" customWidth="1"/>
    <col min="12550" max="12550" width="8.625" style="4" customWidth="1"/>
    <col min="12551" max="12551" width="2.625" style="4" customWidth="1"/>
    <col min="12552" max="12552" width="12.5" style="4" customWidth="1"/>
    <col min="12553" max="12553" width="2.625" style="4" customWidth="1"/>
    <col min="12554" max="12554" width="18.125" style="4" customWidth="1"/>
    <col min="12555" max="12555" width="9" style="4"/>
    <col min="12556" max="12556" width="9.375" style="4" bestFit="1" customWidth="1"/>
    <col min="12557" max="12800" width="9" style="4"/>
    <col min="12801" max="12801" width="4.125" style="4" customWidth="1"/>
    <col min="12802" max="12802" width="20.5" style="4" bestFit="1" customWidth="1"/>
    <col min="12803" max="12803" width="9.5" style="4" customWidth="1"/>
    <col min="12804" max="12804" width="7.625" style="4" customWidth="1"/>
    <col min="12805" max="12805" width="3.625" style="4" customWidth="1"/>
    <col min="12806" max="12806" width="8.625" style="4" customWidth="1"/>
    <col min="12807" max="12807" width="2.625" style="4" customWidth="1"/>
    <col min="12808" max="12808" width="12.5" style="4" customWidth="1"/>
    <col min="12809" max="12809" width="2.625" style="4" customWidth="1"/>
    <col min="12810" max="12810" width="18.125" style="4" customWidth="1"/>
    <col min="12811" max="12811" width="9" style="4"/>
    <col min="12812" max="12812" width="9.375" style="4" bestFit="1" customWidth="1"/>
    <col min="12813" max="13056" width="9" style="4"/>
    <col min="13057" max="13057" width="4.125" style="4" customWidth="1"/>
    <col min="13058" max="13058" width="20.5" style="4" bestFit="1" customWidth="1"/>
    <col min="13059" max="13059" width="9.5" style="4" customWidth="1"/>
    <col min="13060" max="13060" width="7.625" style="4" customWidth="1"/>
    <col min="13061" max="13061" width="3.625" style="4" customWidth="1"/>
    <col min="13062" max="13062" width="8.625" style="4" customWidth="1"/>
    <col min="13063" max="13063" width="2.625" style="4" customWidth="1"/>
    <col min="13064" max="13064" width="12.5" style="4" customWidth="1"/>
    <col min="13065" max="13065" width="2.625" style="4" customWidth="1"/>
    <col min="13066" max="13066" width="18.125" style="4" customWidth="1"/>
    <col min="13067" max="13067" width="9" style="4"/>
    <col min="13068" max="13068" width="9.375" style="4" bestFit="1" customWidth="1"/>
    <col min="13069" max="13312" width="9" style="4"/>
    <col min="13313" max="13313" width="4.125" style="4" customWidth="1"/>
    <col min="13314" max="13314" width="20.5" style="4" bestFit="1" customWidth="1"/>
    <col min="13315" max="13315" width="9.5" style="4" customWidth="1"/>
    <col min="13316" max="13316" width="7.625" style="4" customWidth="1"/>
    <col min="13317" max="13317" width="3.625" style="4" customWidth="1"/>
    <col min="13318" max="13318" width="8.625" style="4" customWidth="1"/>
    <col min="13319" max="13319" width="2.625" style="4" customWidth="1"/>
    <col min="13320" max="13320" width="12.5" style="4" customWidth="1"/>
    <col min="13321" max="13321" width="2.625" style="4" customWidth="1"/>
    <col min="13322" max="13322" width="18.125" style="4" customWidth="1"/>
    <col min="13323" max="13323" width="9" style="4"/>
    <col min="13324" max="13324" width="9.375" style="4" bestFit="1" customWidth="1"/>
    <col min="13325" max="13568" width="9" style="4"/>
    <col min="13569" max="13569" width="4.125" style="4" customWidth="1"/>
    <col min="13570" max="13570" width="20.5" style="4" bestFit="1" customWidth="1"/>
    <col min="13571" max="13571" width="9.5" style="4" customWidth="1"/>
    <col min="13572" max="13572" width="7.625" style="4" customWidth="1"/>
    <col min="13573" max="13573" width="3.625" style="4" customWidth="1"/>
    <col min="13574" max="13574" width="8.625" style="4" customWidth="1"/>
    <col min="13575" max="13575" width="2.625" style="4" customWidth="1"/>
    <col min="13576" max="13576" width="12.5" style="4" customWidth="1"/>
    <col min="13577" max="13577" width="2.625" style="4" customWidth="1"/>
    <col min="13578" max="13578" width="18.125" style="4" customWidth="1"/>
    <col min="13579" max="13579" width="9" style="4"/>
    <col min="13580" max="13580" width="9.375" style="4" bestFit="1" customWidth="1"/>
    <col min="13581" max="13824" width="9" style="4"/>
    <col min="13825" max="13825" width="4.125" style="4" customWidth="1"/>
    <col min="13826" max="13826" width="20.5" style="4" bestFit="1" customWidth="1"/>
    <col min="13827" max="13827" width="9.5" style="4" customWidth="1"/>
    <col min="13828" max="13828" width="7.625" style="4" customWidth="1"/>
    <col min="13829" max="13829" width="3.625" style="4" customWidth="1"/>
    <col min="13830" max="13830" width="8.625" style="4" customWidth="1"/>
    <col min="13831" max="13831" width="2.625" style="4" customWidth="1"/>
    <col min="13832" max="13832" width="12.5" style="4" customWidth="1"/>
    <col min="13833" max="13833" width="2.625" style="4" customWidth="1"/>
    <col min="13834" max="13834" width="18.125" style="4" customWidth="1"/>
    <col min="13835" max="13835" width="9" style="4"/>
    <col min="13836" max="13836" width="9.375" style="4" bestFit="1" customWidth="1"/>
    <col min="13837" max="14080" width="9" style="4"/>
    <col min="14081" max="14081" width="4.125" style="4" customWidth="1"/>
    <col min="14082" max="14082" width="20.5" style="4" bestFit="1" customWidth="1"/>
    <col min="14083" max="14083" width="9.5" style="4" customWidth="1"/>
    <col min="14084" max="14084" width="7.625" style="4" customWidth="1"/>
    <col min="14085" max="14085" width="3.625" style="4" customWidth="1"/>
    <col min="14086" max="14086" width="8.625" style="4" customWidth="1"/>
    <col min="14087" max="14087" width="2.625" style="4" customWidth="1"/>
    <col min="14088" max="14088" width="12.5" style="4" customWidth="1"/>
    <col min="14089" max="14089" width="2.625" style="4" customWidth="1"/>
    <col min="14090" max="14090" width="18.125" style="4" customWidth="1"/>
    <col min="14091" max="14091" width="9" style="4"/>
    <col min="14092" max="14092" width="9.375" style="4" bestFit="1" customWidth="1"/>
    <col min="14093" max="14336" width="9" style="4"/>
    <col min="14337" max="14337" width="4.125" style="4" customWidth="1"/>
    <col min="14338" max="14338" width="20.5" style="4" bestFit="1" customWidth="1"/>
    <col min="14339" max="14339" width="9.5" style="4" customWidth="1"/>
    <col min="14340" max="14340" width="7.625" style="4" customWidth="1"/>
    <col min="14341" max="14341" width="3.625" style="4" customWidth="1"/>
    <col min="14342" max="14342" width="8.625" style="4" customWidth="1"/>
    <col min="14343" max="14343" width="2.625" style="4" customWidth="1"/>
    <col min="14344" max="14344" width="12.5" style="4" customWidth="1"/>
    <col min="14345" max="14345" width="2.625" style="4" customWidth="1"/>
    <col min="14346" max="14346" width="18.125" style="4" customWidth="1"/>
    <col min="14347" max="14347" width="9" style="4"/>
    <col min="14348" max="14348" width="9.375" style="4" bestFit="1" customWidth="1"/>
    <col min="14349" max="14592" width="9" style="4"/>
    <col min="14593" max="14593" width="4.125" style="4" customWidth="1"/>
    <col min="14594" max="14594" width="20.5" style="4" bestFit="1" customWidth="1"/>
    <col min="14595" max="14595" width="9.5" style="4" customWidth="1"/>
    <col min="14596" max="14596" width="7.625" style="4" customWidth="1"/>
    <col min="14597" max="14597" width="3.625" style="4" customWidth="1"/>
    <col min="14598" max="14598" width="8.625" style="4" customWidth="1"/>
    <col min="14599" max="14599" width="2.625" style="4" customWidth="1"/>
    <col min="14600" max="14600" width="12.5" style="4" customWidth="1"/>
    <col min="14601" max="14601" width="2.625" style="4" customWidth="1"/>
    <col min="14602" max="14602" width="18.125" style="4" customWidth="1"/>
    <col min="14603" max="14603" width="9" style="4"/>
    <col min="14604" max="14604" width="9.375" style="4" bestFit="1" customWidth="1"/>
    <col min="14605" max="14848" width="9" style="4"/>
    <col min="14849" max="14849" width="4.125" style="4" customWidth="1"/>
    <col min="14850" max="14850" width="20.5" style="4" bestFit="1" customWidth="1"/>
    <col min="14851" max="14851" width="9.5" style="4" customWidth="1"/>
    <col min="14852" max="14852" width="7.625" style="4" customWidth="1"/>
    <col min="14853" max="14853" width="3.625" style="4" customWidth="1"/>
    <col min="14854" max="14854" width="8.625" style="4" customWidth="1"/>
    <col min="14855" max="14855" width="2.625" style="4" customWidth="1"/>
    <col min="14856" max="14856" width="12.5" style="4" customWidth="1"/>
    <col min="14857" max="14857" width="2.625" style="4" customWidth="1"/>
    <col min="14858" max="14858" width="18.125" style="4" customWidth="1"/>
    <col min="14859" max="14859" width="9" style="4"/>
    <col min="14860" max="14860" width="9.375" style="4" bestFit="1" customWidth="1"/>
    <col min="14861" max="15104" width="9" style="4"/>
    <col min="15105" max="15105" width="4.125" style="4" customWidth="1"/>
    <col min="15106" max="15106" width="20.5" style="4" bestFit="1" customWidth="1"/>
    <col min="15107" max="15107" width="9.5" style="4" customWidth="1"/>
    <col min="15108" max="15108" width="7.625" style="4" customWidth="1"/>
    <col min="15109" max="15109" width="3.625" style="4" customWidth="1"/>
    <col min="15110" max="15110" width="8.625" style="4" customWidth="1"/>
    <col min="15111" max="15111" width="2.625" style="4" customWidth="1"/>
    <col min="15112" max="15112" width="12.5" style="4" customWidth="1"/>
    <col min="15113" max="15113" width="2.625" style="4" customWidth="1"/>
    <col min="15114" max="15114" width="18.125" style="4" customWidth="1"/>
    <col min="15115" max="15115" width="9" style="4"/>
    <col min="15116" max="15116" width="9.375" style="4" bestFit="1" customWidth="1"/>
    <col min="15117" max="15360" width="9" style="4"/>
    <col min="15361" max="15361" width="4.125" style="4" customWidth="1"/>
    <col min="15362" max="15362" width="20.5" style="4" bestFit="1" customWidth="1"/>
    <col min="15363" max="15363" width="9.5" style="4" customWidth="1"/>
    <col min="15364" max="15364" width="7.625" style="4" customWidth="1"/>
    <col min="15365" max="15365" width="3.625" style="4" customWidth="1"/>
    <col min="15366" max="15366" width="8.625" style="4" customWidth="1"/>
    <col min="15367" max="15367" width="2.625" style="4" customWidth="1"/>
    <col min="15368" max="15368" width="12.5" style="4" customWidth="1"/>
    <col min="15369" max="15369" width="2.625" style="4" customWidth="1"/>
    <col min="15370" max="15370" width="18.125" style="4" customWidth="1"/>
    <col min="15371" max="15371" width="9" style="4"/>
    <col min="15372" max="15372" width="9.375" style="4" bestFit="1" customWidth="1"/>
    <col min="15373" max="15616" width="9" style="4"/>
    <col min="15617" max="15617" width="4.125" style="4" customWidth="1"/>
    <col min="15618" max="15618" width="20.5" style="4" bestFit="1" customWidth="1"/>
    <col min="15619" max="15619" width="9.5" style="4" customWidth="1"/>
    <col min="15620" max="15620" width="7.625" style="4" customWidth="1"/>
    <col min="15621" max="15621" width="3.625" style="4" customWidth="1"/>
    <col min="15622" max="15622" width="8.625" style="4" customWidth="1"/>
    <col min="15623" max="15623" width="2.625" style="4" customWidth="1"/>
    <col min="15624" max="15624" width="12.5" style="4" customWidth="1"/>
    <col min="15625" max="15625" width="2.625" style="4" customWidth="1"/>
    <col min="15626" max="15626" width="18.125" style="4" customWidth="1"/>
    <col min="15627" max="15627" width="9" style="4"/>
    <col min="15628" max="15628" width="9.375" style="4" bestFit="1" customWidth="1"/>
    <col min="15629" max="15872" width="9" style="4"/>
    <col min="15873" max="15873" width="4.125" style="4" customWidth="1"/>
    <col min="15874" max="15874" width="20.5" style="4" bestFit="1" customWidth="1"/>
    <col min="15875" max="15875" width="9.5" style="4" customWidth="1"/>
    <col min="15876" max="15876" width="7.625" style="4" customWidth="1"/>
    <col min="15877" max="15877" width="3.625" style="4" customWidth="1"/>
    <col min="15878" max="15878" width="8.625" style="4" customWidth="1"/>
    <col min="15879" max="15879" width="2.625" style="4" customWidth="1"/>
    <col min="15880" max="15880" width="12.5" style="4" customWidth="1"/>
    <col min="15881" max="15881" width="2.625" style="4" customWidth="1"/>
    <col min="15882" max="15882" width="18.125" style="4" customWidth="1"/>
    <col min="15883" max="15883" width="9" style="4"/>
    <col min="15884" max="15884" width="9.375" style="4" bestFit="1" customWidth="1"/>
    <col min="15885" max="16128" width="9" style="4"/>
    <col min="16129" max="16129" width="4.125" style="4" customWidth="1"/>
    <col min="16130" max="16130" width="20.5" style="4" bestFit="1" customWidth="1"/>
    <col min="16131" max="16131" width="9.5" style="4" customWidth="1"/>
    <col min="16132" max="16132" width="7.625" style="4" customWidth="1"/>
    <col min="16133" max="16133" width="3.625" style="4" customWidth="1"/>
    <col min="16134" max="16134" width="8.625" style="4" customWidth="1"/>
    <col min="16135" max="16135" width="2.625" style="4" customWidth="1"/>
    <col min="16136" max="16136" width="12.5" style="4" customWidth="1"/>
    <col min="16137" max="16137" width="2.625" style="4" customWidth="1"/>
    <col min="16138" max="16138" width="18.125" style="4" customWidth="1"/>
    <col min="16139" max="16139" width="9" style="4"/>
    <col min="16140" max="16140" width="9.375" style="4" bestFit="1" customWidth="1"/>
    <col min="16141" max="16384" width="9" style="4"/>
  </cols>
  <sheetData>
    <row r="1" spans="1:14" ht="37.5" customHeight="1" thickBot="1">
      <c r="J1" s="70" t="s">
        <v>17</v>
      </c>
    </row>
    <row r="2" spans="1:14" ht="26.25" customHeight="1">
      <c r="A2" s="34"/>
      <c r="B2" s="35"/>
      <c r="C2" s="35"/>
      <c r="D2" s="35"/>
      <c r="E2" s="35"/>
      <c r="F2" s="36"/>
      <c r="G2" s="36"/>
      <c r="H2" s="36"/>
      <c r="I2" s="36"/>
      <c r="J2" s="37"/>
    </row>
    <row r="3" spans="1:14" ht="26.25" customHeight="1">
      <c r="A3" s="38"/>
      <c r="B3" s="8"/>
      <c r="C3" s="8"/>
      <c r="D3" s="8"/>
      <c r="E3" s="8"/>
      <c r="F3" s="39"/>
      <c r="G3" s="39"/>
      <c r="H3" s="39"/>
      <c r="I3" s="39"/>
      <c r="J3" s="40"/>
    </row>
    <row r="4" spans="1:14" ht="33.75" customHeight="1">
      <c r="A4" s="38"/>
      <c r="B4" s="59" t="s">
        <v>18</v>
      </c>
      <c r="C4" s="156">
        <f>H16</f>
        <v>0</v>
      </c>
      <c r="D4" s="156"/>
      <c r="E4" s="156"/>
      <c r="F4" s="156"/>
      <c r="G4" s="81"/>
      <c r="H4" s="41"/>
      <c r="I4" s="41"/>
      <c r="J4" s="40"/>
    </row>
    <row r="5" spans="1:14" ht="33.75" customHeight="1">
      <c r="A5" s="38"/>
      <c r="B5" s="59" t="s">
        <v>66</v>
      </c>
      <c r="C5" s="156">
        <f>H14</f>
        <v>0</v>
      </c>
      <c r="D5" s="156"/>
      <c r="E5" s="156"/>
      <c r="F5" s="156"/>
      <c r="G5" s="81"/>
      <c r="H5" s="41"/>
      <c r="I5" s="41"/>
      <c r="J5" s="40"/>
    </row>
    <row r="6" spans="1:14" ht="15" thickBot="1">
      <c r="A6" s="42"/>
      <c r="B6" s="157" t="s">
        <v>19</v>
      </c>
      <c r="C6" s="157"/>
      <c r="D6" s="158">
        <f>H15</f>
        <v>0</v>
      </c>
      <c r="E6" s="158"/>
      <c r="F6" s="74" t="s">
        <v>20</v>
      </c>
      <c r="G6" s="43"/>
      <c r="H6" s="44"/>
      <c r="I6" s="44"/>
      <c r="J6" s="45"/>
    </row>
    <row r="7" spans="1:14" ht="26.25" customHeight="1" thickBot="1">
      <c r="A7" s="163" t="s">
        <v>21</v>
      </c>
      <c r="B7" s="164"/>
      <c r="C7" s="160"/>
      <c r="D7" s="159" t="s">
        <v>22</v>
      </c>
      <c r="E7" s="160"/>
      <c r="F7" s="159" t="s">
        <v>23</v>
      </c>
      <c r="G7" s="160"/>
      <c r="H7" s="159" t="s">
        <v>24</v>
      </c>
      <c r="I7" s="160"/>
      <c r="J7" s="46" t="s">
        <v>25</v>
      </c>
    </row>
    <row r="8" spans="1:14" ht="37.5" customHeight="1">
      <c r="A8" s="9">
        <v>1</v>
      </c>
      <c r="B8" s="165" t="s">
        <v>56</v>
      </c>
      <c r="C8" s="166"/>
      <c r="D8" s="10">
        <v>1</v>
      </c>
      <c r="E8" s="5" t="s">
        <v>26</v>
      </c>
      <c r="F8" s="82"/>
      <c r="G8" s="83"/>
      <c r="H8" s="84">
        <v>0</v>
      </c>
      <c r="I8" s="83" t="s">
        <v>27</v>
      </c>
      <c r="J8" s="11" t="s">
        <v>28</v>
      </c>
    </row>
    <row r="9" spans="1:14" ht="37.5" customHeight="1">
      <c r="A9" s="12">
        <v>2</v>
      </c>
      <c r="B9" s="167" t="s">
        <v>57</v>
      </c>
      <c r="C9" s="168"/>
      <c r="D9" s="13">
        <v>1</v>
      </c>
      <c r="E9" s="6" t="s">
        <v>26</v>
      </c>
      <c r="F9" s="85"/>
      <c r="G9" s="86"/>
      <c r="H9" s="85">
        <v>0</v>
      </c>
      <c r="I9" s="87" t="s">
        <v>27</v>
      </c>
      <c r="J9" s="14" t="s">
        <v>43</v>
      </c>
    </row>
    <row r="10" spans="1:14" ht="26.25" customHeight="1">
      <c r="A10" s="12">
        <v>3</v>
      </c>
      <c r="B10" s="171" t="e">
        <f>#REF!</f>
        <v>#REF!</v>
      </c>
      <c r="C10" s="168"/>
      <c r="D10" s="13">
        <v>1</v>
      </c>
      <c r="E10" s="6" t="s">
        <v>26</v>
      </c>
      <c r="F10" s="85"/>
      <c r="G10" s="86"/>
      <c r="H10" s="85">
        <v>0</v>
      </c>
      <c r="I10" s="87" t="s">
        <v>52</v>
      </c>
      <c r="J10" s="14" t="s">
        <v>43</v>
      </c>
    </row>
    <row r="11" spans="1:14" ht="26.25" customHeight="1">
      <c r="A11" s="12"/>
      <c r="B11" s="161"/>
      <c r="C11" s="162"/>
      <c r="D11" s="13"/>
      <c r="E11" s="6"/>
      <c r="F11" s="85"/>
      <c r="G11" s="86"/>
      <c r="H11" s="85"/>
      <c r="I11" s="87"/>
      <c r="J11" s="15"/>
    </row>
    <row r="12" spans="1:14" ht="26.25" customHeight="1">
      <c r="A12" s="12"/>
      <c r="B12" s="169" t="s">
        <v>29</v>
      </c>
      <c r="C12" s="170"/>
      <c r="D12" s="16"/>
      <c r="E12" s="6"/>
      <c r="F12" s="85"/>
      <c r="G12" s="86"/>
      <c r="H12" s="85">
        <v>0</v>
      </c>
      <c r="I12" s="86" t="s">
        <v>27</v>
      </c>
      <c r="J12" s="15"/>
    </row>
    <row r="13" spans="1:14" ht="26.25" customHeight="1">
      <c r="A13" s="12"/>
      <c r="B13" s="161"/>
      <c r="C13" s="162"/>
      <c r="D13" s="16"/>
      <c r="E13" s="6"/>
      <c r="F13" s="85"/>
      <c r="G13" s="86"/>
      <c r="H13" s="85"/>
      <c r="I13" s="86"/>
      <c r="J13" s="15"/>
      <c r="N13" s="7"/>
    </row>
    <row r="14" spans="1:14" ht="26.25" customHeight="1">
      <c r="A14" s="12"/>
      <c r="B14" s="161"/>
      <c r="C14" s="162"/>
      <c r="D14" s="16"/>
      <c r="E14" s="6"/>
      <c r="F14" s="85"/>
      <c r="G14" s="86"/>
      <c r="H14" s="85">
        <f>TRUNC(H12,-3)</f>
        <v>0</v>
      </c>
      <c r="I14" s="86" t="s">
        <v>27</v>
      </c>
      <c r="J14" s="15" t="s">
        <v>45</v>
      </c>
    </row>
    <row r="15" spans="1:14" ht="26.25" customHeight="1">
      <c r="A15" s="12"/>
      <c r="B15" s="169" t="s">
        <v>30</v>
      </c>
      <c r="C15" s="170"/>
      <c r="D15" s="16"/>
      <c r="E15" s="6"/>
      <c r="F15" s="85"/>
      <c r="G15" s="86"/>
      <c r="H15" s="85">
        <f>H14*0.1</f>
        <v>0</v>
      </c>
      <c r="I15" s="86" t="s">
        <v>27</v>
      </c>
      <c r="J15" s="17" t="s">
        <v>58</v>
      </c>
    </row>
    <row r="16" spans="1:14" ht="26.25" customHeight="1">
      <c r="A16" s="12"/>
      <c r="B16" s="169" t="s">
        <v>31</v>
      </c>
      <c r="C16" s="170"/>
      <c r="D16" s="16"/>
      <c r="E16" s="6"/>
      <c r="F16" s="85"/>
      <c r="G16" s="86"/>
      <c r="H16" s="85">
        <f>H14+H15</f>
        <v>0</v>
      </c>
      <c r="I16" s="86" t="s">
        <v>27</v>
      </c>
      <c r="J16" s="15"/>
    </row>
    <row r="17" spans="1:10" ht="26.25" customHeight="1">
      <c r="A17" s="12"/>
      <c r="B17" s="161"/>
      <c r="C17" s="162"/>
      <c r="D17" s="16"/>
      <c r="E17" s="6"/>
      <c r="F17" s="85"/>
      <c r="G17" s="86"/>
      <c r="H17" s="85"/>
      <c r="I17" s="86"/>
      <c r="J17" s="15"/>
    </row>
    <row r="18" spans="1:10" ht="26.25" customHeight="1">
      <c r="A18" s="12"/>
      <c r="B18" s="161"/>
      <c r="C18" s="162"/>
      <c r="D18" s="13"/>
      <c r="E18" s="6"/>
      <c r="F18" s="85"/>
      <c r="G18" s="86"/>
      <c r="H18" s="85"/>
      <c r="I18" s="86"/>
      <c r="J18" s="15"/>
    </row>
    <row r="19" spans="1:10" ht="26.25" customHeight="1">
      <c r="A19" s="12"/>
      <c r="B19" s="161"/>
      <c r="C19" s="162"/>
      <c r="D19" s="13"/>
      <c r="E19" s="6"/>
      <c r="F19" s="85"/>
      <c r="G19" s="86"/>
      <c r="H19" s="85"/>
      <c r="I19" s="86"/>
      <c r="J19" s="15"/>
    </row>
    <row r="20" spans="1:10" ht="26.25" customHeight="1">
      <c r="A20" s="12"/>
      <c r="B20" s="161"/>
      <c r="C20" s="162"/>
      <c r="D20" s="13"/>
      <c r="E20" s="6"/>
      <c r="F20" s="85"/>
      <c r="G20" s="86" t="s">
        <v>32</v>
      </c>
      <c r="H20" s="85"/>
      <c r="I20" s="86"/>
      <c r="J20" s="15"/>
    </row>
    <row r="21" spans="1:10" ht="26.25" customHeight="1">
      <c r="A21" s="12"/>
      <c r="B21" s="161"/>
      <c r="C21" s="162"/>
      <c r="D21" s="13"/>
      <c r="E21" s="6"/>
      <c r="F21" s="85"/>
      <c r="G21" s="86"/>
      <c r="H21" s="85"/>
      <c r="I21" s="86"/>
      <c r="J21" s="15"/>
    </row>
    <row r="22" spans="1:10" ht="26.25" customHeight="1">
      <c r="A22" s="12"/>
      <c r="B22" s="161"/>
      <c r="C22" s="162"/>
      <c r="D22" s="13"/>
      <c r="E22" s="6"/>
      <c r="F22" s="85"/>
      <c r="G22" s="86"/>
      <c r="H22" s="85"/>
      <c r="I22" s="86"/>
      <c r="J22" s="15"/>
    </row>
    <row r="23" spans="1:10" ht="26.25" customHeight="1">
      <c r="A23" s="12"/>
      <c r="B23" s="161"/>
      <c r="C23" s="162"/>
      <c r="D23" s="13"/>
      <c r="E23" s="6"/>
      <c r="F23" s="85"/>
      <c r="G23" s="86"/>
      <c r="H23" s="85"/>
      <c r="I23" s="86"/>
      <c r="J23" s="15"/>
    </row>
    <row r="24" spans="1:10" ht="26.25" customHeight="1">
      <c r="A24" s="12"/>
      <c r="B24" s="161"/>
      <c r="C24" s="162"/>
      <c r="D24" s="13"/>
      <c r="E24" s="6"/>
      <c r="F24" s="85"/>
      <c r="G24" s="86"/>
      <c r="H24" s="85"/>
      <c r="I24" s="86"/>
      <c r="J24" s="15"/>
    </row>
    <row r="25" spans="1:10" ht="26.25" customHeight="1">
      <c r="A25" s="12"/>
      <c r="B25" s="161"/>
      <c r="C25" s="162"/>
      <c r="D25" s="13"/>
      <c r="E25" s="6"/>
      <c r="F25" s="85"/>
      <c r="G25" s="86"/>
      <c r="H25" s="85"/>
      <c r="I25" s="86"/>
      <c r="J25" s="15"/>
    </row>
    <row r="26" spans="1:10" ht="26.25" customHeight="1">
      <c r="A26" s="12"/>
      <c r="B26" s="161"/>
      <c r="C26" s="162"/>
      <c r="D26" s="16"/>
      <c r="E26" s="6"/>
      <c r="F26" s="85"/>
      <c r="G26" s="86"/>
      <c r="H26" s="85"/>
      <c r="I26" s="86"/>
      <c r="J26" s="15"/>
    </row>
    <row r="27" spans="1:10" ht="26.25" customHeight="1">
      <c r="A27" s="12"/>
      <c r="B27" s="161"/>
      <c r="C27" s="162"/>
      <c r="D27" s="16"/>
      <c r="E27" s="6"/>
      <c r="F27" s="85"/>
      <c r="G27" s="86"/>
      <c r="H27" s="88"/>
      <c r="I27" s="86"/>
      <c r="J27" s="15"/>
    </row>
    <row r="28" spans="1:10" ht="26.25" customHeight="1" thickBot="1">
      <c r="A28" s="21"/>
      <c r="B28" s="172"/>
      <c r="C28" s="173"/>
      <c r="D28" s="18"/>
      <c r="E28" s="19"/>
      <c r="F28" s="89"/>
      <c r="G28" s="90"/>
      <c r="H28" s="89"/>
      <c r="I28" s="90"/>
      <c r="J28" s="20"/>
    </row>
    <row r="29" spans="1:10">
      <c r="D29" s="8"/>
      <c r="E29" s="8"/>
      <c r="F29" s="8"/>
      <c r="G29" s="8"/>
    </row>
    <row r="30" spans="1:10">
      <c r="D30" s="8"/>
      <c r="E30" s="8"/>
      <c r="F30" s="8"/>
      <c r="G30" s="8"/>
    </row>
    <row r="31" spans="1:10">
      <c r="D31" s="8"/>
      <c r="E31" s="8"/>
      <c r="F31" s="8"/>
      <c r="G31" s="8"/>
    </row>
    <row r="32" spans="1:10">
      <c r="D32" s="8">
        <f>SUM(D8:D13)</f>
        <v>3</v>
      </c>
      <c r="E32" s="8"/>
      <c r="F32" s="8"/>
      <c r="G32" s="8"/>
    </row>
    <row r="33" spans="4:7">
      <c r="D33" s="8"/>
      <c r="E33" s="8"/>
      <c r="F33" s="8"/>
      <c r="G33" s="8"/>
    </row>
    <row r="34" spans="4:7">
      <c r="D34" s="8"/>
      <c r="E34" s="8"/>
      <c r="F34" s="8"/>
      <c r="G34" s="8"/>
    </row>
    <row r="35" spans="4:7">
      <c r="D35" s="8"/>
      <c r="E35" s="8"/>
      <c r="F35" s="8"/>
      <c r="G35" s="8"/>
    </row>
    <row r="36" spans="4:7">
      <c r="D36" s="8"/>
      <c r="E36" s="8"/>
      <c r="F36" s="8"/>
      <c r="G36" s="8"/>
    </row>
  </sheetData>
  <mergeCells count="29">
    <mergeCell ref="B28:C28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7:C17"/>
    <mergeCell ref="H7:I7"/>
    <mergeCell ref="A7:C7"/>
    <mergeCell ref="B8:C8"/>
    <mergeCell ref="B9:C9"/>
    <mergeCell ref="B11:C11"/>
    <mergeCell ref="B12:C12"/>
    <mergeCell ref="B13:C13"/>
    <mergeCell ref="B14:C14"/>
    <mergeCell ref="B15:C15"/>
    <mergeCell ref="B16:C16"/>
    <mergeCell ref="B10:C10"/>
    <mergeCell ref="C4:F4"/>
    <mergeCell ref="B6:C6"/>
    <mergeCell ref="D6:E6"/>
    <mergeCell ref="D7:E7"/>
    <mergeCell ref="F7:G7"/>
    <mergeCell ref="C5:F5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137F-7DD9-44AD-85B5-D7345260962C}">
  <dimension ref="A1:J26"/>
  <sheetViews>
    <sheetView view="pageBreakPreview" zoomScaleNormal="84" zoomScaleSheetLayoutView="100" workbookViewId="0">
      <selection activeCell="G7" sqref="G7"/>
    </sheetView>
  </sheetViews>
  <sheetFormatPr defaultColWidth="9" defaultRowHeight="12"/>
  <cols>
    <col min="1" max="1" width="4.375" style="23" customWidth="1"/>
    <col min="2" max="2" width="5.875" style="23" customWidth="1"/>
    <col min="3" max="3" width="31.625" style="23" customWidth="1"/>
    <col min="4" max="4" width="5.25" style="23" bestFit="1" customWidth="1"/>
    <col min="5" max="5" width="7.625" style="23" bestFit="1" customWidth="1"/>
    <col min="6" max="6" width="8.25" style="23" bestFit="1" customWidth="1"/>
    <col min="7" max="7" width="11.25" style="23" bestFit="1" customWidth="1"/>
    <col min="8" max="8" width="8.75" style="23" bestFit="1" customWidth="1"/>
    <col min="9" max="9" width="12.875" style="23" bestFit="1" customWidth="1"/>
    <col min="10" max="10" width="12.875" style="22" bestFit="1" customWidth="1"/>
    <col min="11" max="16384" width="9" style="23"/>
  </cols>
  <sheetData>
    <row r="1" spans="1:10" ht="37.5" customHeight="1" thickTop="1" thickBot="1">
      <c r="A1" s="100"/>
      <c r="B1" s="100"/>
      <c r="C1" s="100"/>
      <c r="D1" s="100"/>
      <c r="E1" s="100"/>
      <c r="F1" s="100"/>
      <c r="G1" s="100"/>
      <c r="H1" s="188" t="s">
        <v>44</v>
      </c>
      <c r="I1" s="189"/>
    </row>
    <row r="2" spans="1:10" s="72" customFormat="1" ht="37.5" customHeight="1" thickTop="1">
      <c r="A2" s="190" t="s">
        <v>4</v>
      </c>
      <c r="B2" s="191"/>
      <c r="C2" s="192"/>
      <c r="D2" s="196" t="s">
        <v>62</v>
      </c>
      <c r="E2" s="196"/>
      <c r="F2" s="196"/>
      <c r="G2" s="196"/>
      <c r="H2" s="105" t="s">
        <v>61</v>
      </c>
      <c r="I2" s="75" t="s">
        <v>3</v>
      </c>
      <c r="J2" s="71"/>
    </row>
    <row r="3" spans="1:10" s="72" customFormat="1" ht="37.5" customHeight="1" thickBot="1">
      <c r="A3" s="193"/>
      <c r="B3" s="194"/>
      <c r="C3" s="195"/>
      <c r="D3" s="73" t="s">
        <v>15</v>
      </c>
      <c r="E3" s="73" t="s">
        <v>16</v>
      </c>
      <c r="F3" s="73" t="s">
        <v>6</v>
      </c>
      <c r="G3" s="73" t="s">
        <v>63</v>
      </c>
      <c r="H3" s="80" t="s">
        <v>7</v>
      </c>
      <c r="I3" s="76" t="s">
        <v>8</v>
      </c>
      <c r="J3" s="71"/>
    </row>
    <row r="4" spans="1:10" ht="37.5" customHeight="1" thickBot="1">
      <c r="A4" s="77">
        <v>1</v>
      </c>
      <c r="B4" s="197" t="s">
        <v>54</v>
      </c>
      <c r="C4" s="197"/>
      <c r="D4" s="197"/>
      <c r="E4" s="197"/>
      <c r="F4" s="197"/>
      <c r="G4" s="197"/>
      <c r="H4" s="197"/>
      <c r="I4" s="198"/>
    </row>
    <row r="5" spans="1:10" ht="37.5" customHeight="1" thickBot="1">
      <c r="A5" s="103"/>
      <c r="B5" s="24"/>
      <c r="C5" s="3" t="s">
        <v>51</v>
      </c>
      <c r="D5" s="24" t="s">
        <v>0</v>
      </c>
      <c r="E5" s="25"/>
      <c r="F5" s="91">
        <v>71</v>
      </c>
      <c r="G5" s="25">
        <f>E5*F5</f>
        <v>0</v>
      </c>
      <c r="H5" s="101">
        <v>100</v>
      </c>
      <c r="I5" s="92">
        <f>G5*H5</f>
        <v>0</v>
      </c>
      <c r="J5" s="26"/>
    </row>
    <row r="6" spans="1:10" ht="37.5" customHeight="1">
      <c r="A6" s="77">
        <v>2</v>
      </c>
      <c r="B6" s="197" t="s">
        <v>55</v>
      </c>
      <c r="C6" s="197"/>
      <c r="D6" s="197"/>
      <c r="E6" s="197"/>
      <c r="F6" s="197"/>
      <c r="G6" s="197"/>
      <c r="H6" s="197"/>
      <c r="I6" s="199"/>
    </row>
    <row r="7" spans="1:10" ht="37.5" customHeight="1">
      <c r="A7" s="178"/>
      <c r="B7" s="179" t="s">
        <v>9</v>
      </c>
      <c r="C7" s="2" t="s">
        <v>48</v>
      </c>
      <c r="D7" s="102" t="s">
        <v>64</v>
      </c>
      <c r="E7" s="28"/>
      <c r="F7" s="94">
        <v>20</v>
      </c>
      <c r="G7" s="28">
        <f>E7*F7</f>
        <v>0</v>
      </c>
      <c r="H7" s="93">
        <v>75000</v>
      </c>
      <c r="I7" s="95">
        <f>G7*H7</f>
        <v>0</v>
      </c>
    </row>
    <row r="8" spans="1:10" ht="76.5" customHeight="1">
      <c r="A8" s="178"/>
      <c r="B8" s="179"/>
      <c r="C8" s="1" t="s">
        <v>49</v>
      </c>
      <c r="D8" s="27" t="s">
        <v>0</v>
      </c>
      <c r="E8" s="28"/>
      <c r="F8" s="94">
        <v>48</v>
      </c>
      <c r="G8" s="28">
        <f t="shared" ref="G8:G11" si="0">E8*F8</f>
        <v>0</v>
      </c>
      <c r="H8" s="93">
        <v>75000</v>
      </c>
      <c r="I8" s="95">
        <f t="shared" ref="I8:I11" si="1">G8*H8</f>
        <v>0</v>
      </c>
    </row>
    <row r="9" spans="1:10" ht="37.5" customHeight="1">
      <c r="A9" s="178"/>
      <c r="B9" s="179" t="s">
        <v>10</v>
      </c>
      <c r="C9" s="2" t="s">
        <v>48</v>
      </c>
      <c r="D9" s="102" t="s">
        <v>64</v>
      </c>
      <c r="E9" s="28"/>
      <c r="F9" s="94">
        <v>20</v>
      </c>
      <c r="G9" s="28">
        <f t="shared" si="0"/>
        <v>0</v>
      </c>
      <c r="H9" s="93">
        <v>1500</v>
      </c>
      <c r="I9" s="95">
        <f t="shared" si="1"/>
        <v>0</v>
      </c>
      <c r="J9" s="26"/>
    </row>
    <row r="10" spans="1:10" ht="75" customHeight="1">
      <c r="A10" s="178"/>
      <c r="B10" s="179"/>
      <c r="C10" s="1" t="s">
        <v>50</v>
      </c>
      <c r="D10" s="27" t="s">
        <v>0</v>
      </c>
      <c r="E10" s="28"/>
      <c r="F10" s="94">
        <v>56</v>
      </c>
      <c r="G10" s="28">
        <f>E10*F10</f>
        <v>0</v>
      </c>
      <c r="H10" s="93">
        <v>1500</v>
      </c>
      <c r="I10" s="95">
        <f t="shared" si="1"/>
        <v>0</v>
      </c>
      <c r="J10" s="26"/>
    </row>
    <row r="11" spans="1:10" ht="75" customHeight="1" thickBot="1">
      <c r="A11" s="103"/>
      <c r="B11" s="104" t="s">
        <v>11</v>
      </c>
      <c r="C11" s="1" t="s">
        <v>59</v>
      </c>
      <c r="D11" s="27" t="s">
        <v>0</v>
      </c>
      <c r="E11" s="28"/>
      <c r="F11" s="94">
        <v>45</v>
      </c>
      <c r="G11" s="28">
        <f t="shared" si="0"/>
        <v>0</v>
      </c>
      <c r="H11" s="93">
        <v>10000</v>
      </c>
      <c r="I11" s="96">
        <f t="shared" si="1"/>
        <v>0</v>
      </c>
      <c r="J11" s="29"/>
    </row>
    <row r="12" spans="1:10" ht="37.5" customHeight="1" thickBot="1">
      <c r="A12" s="78"/>
      <c r="B12" s="180" t="s">
        <v>12</v>
      </c>
      <c r="C12" s="180"/>
      <c r="D12" s="180"/>
      <c r="E12" s="180"/>
      <c r="F12" s="180"/>
      <c r="G12" s="180"/>
      <c r="H12" s="181"/>
      <c r="I12" s="97">
        <f>SUM(I7:I11)</f>
        <v>0</v>
      </c>
    </row>
    <row r="13" spans="1:10" ht="37.5" customHeight="1" thickBot="1">
      <c r="A13" s="79">
        <v>3</v>
      </c>
      <c r="B13" s="182" t="s">
        <v>53</v>
      </c>
      <c r="C13" s="183"/>
      <c r="D13" s="184"/>
      <c r="E13" s="184"/>
      <c r="F13" s="184"/>
      <c r="G13" s="184"/>
      <c r="H13" s="185"/>
      <c r="I13" s="98"/>
    </row>
    <row r="14" spans="1:10" ht="37.5" customHeight="1" thickTop="1">
      <c r="A14" s="186" t="s">
        <v>2</v>
      </c>
      <c r="B14" s="187"/>
      <c r="C14" s="187"/>
      <c r="D14" s="187"/>
      <c r="E14" s="187"/>
      <c r="F14" s="187"/>
      <c r="G14" s="187"/>
      <c r="H14" s="187"/>
      <c r="I14" s="30">
        <f>I12+I5+I13</f>
        <v>0</v>
      </c>
    </row>
    <row r="15" spans="1:10" ht="37.5" customHeight="1">
      <c r="A15" s="174" t="s">
        <v>13</v>
      </c>
      <c r="B15" s="175"/>
      <c r="C15" s="175"/>
      <c r="D15" s="175"/>
      <c r="E15" s="175"/>
      <c r="F15" s="175"/>
      <c r="G15" s="175"/>
      <c r="H15" s="175"/>
      <c r="I15" s="31">
        <f>TRUNC(I14,-3)</f>
        <v>0</v>
      </c>
    </row>
    <row r="16" spans="1:10" ht="37.5" customHeight="1">
      <c r="A16" s="174" t="s">
        <v>14</v>
      </c>
      <c r="B16" s="175"/>
      <c r="C16" s="175"/>
      <c r="D16" s="175"/>
      <c r="E16" s="175"/>
      <c r="F16" s="175"/>
      <c r="G16" s="175"/>
      <c r="H16" s="175"/>
      <c r="I16" s="32">
        <f>I15*0.1</f>
        <v>0</v>
      </c>
    </row>
    <row r="17" spans="1:9" ht="37.5" customHeight="1" thickBot="1">
      <c r="A17" s="176" t="s">
        <v>1</v>
      </c>
      <c r="B17" s="177"/>
      <c r="C17" s="177"/>
      <c r="D17" s="177"/>
      <c r="E17" s="177"/>
      <c r="F17" s="177"/>
      <c r="G17" s="177"/>
      <c r="H17" s="177"/>
      <c r="I17" s="33">
        <f>I15*1.1</f>
        <v>0</v>
      </c>
    </row>
    <row r="26" spans="1:9">
      <c r="F26" s="23" t="s">
        <v>5</v>
      </c>
    </row>
  </sheetData>
  <mergeCells count="15">
    <mergeCell ref="A7:A8"/>
    <mergeCell ref="B7:B8"/>
    <mergeCell ref="H1:I1"/>
    <mergeCell ref="A2:C3"/>
    <mergeCell ref="D2:G2"/>
    <mergeCell ref="B4:I4"/>
    <mergeCell ref="B6:I6"/>
    <mergeCell ref="A16:H16"/>
    <mergeCell ref="A17:H17"/>
    <mergeCell ref="A9:A10"/>
    <mergeCell ref="B9:B10"/>
    <mergeCell ref="B12:H12"/>
    <mergeCell ref="B13:H13"/>
    <mergeCell ref="A14:H14"/>
    <mergeCell ref="A15:H15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scale="84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表紙</vt:lpstr>
      <vt:lpstr>設計書</vt:lpstr>
      <vt:lpstr>R8</vt:lpstr>
      <vt:lpstr>'R8'!Print_Area</vt:lpstr>
      <vt:lpstr>設計書!Print_Area</vt:lpstr>
      <vt:lpstr>表紙!Print_Area</vt:lpstr>
      <vt:lpstr>設計書!Print_Titles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坂本　順子</cp:lastModifiedBy>
  <cp:lastPrinted>2025-08-25T06:10:17Z</cp:lastPrinted>
  <dcterms:created xsi:type="dcterms:W3CDTF">2010-10-08T01:53:32Z</dcterms:created>
  <dcterms:modified xsi:type="dcterms:W3CDTF">2025-09-03T03:47:07Z</dcterms:modified>
</cp:coreProperties>
</file>