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015D6FC-20DD-47D3-8971-30E2310968BD}" xr6:coauthVersionLast="47" xr6:coauthVersionMax="47" xr10:uidLastSave="{00000000-0000-0000-0000-000000000000}"/>
  <bookViews>
    <workbookView xWindow="-110" yWindow="-110" windowWidth="19420" windowHeight="10300" xr2:uid="{00000000-000D-0000-FFFF-FFFF00000000}"/>
  </bookViews>
  <sheets>
    <sheet name="見積内訳書" sheetId="31" r:id="rId1"/>
  </sheets>
  <externalReferences>
    <externalReference r:id="rId2"/>
    <externalReference r:id="rId3"/>
    <externalReference r:id="rId4"/>
  </externalReferences>
  <definedNames>
    <definedName name="__123Graph_A単位ごみ事務所" localSheetId="0" hidden="1">#REF!</definedName>
    <definedName name="__123Graph_A単位ごみ事務所" hidden="1">#REF!</definedName>
    <definedName name="__123Graph_A単位ごみ全市" localSheetId="0" hidden="1">#REF!</definedName>
    <definedName name="__123Graph_A単位ごみ全市" hidden="1">#REF!</definedName>
    <definedName name="__123Graph_B単位ごみ事務所" localSheetId="0" hidden="1">#REF!</definedName>
    <definedName name="__123Graph_B単位ごみ事務所" hidden="1">#REF!</definedName>
    <definedName name="__123Graph_C単位ごみ事務所" localSheetId="0" hidden="1">#REF!</definedName>
    <definedName name="__123Graph_C単位ごみ事務所" hidden="1">#REF!</definedName>
    <definedName name="__123Graph_D単位ごみ事務所" localSheetId="0" hidden="1">#REF!</definedName>
    <definedName name="__123Graph_D単位ごみ事務所" hidden="1">#REF!</definedName>
    <definedName name="__123Graph_E単位ごみ事務所" localSheetId="0" hidden="1">#REF!</definedName>
    <definedName name="__123Graph_E単位ごみ事務所" hidden="1">#REF!</definedName>
    <definedName name="__123Graph_F単位ごみ事務所" localSheetId="0" hidden="1">#REF!</definedName>
    <definedName name="__123Graph_F単位ごみ事務所" hidden="1">#REF!</definedName>
    <definedName name="__123Graph_X単位ごみ事務所" localSheetId="0" hidden="1">#REF!</definedName>
    <definedName name="__123Graph_X単位ごみ事務所" hidden="1">#REF!</definedName>
    <definedName name="__123Graph_X単位ごみ全市" localSheetId="0" hidden="1">#REF!</definedName>
    <definedName name="__123Graph_X単位ごみ全市" hidden="1">#REF!</definedName>
    <definedName name="_1P">#N/A</definedName>
    <definedName name="_2P" localSheetId="0">#REF!</definedName>
    <definedName name="_2P">#REF!</definedName>
    <definedName name="_Order1" hidden="1">0</definedName>
    <definedName name="A">[1]提出表!$T$8</definedName>
    <definedName name="Data" localSheetId="0">#REF!</definedName>
    <definedName name="Data">#REF!</definedName>
    <definedName name="DataEnd" localSheetId="0">#REF!</definedName>
    <definedName name="DataEnd">#REF!</definedName>
    <definedName name="DH_し尿3" localSheetId="0">#REF!</definedName>
    <definedName name="DH_し尿3">#REF!</definedName>
    <definedName name="DH_し尿31" localSheetId="0">#REF!</definedName>
    <definedName name="DH_し尿31">#REF!</definedName>
    <definedName name="DH_し尿33" localSheetId="0">#REF!</definedName>
    <definedName name="DH_し尿33">#REF!</definedName>
    <definedName name="Hyousoku" localSheetId="0">#REF!</definedName>
    <definedName name="Hyousoku">#REF!</definedName>
    <definedName name="HyousokuArea" localSheetId="0">#REF!</definedName>
    <definedName name="HyousokuArea">#REF!</definedName>
    <definedName name="HyousokuEnd" localSheetId="0">#REF!</definedName>
    <definedName name="HyousokuEnd">#REF!</definedName>
    <definedName name="Hyoutou" localSheetId="0">#REF!</definedName>
    <definedName name="Hyoutou">#REF!</definedName>
    <definedName name="M_ごみ処理" localSheetId="0">#REF!</definedName>
    <definedName name="M_ごみ処理">#REF!</definedName>
    <definedName name="PRINT_AR01" localSheetId="0">#REF!</definedName>
    <definedName name="PRINT_AR01">#REF!</definedName>
    <definedName name="PRINT_AR02" localSheetId="0">#REF!</definedName>
    <definedName name="PRINT_AR02">#REF!</definedName>
    <definedName name="PRINT_AR04" localSheetId="0">#REF!</definedName>
    <definedName name="PRINT_AR04">#REF!</definedName>
    <definedName name="PRINT_AR05" localSheetId="0">#REF!</definedName>
    <definedName name="PRINT_AR05">#REF!</definedName>
    <definedName name="PRINT_AR06" localSheetId="0">#REF!</definedName>
    <definedName name="PRINT_AR06">#REF!</definedName>
    <definedName name="_xlnm.Print_Area" localSheetId="0">見積内訳書!$A$1:$S$19</definedName>
    <definedName name="_xlnm.Print_Area">#REF!</definedName>
    <definedName name="PRINT_AREA_01" localSheetId="0">#REF!</definedName>
    <definedName name="PRINT_AREA_01">#REF!</definedName>
    <definedName name="PRINT_AREA_02" localSheetId="0">#REF!</definedName>
    <definedName name="PRINT_AREA_02">#REF!</definedName>
    <definedName name="PRINT_AREA_04" localSheetId="0">#REF!</definedName>
    <definedName name="PRINT_AREA_04">#REF!</definedName>
    <definedName name="PRINT_AREA_05" localSheetId="0">#REF!</definedName>
    <definedName name="PRINT_AREA_05">#REF!</definedName>
    <definedName name="PRINT_AREA_06" localSheetId="0">#REF!</definedName>
    <definedName name="PRINT_AREA_06">#REF!</definedName>
    <definedName name="PRINT_AREA_MI" localSheetId="0">#REF!</definedName>
    <definedName name="PRINT_AREA_MI">#REF!</definedName>
    <definedName name="PRINT_AREA2" localSheetId="0">[2]組合!#REF!</definedName>
    <definedName name="PRINT_AREA2">[2]組合!#REF!</definedName>
    <definedName name="_xlnm.Print_Titles">#REF!</definedName>
    <definedName name="Title" localSheetId="0">#REF!</definedName>
    <definedName name="Title">#REF!</definedName>
    <definedName name="TitleEnglish" localSheetId="0">#REF!</definedName>
    <definedName name="TitleEnglish">#REF!</definedName>
    <definedName name="実績" localSheetId="0">#REF!</definedName>
    <definedName name="実績">#REF!</definedName>
    <definedName name="集計" localSheetId="0">[3]家庭!#REF!</definedName>
    <definedName name="集計">[3]家庭!#REF!</definedName>
    <definedName name="図版" localSheetId="0">#REF!</definedName>
    <definedName name="図版">#REF!</definedName>
    <definedName name="世帯数" localSheetId="0">#REF!</definedName>
    <definedName name="世帯数">#REF!</definedName>
    <definedName name="設定項目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1" l="1"/>
  <c r="I5" i="31"/>
  <c r="S8" i="31"/>
  <c r="N8" i="31"/>
  <c r="I8" i="31"/>
  <c r="S10" i="31"/>
  <c r="N10" i="31"/>
  <c r="I10" i="31"/>
  <c r="S5" i="31"/>
  <c r="S12" i="31"/>
  <c r="S11" i="31"/>
  <c r="S9" i="31"/>
  <c r="S7" i="31"/>
  <c r="N12" i="31"/>
  <c r="N11" i="31"/>
  <c r="N9" i="31"/>
  <c r="N7" i="31"/>
  <c r="N5" i="31"/>
  <c r="I12" i="31"/>
  <c r="I11" i="31"/>
  <c r="I9" i="31"/>
  <c r="I13" i="31" l="1"/>
  <c r="I16" i="31" s="1"/>
  <c r="S13" i="31"/>
  <c r="S16" i="31" s="1"/>
  <c r="N13" i="31"/>
  <c r="N16" i="31" s="1"/>
  <c r="R18" i="31" l="1"/>
</calcChain>
</file>

<file path=xl/sharedStrings.xml><?xml version="1.0" encoding="utf-8"?>
<sst xmlns="http://schemas.openxmlformats.org/spreadsheetml/2006/main" count="62" uniqueCount="36">
  <si>
    <t>処理量</t>
    <rPh sb="0" eb="2">
      <t>ショリ</t>
    </rPh>
    <rPh sb="2" eb="3">
      <t>リョウ</t>
    </rPh>
    <phoneticPr fontId="4"/>
  </si>
  <si>
    <t>可燃分</t>
    <rPh sb="0" eb="2">
      <t>カネン</t>
    </rPh>
    <rPh sb="2" eb="3">
      <t>ブン</t>
    </rPh>
    <phoneticPr fontId="5"/>
  </si>
  <si>
    <t>不燃分</t>
    <rPh sb="0" eb="2">
      <t>フネン</t>
    </rPh>
    <rPh sb="2" eb="3">
      <t>ブン</t>
    </rPh>
    <phoneticPr fontId="5"/>
  </si>
  <si>
    <t>残渣</t>
    <rPh sb="0" eb="2">
      <t>ザンサ</t>
    </rPh>
    <phoneticPr fontId="3"/>
  </si>
  <si>
    <t>市町村負担率</t>
    <rPh sb="0" eb="3">
      <t>シチョウソン</t>
    </rPh>
    <rPh sb="3" eb="5">
      <t>フタン</t>
    </rPh>
    <rPh sb="5" eb="6">
      <t>リツ</t>
    </rPh>
    <phoneticPr fontId="4"/>
  </si>
  <si>
    <t>搬入量</t>
    <rPh sb="0" eb="2">
      <t>ハンニュウ</t>
    </rPh>
    <rPh sb="2" eb="3">
      <t>リョウ</t>
    </rPh>
    <phoneticPr fontId="4"/>
  </si>
  <si>
    <t>再商品化等対象</t>
    <rPh sb="0" eb="4">
      <t>サイショウヒンカ</t>
    </rPh>
    <rPh sb="4" eb="5">
      <t>ナド</t>
    </rPh>
    <rPh sb="5" eb="7">
      <t>タイショウ</t>
    </rPh>
    <phoneticPr fontId="3"/>
  </si>
  <si>
    <t>中間処理</t>
    <rPh sb="0" eb="2">
      <t>チュウカン</t>
    </rPh>
    <rPh sb="2" eb="4">
      <t>ショリ</t>
    </rPh>
    <phoneticPr fontId="4"/>
  </si>
  <si>
    <t>再商品化等</t>
    <rPh sb="0" eb="4">
      <t>サイショウヒンカ</t>
    </rPh>
    <rPh sb="4" eb="5">
      <t>ナド</t>
    </rPh>
    <phoneticPr fontId="4"/>
  </si>
  <si>
    <t>様式６</t>
    <rPh sb="0" eb="2">
      <t>ヨウシキ</t>
    </rPh>
    <phoneticPr fontId="3"/>
  </si>
  <si>
    <t>見 積 内 訳 書</t>
    <rPh sb="0" eb="1">
      <t>ミ</t>
    </rPh>
    <rPh sb="2" eb="3">
      <t>セキ</t>
    </rPh>
    <rPh sb="4" eb="5">
      <t>ナイ</t>
    </rPh>
    <rPh sb="6" eb="7">
      <t>ワケ</t>
    </rPh>
    <rPh sb="8" eb="9">
      <t>ショ</t>
    </rPh>
    <phoneticPr fontId="4"/>
  </si>
  <si>
    <t>再商品化費用
市町村負担分(税抜)</t>
    <rPh sb="0" eb="4">
      <t>サイショウヒンカ</t>
    </rPh>
    <rPh sb="4" eb="6">
      <t>ヒヨウ</t>
    </rPh>
    <rPh sb="7" eb="10">
      <t>シチョウソン</t>
    </rPh>
    <rPh sb="10" eb="12">
      <t>フタン</t>
    </rPh>
    <rPh sb="12" eb="13">
      <t>ブン</t>
    </rPh>
    <rPh sb="14" eb="16">
      <t>ゼイヌキ</t>
    </rPh>
    <phoneticPr fontId="3"/>
  </si>
  <si>
    <t>令和7年度</t>
    <rPh sb="0" eb="2">
      <t>レイワ</t>
    </rPh>
    <rPh sb="3" eb="5">
      <t>ネンド</t>
    </rPh>
    <phoneticPr fontId="4"/>
  </si>
  <si>
    <t>令和8年度</t>
    <rPh sb="0" eb="2">
      <t>レイワ</t>
    </rPh>
    <rPh sb="3" eb="5">
      <t>ネンド</t>
    </rPh>
    <phoneticPr fontId="4"/>
  </si>
  <si>
    <t>令和9年度</t>
    <rPh sb="0" eb="2">
      <t>レイワ</t>
    </rPh>
    <rPh sb="3" eb="5">
      <t>ネンド</t>
    </rPh>
    <phoneticPr fontId="4"/>
  </si>
  <si>
    <t>①中間処理費用
市町村負担分(税抜)</t>
    <rPh sb="1" eb="3">
      <t>チュウカン</t>
    </rPh>
    <rPh sb="3" eb="5">
      <t>ショリ</t>
    </rPh>
    <rPh sb="5" eb="7">
      <t>ヒヨウ</t>
    </rPh>
    <rPh sb="8" eb="11">
      <t>シチョウソン</t>
    </rPh>
    <rPh sb="11" eb="13">
      <t>フタン</t>
    </rPh>
    <rPh sb="13" eb="14">
      <t>ブン</t>
    </rPh>
    <rPh sb="15" eb="17">
      <t>ゼイヌキ</t>
    </rPh>
    <phoneticPr fontId="3"/>
  </si>
  <si>
    <t>令和7年度総合計(税抜)
(①＋②)</t>
    <rPh sb="0" eb="2">
      <t>レイワ</t>
    </rPh>
    <rPh sb="3" eb="5">
      <t>ネンド</t>
    </rPh>
    <rPh sb="5" eb="6">
      <t>ソウ</t>
    </rPh>
    <rPh sb="6" eb="8">
      <t>ゴウケイ</t>
    </rPh>
    <rPh sb="9" eb="11">
      <t>ゼイヌキ</t>
    </rPh>
    <phoneticPr fontId="3"/>
  </si>
  <si>
    <t>令和8年度総合計(税抜)
(①＋②)</t>
    <rPh sb="0" eb="2">
      <t>レイワ</t>
    </rPh>
    <rPh sb="3" eb="5">
      <t>ネンド</t>
    </rPh>
    <rPh sb="5" eb="6">
      <t>ソウ</t>
    </rPh>
    <rPh sb="6" eb="8">
      <t>ゴウケイ</t>
    </rPh>
    <rPh sb="9" eb="11">
      <t>ゼイヌキ</t>
    </rPh>
    <phoneticPr fontId="3"/>
  </si>
  <si>
    <t>令和9年度総合計(税抜)
(①＋②)</t>
    <rPh sb="0" eb="2">
      <t>レイワ</t>
    </rPh>
    <rPh sb="3" eb="5">
      <t>ネンド</t>
    </rPh>
    <rPh sb="5" eb="6">
      <t>ソウ</t>
    </rPh>
    <rPh sb="6" eb="8">
      <t>ゴウケイ</t>
    </rPh>
    <rPh sb="9" eb="11">
      <t>ゼイヌキ</t>
    </rPh>
    <phoneticPr fontId="3"/>
  </si>
  <si>
    <t xml:space="preserve">  　※「業務概要」を参照の上、各年度のプラスチック製容器包装、プラスチック製品の再商品化手法ごとの処理量を記載してください。</t>
    <rPh sb="5" eb="7">
      <t>ギョウム</t>
    </rPh>
    <rPh sb="7" eb="9">
      <t>ガイヨウ</t>
    </rPh>
    <rPh sb="11" eb="13">
      <t>サンショウ</t>
    </rPh>
    <rPh sb="14" eb="15">
      <t>ウエ</t>
    </rPh>
    <rPh sb="16" eb="19">
      <t>カクネンド</t>
    </rPh>
    <rPh sb="26" eb="27">
      <t>セイ</t>
    </rPh>
    <rPh sb="27" eb="29">
      <t>ヨウキ</t>
    </rPh>
    <rPh sb="29" eb="31">
      <t>ホウソウ</t>
    </rPh>
    <rPh sb="38" eb="40">
      <t>セイヒン</t>
    </rPh>
    <rPh sb="41" eb="45">
      <t>サイショウヒンカ</t>
    </rPh>
    <rPh sb="45" eb="47">
      <t>シュホウ</t>
    </rPh>
    <rPh sb="50" eb="52">
      <t>ショリ</t>
    </rPh>
    <rPh sb="52" eb="53">
      <t>リョウ</t>
    </rPh>
    <rPh sb="54" eb="56">
      <t>キサイ</t>
    </rPh>
    <phoneticPr fontId="3"/>
  </si>
  <si>
    <t>②再商品化費用
市町村負担分(税抜)
合計</t>
    <rPh sb="16" eb="17">
      <t>ヌ</t>
    </rPh>
    <rPh sb="19" eb="21">
      <t>ゴウケイ</t>
    </rPh>
    <phoneticPr fontId="4"/>
  </si>
  <si>
    <t>②再商品化費用
市町村負担分(税抜)
合計</t>
    <rPh sb="15" eb="16">
      <t>ゼイ</t>
    </rPh>
    <rPh sb="16" eb="17">
      <t>ヌ</t>
    </rPh>
    <rPh sb="19" eb="21">
      <t>ゴウケイ</t>
    </rPh>
    <phoneticPr fontId="4"/>
  </si>
  <si>
    <r>
      <t>プラスチック製</t>
    </r>
    <r>
      <rPr>
        <sz val="14"/>
        <color rgb="FFFF0000"/>
        <rFont val="BIZ UDゴシック"/>
        <family val="3"/>
        <charset val="128"/>
      </rPr>
      <t>容器包装</t>
    </r>
    <r>
      <rPr>
        <sz val="14"/>
        <color theme="1"/>
        <rFont val="BIZ UDゴシック"/>
        <family val="3"/>
        <charset val="128"/>
      </rPr>
      <t xml:space="preserve">
（</t>
    </r>
    <r>
      <rPr>
        <sz val="14"/>
        <color rgb="FFFF0000"/>
        <rFont val="BIZ UDゴシック"/>
        <family val="3"/>
        <charset val="128"/>
      </rPr>
      <t>マテリアル</t>
    </r>
    <r>
      <rPr>
        <sz val="14"/>
        <color theme="1"/>
        <rFont val="BIZ UDゴシック"/>
        <family val="3"/>
        <charset val="128"/>
      </rPr>
      <t>リサイクル）</t>
    </r>
    <rPh sb="6" eb="7">
      <t>セイ</t>
    </rPh>
    <rPh sb="7" eb="9">
      <t>ヨウキ</t>
    </rPh>
    <rPh sb="9" eb="11">
      <t>ホウソウ</t>
    </rPh>
    <phoneticPr fontId="4"/>
  </si>
  <si>
    <r>
      <t>プラスチック製</t>
    </r>
    <r>
      <rPr>
        <sz val="14"/>
        <color rgb="FFFF0000"/>
        <rFont val="BIZ UDゴシック"/>
        <family val="3"/>
        <charset val="128"/>
      </rPr>
      <t>容器包装</t>
    </r>
    <r>
      <rPr>
        <sz val="14"/>
        <color theme="1"/>
        <rFont val="BIZ UDゴシック"/>
        <family val="3"/>
        <charset val="128"/>
      </rPr>
      <t xml:space="preserve">
（</t>
    </r>
    <r>
      <rPr>
        <sz val="14"/>
        <color rgb="FFFF0000"/>
        <rFont val="BIZ UDゴシック"/>
        <family val="3"/>
        <charset val="128"/>
      </rPr>
      <t>ケミカル</t>
    </r>
    <r>
      <rPr>
        <sz val="14"/>
        <color theme="1"/>
        <rFont val="BIZ UDゴシック"/>
        <family val="3"/>
        <charset val="128"/>
      </rPr>
      <t>リサイクル）</t>
    </r>
    <rPh sb="6" eb="7">
      <t>セイ</t>
    </rPh>
    <rPh sb="7" eb="9">
      <t>ヨウキ</t>
    </rPh>
    <rPh sb="9" eb="11">
      <t>ホウソウ</t>
    </rPh>
    <phoneticPr fontId="4"/>
  </si>
  <si>
    <r>
      <t>プラスチック</t>
    </r>
    <r>
      <rPr>
        <sz val="14"/>
        <color rgb="FFFF0000"/>
        <rFont val="BIZ UDゴシック"/>
        <family val="3"/>
        <charset val="128"/>
      </rPr>
      <t>製品</t>
    </r>
    <r>
      <rPr>
        <sz val="14"/>
        <color theme="1"/>
        <rFont val="BIZ UDゴシック"/>
        <family val="3"/>
        <charset val="128"/>
      </rPr>
      <t xml:space="preserve">
（</t>
    </r>
    <r>
      <rPr>
        <sz val="14"/>
        <color rgb="FFFF0000"/>
        <rFont val="BIZ UDゴシック"/>
        <family val="3"/>
        <charset val="128"/>
      </rPr>
      <t>マテリアル</t>
    </r>
    <r>
      <rPr>
        <sz val="14"/>
        <color theme="1"/>
        <rFont val="BIZ UDゴシック"/>
        <family val="3"/>
        <charset val="128"/>
      </rPr>
      <t>リサイクル）</t>
    </r>
    <rPh sb="6" eb="8">
      <t>セイヒン</t>
    </rPh>
    <phoneticPr fontId="4"/>
  </si>
  <si>
    <t>再商品化単価
(円/t)
（税抜）</t>
    <rPh sb="0" eb="4">
      <t>サイショウヒンカ</t>
    </rPh>
    <rPh sb="4" eb="6">
      <t>タンカ</t>
    </rPh>
    <rPh sb="8" eb="9">
      <t>エン</t>
    </rPh>
    <rPh sb="14" eb="15">
      <t>ゼイ</t>
    </rPh>
    <rPh sb="15" eb="16">
      <t>ヌ</t>
    </rPh>
    <phoneticPr fontId="3"/>
  </si>
  <si>
    <t>中間処理単価
(円/t)
（税抜）</t>
    <rPh sb="0" eb="2">
      <t>チュウカン</t>
    </rPh>
    <rPh sb="2" eb="4">
      <t>ショリ</t>
    </rPh>
    <rPh sb="4" eb="6">
      <t>タンカ</t>
    </rPh>
    <rPh sb="8" eb="9">
      <t>エン</t>
    </rPh>
    <rPh sb="14" eb="15">
      <t>ゼイ</t>
    </rPh>
    <rPh sb="15" eb="16">
      <t>ヌ</t>
    </rPh>
    <phoneticPr fontId="3"/>
  </si>
  <si>
    <t>計
2,400ｔ</t>
    <rPh sb="0" eb="1">
      <t>ケイ</t>
    </rPh>
    <phoneticPr fontId="3"/>
  </si>
  <si>
    <t xml:space="preserve">計
300ｔ
</t>
    <rPh sb="0" eb="1">
      <t>ケイ</t>
    </rPh>
    <phoneticPr fontId="3"/>
  </si>
  <si>
    <t>計
4,800ｔ</t>
    <rPh sb="0" eb="1">
      <t>ケイ</t>
    </rPh>
    <phoneticPr fontId="3"/>
  </si>
  <si>
    <t>計
600ｔ</t>
    <rPh sb="0" eb="1">
      <t>ケイ</t>
    </rPh>
    <phoneticPr fontId="3"/>
  </si>
  <si>
    <r>
      <t>プラスチック</t>
    </r>
    <r>
      <rPr>
        <sz val="14"/>
        <color rgb="FFFF0000"/>
        <rFont val="BIZ UDゴシック"/>
        <family val="3"/>
        <charset val="128"/>
      </rPr>
      <t>製品</t>
    </r>
    <r>
      <rPr>
        <sz val="14"/>
        <color theme="1"/>
        <rFont val="BIZ UDゴシック"/>
        <family val="3"/>
        <charset val="128"/>
      </rPr>
      <t xml:space="preserve">
（</t>
    </r>
    <r>
      <rPr>
        <sz val="14"/>
        <color rgb="FFFF0000"/>
        <rFont val="BIZ UDゴシック"/>
        <family val="3"/>
        <charset val="128"/>
      </rPr>
      <t>その他手法</t>
    </r>
    <r>
      <rPr>
        <sz val="14"/>
        <color theme="1"/>
        <rFont val="BIZ UDゴシック"/>
        <family val="3"/>
        <charset val="128"/>
      </rPr>
      <t>）</t>
    </r>
    <rPh sb="6" eb="8">
      <t>セイヒン</t>
    </rPh>
    <rPh sb="12" eb="13">
      <t>タ</t>
    </rPh>
    <rPh sb="13" eb="15">
      <t>シュホウ</t>
    </rPh>
    <phoneticPr fontId="4"/>
  </si>
  <si>
    <r>
      <t>プラスチック製</t>
    </r>
    <r>
      <rPr>
        <sz val="14"/>
        <color rgb="FFFF0000"/>
        <rFont val="BIZ UDゴシック"/>
        <family val="3"/>
        <charset val="128"/>
      </rPr>
      <t>容器包装</t>
    </r>
    <r>
      <rPr>
        <sz val="14"/>
        <color theme="1"/>
        <rFont val="BIZ UDゴシック"/>
        <family val="3"/>
        <charset val="128"/>
      </rPr>
      <t xml:space="preserve">
（</t>
    </r>
    <r>
      <rPr>
        <sz val="14"/>
        <color rgb="FFFF0000"/>
        <rFont val="BIZ UDゴシック"/>
        <family val="3"/>
        <charset val="128"/>
      </rPr>
      <t>その他手法</t>
    </r>
    <r>
      <rPr>
        <sz val="14"/>
        <color theme="1"/>
        <rFont val="BIZ UDゴシック"/>
        <family val="3"/>
        <charset val="128"/>
      </rPr>
      <t>）</t>
    </r>
    <rPh sb="6" eb="7">
      <t>セイ</t>
    </rPh>
    <rPh sb="7" eb="9">
      <t>ヨウキ</t>
    </rPh>
    <rPh sb="9" eb="11">
      <t>ホウソウ</t>
    </rPh>
    <rPh sb="15" eb="16">
      <t>タ</t>
    </rPh>
    <rPh sb="16" eb="18">
      <t>シュホウ</t>
    </rPh>
    <phoneticPr fontId="4"/>
  </si>
  <si>
    <t xml:space="preserve">  　※本様式での回答が難しい場合は、同等の項目を記載した個別の様式での提出でも可能です。</t>
    <rPh sb="4" eb="7">
      <t>ホンヨウシキ</t>
    </rPh>
    <rPh sb="9" eb="11">
      <t>カイトウ</t>
    </rPh>
    <rPh sb="12" eb="13">
      <t>ムズカ</t>
    </rPh>
    <rPh sb="15" eb="17">
      <t>バアイ</t>
    </rPh>
    <rPh sb="19" eb="21">
      <t>ドウトウ</t>
    </rPh>
    <rPh sb="22" eb="24">
      <t>コウモク</t>
    </rPh>
    <rPh sb="25" eb="27">
      <t>キサイ</t>
    </rPh>
    <rPh sb="29" eb="31">
      <t>コベツ</t>
    </rPh>
    <rPh sb="32" eb="34">
      <t>ヨウシキ</t>
    </rPh>
    <rPh sb="36" eb="38">
      <t>テイシュツ</t>
    </rPh>
    <rPh sb="40" eb="42">
      <t>カノウ</t>
    </rPh>
    <phoneticPr fontId="3"/>
  </si>
  <si>
    <t>残渣は本市へ
返却を想定</t>
    <rPh sb="0" eb="2">
      <t>ザンサ</t>
    </rPh>
    <rPh sb="3" eb="5">
      <t>ホンシ</t>
    </rPh>
    <rPh sb="7" eb="9">
      <t>ヘンキャク</t>
    </rPh>
    <rPh sb="10" eb="12">
      <t>ソウテイ</t>
    </rPh>
    <phoneticPr fontId="4"/>
  </si>
  <si>
    <t>総額</t>
    <rPh sb="0" eb="2">
      <t>ソウガク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</si>
</sst>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quot;¥&quot;#,##0_);[Red]\(&quot;¥&quot;#,##0\)"/>
    <numFmt numFmtId="178" formatCode="#,##0&quot;t&quot;"/>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Meiryo UI"/>
      <family val="2"/>
      <charset val="128"/>
    </font>
    <font>
      <b/>
      <sz val="11"/>
      <color indexed="81"/>
      <name val="Meiryo UI"/>
      <family val="3"/>
      <charset val="128"/>
    </font>
    <font>
      <sz val="11"/>
      <color theme="1"/>
      <name val="游ゴシック"/>
      <family val="2"/>
      <scheme val="minor"/>
    </font>
    <font>
      <sz val="11"/>
      <color theme="1"/>
      <name val="BIZ UDゴシック"/>
      <family val="3"/>
      <charset val="128"/>
    </font>
    <font>
      <b/>
      <sz val="26"/>
      <color theme="1"/>
      <name val="BIZ UDゴシック"/>
      <family val="3"/>
      <charset val="128"/>
    </font>
    <font>
      <b/>
      <sz val="36"/>
      <color theme="1"/>
      <name val="BIZ UDゴシック"/>
      <family val="3"/>
      <charset val="128"/>
    </font>
    <font>
      <b/>
      <sz val="14"/>
      <color theme="1"/>
      <name val="BIZ UDゴシック"/>
      <family val="3"/>
      <charset val="128"/>
    </font>
    <font>
      <b/>
      <sz val="18"/>
      <color theme="1"/>
      <name val="BIZ UDゴシック"/>
      <family val="3"/>
      <charset val="128"/>
    </font>
    <font>
      <b/>
      <sz val="12"/>
      <color theme="1"/>
      <name val="BIZ UDゴシック"/>
      <family val="3"/>
      <charset val="128"/>
    </font>
    <font>
      <b/>
      <sz val="11"/>
      <color theme="1"/>
      <name val="BIZ UDゴシック"/>
      <family val="3"/>
      <charset val="128"/>
    </font>
    <font>
      <sz val="16"/>
      <color rgb="FFFF0000"/>
      <name val="BIZ UDゴシック"/>
      <family val="3"/>
      <charset val="128"/>
    </font>
    <font>
      <sz val="16"/>
      <color theme="1"/>
      <name val="BIZ UDゴシック"/>
      <family val="3"/>
      <charset val="128"/>
    </font>
    <font>
      <b/>
      <sz val="16"/>
      <color theme="1"/>
      <name val="BIZ UDゴシック"/>
      <family val="3"/>
      <charset val="128"/>
    </font>
    <font>
      <sz val="14"/>
      <color theme="1"/>
      <name val="BIZ UDゴシック"/>
      <family val="3"/>
      <charset val="128"/>
    </font>
    <font>
      <sz val="12"/>
      <color theme="1"/>
      <name val="BIZ UDゴシック"/>
      <family val="3"/>
      <charset val="128"/>
    </font>
    <font>
      <sz val="18"/>
      <color theme="1"/>
      <name val="BIZ UDゴシック"/>
      <family val="3"/>
      <charset val="128"/>
    </font>
    <font>
      <sz val="14"/>
      <color rgb="FFFF0000"/>
      <name val="BIZ UDゴシック"/>
      <family val="3"/>
      <charset val="128"/>
    </font>
    <font>
      <b/>
      <sz val="16"/>
      <color rgb="FFFF0000"/>
      <name val="BIZ UDゴシック"/>
      <family val="3"/>
      <charset val="128"/>
    </font>
  </fonts>
  <fills count="11">
    <fill>
      <patternFill patternType="none"/>
    </fill>
    <fill>
      <patternFill patternType="gray125"/>
    </fill>
    <fill>
      <patternFill patternType="solid">
        <fgColor rgb="FFCCECFF"/>
        <bgColor indexed="64"/>
      </patternFill>
    </fill>
    <fill>
      <patternFill patternType="solid">
        <fgColor theme="7" tint="0.59999389629810485"/>
        <bgColor indexed="64"/>
      </patternFill>
    </fill>
    <fill>
      <patternFill patternType="solid">
        <fgColor rgb="FFFFFF5D"/>
        <bgColor indexed="64"/>
      </patternFill>
    </fill>
    <fill>
      <patternFill patternType="solid">
        <fgColor theme="9" tint="0.79998168889431442"/>
        <bgColor indexed="64"/>
      </patternFill>
    </fill>
    <fill>
      <patternFill patternType="solid">
        <fgColor rgb="FFFCC4C4"/>
        <bgColor indexed="64"/>
      </patternFill>
    </fill>
    <fill>
      <patternFill patternType="solid">
        <fgColor rgb="FFE2EFDA"/>
        <bgColor indexed="64"/>
      </patternFill>
    </fill>
    <fill>
      <patternFill patternType="solid">
        <fgColor rgb="FFFFE699"/>
        <bgColor indexed="64"/>
      </patternFill>
    </fill>
    <fill>
      <patternFill patternType="solid">
        <fgColor theme="5" tint="0.79998168889431442"/>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top style="thin">
        <color auto="1"/>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medium">
        <color auto="1"/>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right style="thin">
        <color auto="1"/>
      </right>
      <top style="medium">
        <color indexed="64"/>
      </top>
      <bottom style="medium">
        <color indexed="64"/>
      </bottom>
      <diagonal/>
    </border>
    <border>
      <left/>
      <right style="medium">
        <color indexed="64"/>
      </right>
      <top/>
      <bottom/>
      <diagonal/>
    </border>
    <border>
      <left/>
      <right style="thin">
        <color auto="1"/>
      </right>
      <top style="thin">
        <color auto="1"/>
      </top>
      <bottom style="medium">
        <color indexed="64"/>
      </bottom>
      <diagonal/>
    </border>
    <border>
      <left style="medium">
        <color indexed="64"/>
      </left>
      <right/>
      <top/>
      <bottom/>
      <diagonal/>
    </border>
    <border>
      <left style="thin">
        <color indexed="64"/>
      </left>
      <right style="medium">
        <color indexed="64"/>
      </right>
      <top/>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0" borderId="0">
      <alignment vertical="center"/>
    </xf>
    <xf numFmtId="9"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15">
    <xf numFmtId="0" fontId="0" fillId="0" borderId="0" xfId="0"/>
    <xf numFmtId="0" fontId="7" fillId="0" borderId="0" xfId="1" applyFont="1">
      <alignment vertical="center"/>
    </xf>
    <xf numFmtId="0" fontId="10" fillId="0" borderId="0" xfId="1" applyFont="1" applyAlignment="1">
      <alignment horizontal="center" vertical="center"/>
    </xf>
    <xf numFmtId="0" fontId="13" fillId="0" borderId="6" xfId="1" applyFont="1" applyBorder="1" applyAlignment="1">
      <alignment horizontal="center" vertical="center" wrapText="1"/>
    </xf>
    <xf numFmtId="0" fontId="13" fillId="0" borderId="18" xfId="1" applyFont="1" applyBorder="1" applyAlignment="1">
      <alignment horizontal="center" vertical="center" wrapText="1"/>
    </xf>
    <xf numFmtId="0" fontId="13" fillId="4" borderId="15"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7" fillId="0" borderId="0" xfId="1" applyFont="1" applyFill="1" applyBorder="1">
      <alignment vertical="center"/>
    </xf>
    <xf numFmtId="176" fontId="15" fillId="0" borderId="24" xfId="1" applyNumberFormat="1" applyFont="1" applyBorder="1">
      <alignment vertical="center"/>
    </xf>
    <xf numFmtId="177" fontId="15" fillId="0" borderId="24" xfId="3" applyNumberFormat="1" applyFont="1" applyBorder="1">
      <alignment vertical="center"/>
    </xf>
    <xf numFmtId="0" fontId="7" fillId="0" borderId="0" xfId="1" applyFont="1" applyBorder="1">
      <alignment vertical="center"/>
    </xf>
    <xf numFmtId="0" fontId="18" fillId="0" borderId="0" xfId="1" applyFont="1" applyBorder="1" applyAlignment="1">
      <alignment horizontal="right" vertical="center"/>
    </xf>
    <xf numFmtId="0" fontId="19" fillId="0" borderId="0" xfId="1" applyFont="1">
      <alignment vertical="center"/>
    </xf>
    <xf numFmtId="0" fontId="7" fillId="0" borderId="0" xfId="1" applyFont="1" applyAlignment="1">
      <alignment horizontal="right" vertical="center"/>
    </xf>
    <xf numFmtId="0" fontId="17" fillId="0" borderId="0" xfId="1" applyFont="1">
      <alignment vertical="center"/>
    </xf>
    <xf numFmtId="9" fontId="7" fillId="0" borderId="0" xfId="1" applyNumberFormat="1" applyFont="1">
      <alignment vertical="center"/>
    </xf>
    <xf numFmtId="9" fontId="15" fillId="0" borderId="19" xfId="1" applyNumberFormat="1" applyFont="1" applyFill="1" applyBorder="1" applyAlignment="1">
      <alignment horizontal="center" vertical="center"/>
    </xf>
    <xf numFmtId="9" fontId="15" fillId="0" borderId="1" xfId="1" applyNumberFormat="1" applyFont="1" applyFill="1" applyBorder="1" applyAlignment="1">
      <alignment horizontal="center" vertical="center"/>
    </xf>
    <xf numFmtId="9" fontId="15" fillId="0" borderId="2" xfId="1" applyNumberFormat="1" applyFont="1" applyFill="1" applyBorder="1" applyAlignment="1">
      <alignment horizontal="center" vertical="center"/>
    </xf>
    <xf numFmtId="176" fontId="12" fillId="5" borderId="26" xfId="1" applyNumberFormat="1" applyFont="1" applyFill="1" applyBorder="1" applyAlignment="1">
      <alignment horizontal="center" vertical="center" wrapText="1"/>
    </xf>
    <xf numFmtId="176" fontId="12" fillId="5" borderId="17" xfId="1" applyNumberFormat="1" applyFont="1" applyFill="1" applyBorder="1" applyAlignment="1">
      <alignment horizontal="center" vertical="center" wrapText="1"/>
    </xf>
    <xf numFmtId="177" fontId="16" fillId="4" borderId="16" xfId="1" applyNumberFormat="1" applyFont="1" applyFill="1" applyBorder="1" applyAlignment="1">
      <alignment horizontal="center" vertical="center"/>
    </xf>
    <xf numFmtId="177" fontId="15" fillId="5" borderId="4" xfId="3" applyNumberFormat="1" applyFont="1" applyFill="1" applyBorder="1" applyAlignment="1">
      <alignment horizontal="center" vertical="center"/>
    </xf>
    <xf numFmtId="177" fontId="15" fillId="5" borderId="21" xfId="3" applyNumberFormat="1" applyFont="1" applyFill="1" applyBorder="1" applyAlignment="1">
      <alignment horizontal="center" vertical="center"/>
    </xf>
    <xf numFmtId="177" fontId="16" fillId="4" borderId="14" xfId="1" applyNumberFormat="1" applyFont="1" applyFill="1" applyBorder="1" applyAlignment="1">
      <alignment horizontal="center" vertical="center"/>
    </xf>
    <xf numFmtId="177" fontId="15" fillId="7" borderId="8" xfId="3" applyNumberFormat="1" applyFont="1" applyFill="1" applyBorder="1" applyAlignment="1">
      <alignment horizontal="center" vertical="center"/>
    </xf>
    <xf numFmtId="177" fontId="15" fillId="7" borderId="23" xfId="3" applyNumberFormat="1" applyFont="1" applyFill="1" applyBorder="1" applyAlignment="1">
      <alignment horizontal="center" vertical="center"/>
    </xf>
    <xf numFmtId="177" fontId="16" fillId="5" borderId="27" xfId="1" applyNumberFormat="1" applyFont="1" applyFill="1" applyBorder="1" applyAlignment="1">
      <alignment horizontal="center" vertical="center"/>
    </xf>
    <xf numFmtId="177" fontId="15" fillId="0" borderId="9" xfId="1" applyNumberFormat="1" applyFont="1" applyBorder="1" applyAlignment="1">
      <alignment horizontal="center" vertical="center"/>
    </xf>
    <xf numFmtId="177" fontId="15" fillId="0" borderId="5" xfId="1" applyNumberFormat="1" applyFont="1" applyFill="1" applyBorder="1" applyAlignment="1">
      <alignment horizontal="center" vertical="center"/>
    </xf>
    <xf numFmtId="177" fontId="15" fillId="0" borderId="1" xfId="1" applyNumberFormat="1" applyFont="1" applyFill="1" applyBorder="1" applyAlignment="1">
      <alignment horizontal="center" vertical="center"/>
    </xf>
    <xf numFmtId="178" fontId="14" fillId="0" borderId="1" xfId="1" applyNumberFormat="1" applyFont="1" applyFill="1" applyBorder="1" applyAlignment="1">
      <alignment horizontal="center" vertical="center" shrinkToFit="1"/>
    </xf>
    <xf numFmtId="178" fontId="14" fillId="0" borderId="5" xfId="1" applyNumberFormat="1" applyFont="1" applyFill="1" applyBorder="1" applyAlignment="1">
      <alignment horizontal="center" vertical="center" shrinkToFit="1"/>
    </xf>
    <xf numFmtId="178" fontId="14" fillId="0" borderId="33" xfId="1" applyNumberFormat="1" applyFont="1" applyFill="1" applyBorder="1" applyAlignment="1">
      <alignment horizontal="center" vertical="center" shrinkToFit="1"/>
    </xf>
    <xf numFmtId="0" fontId="7" fillId="0" borderId="24" xfId="1" applyFont="1" applyBorder="1">
      <alignment vertical="center"/>
    </xf>
    <xf numFmtId="0" fontId="7" fillId="0" borderId="34" xfId="1" applyFont="1" applyBorder="1">
      <alignment vertical="center"/>
    </xf>
    <xf numFmtId="0" fontId="7" fillId="0" borderId="35" xfId="1" applyFont="1" applyBorder="1">
      <alignment vertical="center"/>
    </xf>
    <xf numFmtId="177" fontId="16" fillId="0" borderId="0" xfId="1" applyNumberFormat="1" applyFont="1" applyFill="1" applyBorder="1" applyAlignment="1">
      <alignment horizontal="center" vertical="center"/>
    </xf>
    <xf numFmtId="0" fontId="7" fillId="0" borderId="32" xfId="1" applyFont="1" applyBorder="1">
      <alignment vertical="center"/>
    </xf>
    <xf numFmtId="0" fontId="7" fillId="0" borderId="36" xfId="1" applyFont="1" applyBorder="1">
      <alignment vertical="center"/>
    </xf>
    <xf numFmtId="177" fontId="15" fillId="0" borderId="41" xfId="1" applyNumberFormat="1" applyFont="1" applyFill="1" applyBorder="1" applyAlignment="1">
      <alignment horizontal="center" vertical="center"/>
    </xf>
    <xf numFmtId="9" fontId="15" fillId="0" borderId="39" xfId="1" applyNumberFormat="1" applyFont="1" applyFill="1" applyBorder="1" applyAlignment="1">
      <alignment horizontal="center" vertical="center"/>
    </xf>
    <xf numFmtId="177" fontId="15" fillId="5" borderId="40" xfId="3" applyNumberFormat="1" applyFont="1" applyFill="1" applyBorder="1" applyAlignment="1">
      <alignment horizontal="center" vertical="center"/>
    </xf>
    <xf numFmtId="177" fontId="15" fillId="7" borderId="42" xfId="3" applyNumberFormat="1" applyFont="1" applyFill="1" applyBorder="1" applyAlignment="1">
      <alignment horizontal="center" vertical="center"/>
    </xf>
    <xf numFmtId="0" fontId="13" fillId="0" borderId="31" xfId="1" applyFont="1" applyBorder="1" applyAlignment="1">
      <alignment horizontal="center" vertical="center" wrapText="1"/>
    </xf>
    <xf numFmtId="0" fontId="13" fillId="0" borderId="43"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25" xfId="1" applyFont="1" applyBorder="1" applyAlignment="1">
      <alignment horizontal="center" vertical="center" wrapText="1"/>
    </xf>
    <xf numFmtId="178" fontId="15" fillId="0" borderId="41" xfId="1" applyNumberFormat="1" applyFont="1" applyFill="1" applyBorder="1" applyAlignment="1">
      <alignment horizontal="center" vertical="center" shrinkToFit="1"/>
    </xf>
    <xf numFmtId="178" fontId="15" fillId="0" borderId="5" xfId="1" applyNumberFormat="1" applyFont="1" applyFill="1" applyBorder="1" applyAlignment="1">
      <alignment horizontal="center" vertical="center" shrinkToFit="1"/>
    </xf>
    <xf numFmtId="178" fontId="15" fillId="0" borderId="39" xfId="1" applyNumberFormat="1" applyFont="1" applyFill="1" applyBorder="1" applyAlignment="1">
      <alignment horizontal="center" vertical="center" shrinkToFit="1"/>
    </xf>
    <xf numFmtId="178" fontId="15" fillId="0" borderId="1" xfId="1" applyNumberFormat="1" applyFont="1" applyFill="1" applyBorder="1" applyAlignment="1">
      <alignment horizontal="center" vertical="center" shrinkToFit="1"/>
    </xf>
    <xf numFmtId="177" fontId="16" fillId="10" borderId="25" xfId="1" applyNumberFormat="1" applyFont="1" applyFill="1" applyBorder="1" applyAlignment="1">
      <alignment horizontal="center" vertical="center"/>
    </xf>
    <xf numFmtId="0" fontId="10" fillId="6" borderId="44" xfId="1" applyFont="1" applyFill="1" applyBorder="1" applyAlignment="1">
      <alignment horizontal="center" vertical="center" shrinkToFit="1"/>
    </xf>
    <xf numFmtId="0" fontId="10" fillId="6" borderId="46" xfId="1" applyFont="1" applyFill="1" applyBorder="1" applyAlignment="1">
      <alignment horizontal="center" vertical="center" shrinkToFit="1"/>
    </xf>
    <xf numFmtId="177" fontId="10" fillId="10" borderId="45" xfId="1" applyNumberFormat="1" applyFont="1" applyFill="1" applyBorder="1" applyAlignment="1">
      <alignment horizontal="center" vertical="center" shrinkToFit="1"/>
    </xf>
    <xf numFmtId="0" fontId="10" fillId="10" borderId="47" xfId="1" applyFont="1" applyFill="1" applyBorder="1" applyAlignment="1">
      <alignment horizontal="center" vertical="center" shrinkToFit="1"/>
    </xf>
    <xf numFmtId="0" fontId="11" fillId="0" borderId="26"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2" fillId="0" borderId="28" xfId="1" applyFont="1" applyBorder="1" applyAlignment="1">
      <alignment horizontal="center" vertical="center"/>
    </xf>
    <xf numFmtId="0" fontId="12" fillId="0" borderId="31" xfId="1" applyFont="1" applyBorder="1" applyAlignment="1">
      <alignment horizontal="center" vertical="center"/>
    </xf>
    <xf numFmtId="0" fontId="12" fillId="0" borderId="20" xfId="1" applyFont="1" applyBorder="1" applyAlignment="1">
      <alignment horizontal="center" vertical="center"/>
    </xf>
    <xf numFmtId="0" fontId="12" fillId="0" borderId="6" xfId="1" applyFont="1" applyBorder="1" applyAlignment="1">
      <alignment horizontal="center" vertical="center"/>
    </xf>
    <xf numFmtId="0" fontId="12" fillId="0" borderId="15" xfId="1" applyFont="1" applyBorder="1" applyAlignment="1">
      <alignment horizontal="center" vertical="center"/>
    </xf>
    <xf numFmtId="178" fontId="21" fillId="0" borderId="16" xfId="1" applyNumberFormat="1" applyFont="1" applyFill="1" applyBorder="1" applyAlignment="1">
      <alignment horizontal="center" vertical="center" shrinkToFit="1"/>
    </xf>
    <xf numFmtId="178" fontId="21" fillId="0" borderId="33" xfId="1" applyNumberFormat="1" applyFont="1" applyFill="1" applyBorder="1" applyAlignment="1">
      <alignment horizontal="center" vertical="center" shrinkToFit="1"/>
    </xf>
    <xf numFmtId="178" fontId="21" fillId="0" borderId="37" xfId="1" applyNumberFormat="1" applyFont="1" applyFill="1" applyBorder="1" applyAlignment="1">
      <alignment horizontal="center" vertical="center" shrinkToFit="1"/>
    </xf>
    <xf numFmtId="178" fontId="21" fillId="0" borderId="2" xfId="1" applyNumberFormat="1" applyFont="1" applyFill="1" applyBorder="1" applyAlignment="1">
      <alignment horizontal="center" vertical="center" shrinkToFit="1"/>
    </xf>
    <xf numFmtId="178" fontId="16" fillId="2" borderId="39" xfId="1" applyNumberFormat="1" applyFont="1" applyFill="1" applyBorder="1" applyAlignment="1">
      <alignment horizontal="center" vertical="center" wrapText="1"/>
    </xf>
    <xf numFmtId="178" fontId="16" fillId="2" borderId="1" xfId="1" applyNumberFormat="1" applyFont="1" applyFill="1" applyBorder="1" applyAlignment="1">
      <alignment horizontal="center" vertical="center"/>
    </xf>
    <xf numFmtId="0" fontId="16" fillId="6" borderId="26" xfId="4" applyFont="1" applyFill="1" applyBorder="1" applyAlignment="1">
      <alignment horizontal="center" vertical="center" wrapText="1"/>
    </xf>
    <xf numFmtId="0" fontId="16" fillId="6" borderId="31" xfId="4" applyFont="1" applyFill="1" applyBorder="1" applyAlignment="1">
      <alignment horizontal="center" vertical="center"/>
    </xf>
    <xf numFmtId="0" fontId="17" fillId="3" borderId="1" xfId="1" applyFont="1" applyFill="1" applyBorder="1" applyAlignment="1">
      <alignment horizontal="center" vertical="center" wrapText="1"/>
    </xf>
    <xf numFmtId="0" fontId="17" fillId="3" borderId="1" xfId="1" applyFont="1" applyFill="1" applyBorder="1" applyAlignment="1">
      <alignment horizontal="center" vertical="center"/>
    </xf>
    <xf numFmtId="0" fontId="17" fillId="3" borderId="4" xfId="1" applyFont="1" applyFill="1" applyBorder="1" applyAlignment="1">
      <alignment horizontal="center" vertical="center"/>
    </xf>
    <xf numFmtId="0" fontId="17" fillId="9" borderId="3" xfId="1" applyFont="1" applyFill="1" applyBorder="1" applyAlignment="1">
      <alignment horizontal="center" vertical="center" textRotation="255"/>
    </xf>
    <xf numFmtId="0" fontId="17" fillId="9" borderId="22" xfId="1" applyFont="1" applyFill="1" applyBorder="1" applyAlignment="1">
      <alignment horizontal="center" vertical="center" textRotation="255"/>
    </xf>
    <xf numFmtId="0" fontId="17" fillId="9" borderId="1" xfId="1" applyFont="1" applyFill="1" applyBorder="1" applyAlignment="1">
      <alignment horizontal="center" vertical="center"/>
    </xf>
    <xf numFmtId="0" fontId="17" fillId="9" borderId="4" xfId="1" applyFont="1" applyFill="1" applyBorder="1" applyAlignment="1">
      <alignment horizontal="center" vertical="center"/>
    </xf>
    <xf numFmtId="0" fontId="17" fillId="9" borderId="9" xfId="1" applyFont="1" applyFill="1" applyBorder="1" applyAlignment="1">
      <alignment horizontal="center" vertical="center"/>
    </xf>
    <xf numFmtId="0" fontId="17" fillId="9" borderId="19" xfId="1" applyFont="1" applyFill="1" applyBorder="1" applyAlignment="1">
      <alignment horizontal="center" vertical="center"/>
    </xf>
    <xf numFmtId="0" fontId="17" fillId="2" borderId="1" xfId="1" applyFont="1" applyFill="1" applyBorder="1" applyAlignment="1">
      <alignment horizontal="center" vertical="center" wrapText="1"/>
    </xf>
    <xf numFmtId="0" fontId="17" fillId="2" borderId="1" xfId="1" applyFont="1" applyFill="1" applyBorder="1" applyAlignment="1">
      <alignment horizontal="center" vertical="center"/>
    </xf>
    <xf numFmtId="0" fontId="17" fillId="2" borderId="4" xfId="1" applyFont="1" applyFill="1" applyBorder="1" applyAlignment="1">
      <alignment horizontal="center" vertical="center"/>
    </xf>
    <xf numFmtId="178" fontId="16" fillId="8" borderId="2" xfId="1" applyNumberFormat="1" applyFont="1" applyFill="1" applyBorder="1" applyAlignment="1">
      <alignment horizontal="center" vertical="center" wrapText="1"/>
    </xf>
    <xf numFmtId="178" fontId="16" fillId="8" borderId="3" xfId="1" applyNumberFormat="1" applyFont="1" applyFill="1" applyBorder="1" applyAlignment="1">
      <alignment horizontal="center" vertical="center" wrapText="1"/>
    </xf>
    <xf numFmtId="178" fontId="16" fillId="8" borderId="39" xfId="1" applyNumberFormat="1" applyFont="1" applyFill="1" applyBorder="1" applyAlignment="1">
      <alignment horizontal="center" vertical="center" wrapText="1"/>
    </xf>
    <xf numFmtId="178" fontId="16" fillId="8" borderId="2" xfId="3" applyNumberFormat="1" applyFont="1" applyFill="1" applyBorder="1" applyAlignment="1">
      <alignment horizontal="center" vertical="center" wrapText="1"/>
    </xf>
    <xf numFmtId="178" fontId="16" fillId="8" borderId="3" xfId="3" applyNumberFormat="1" applyFont="1" applyFill="1" applyBorder="1" applyAlignment="1">
      <alignment horizontal="center" vertical="center" wrapText="1"/>
    </xf>
    <xf numFmtId="178" fontId="16" fillId="8" borderId="39" xfId="3" applyNumberFormat="1" applyFont="1" applyFill="1" applyBorder="1" applyAlignment="1">
      <alignment horizontal="center" vertical="center" wrapText="1"/>
    </xf>
    <xf numFmtId="0" fontId="10" fillId="0" borderId="15"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7" xfId="1" applyFont="1" applyBorder="1" applyAlignment="1">
      <alignment horizontal="center" vertical="center"/>
    </xf>
    <xf numFmtId="0" fontId="10" fillId="0" borderId="43" xfId="1" applyFont="1" applyBorder="1" applyAlignment="1">
      <alignment horizontal="center" vertical="center"/>
    </xf>
    <xf numFmtId="0" fontId="10" fillId="0" borderId="27" xfId="1" applyFont="1" applyBorder="1" applyAlignment="1">
      <alignment horizontal="center" vertical="center"/>
    </xf>
    <xf numFmtId="0" fontId="17" fillId="2" borderId="39" xfId="1" applyFont="1" applyFill="1" applyBorder="1" applyAlignment="1">
      <alignment horizontal="center" vertical="center" wrapText="1"/>
    </xf>
    <xf numFmtId="0" fontId="17" fillId="2" borderId="39" xfId="1" applyFont="1" applyFill="1" applyBorder="1" applyAlignment="1">
      <alignment horizontal="center" vertical="center"/>
    </xf>
    <xf numFmtId="0" fontId="17" fillId="2" borderId="40" xfId="1" applyFont="1" applyFill="1" applyBorder="1" applyAlignment="1">
      <alignment horizontal="center" vertical="center"/>
    </xf>
    <xf numFmtId="0" fontId="8" fillId="0" borderId="0" xfId="1" applyFont="1" applyAlignment="1">
      <alignment horizontal="right" vertical="center"/>
    </xf>
    <xf numFmtId="176" fontId="18" fillId="0" borderId="23" xfId="1" applyNumberFormat="1" applyFont="1" applyBorder="1" applyAlignment="1">
      <alignment horizontal="center" vertical="center" wrapText="1"/>
    </xf>
    <xf numFmtId="176" fontId="18" fillId="0" borderId="30" xfId="1" applyNumberFormat="1" applyFont="1" applyBorder="1" applyAlignment="1">
      <alignment horizontal="center" vertical="center" wrapText="1"/>
    </xf>
    <xf numFmtId="178" fontId="16" fillId="9" borderId="1" xfId="1" applyNumberFormat="1" applyFont="1" applyFill="1" applyBorder="1" applyAlignment="1">
      <alignment horizontal="center" vertical="center" wrapText="1"/>
    </xf>
    <xf numFmtId="178" fontId="16" fillId="9" borderId="2" xfId="1" applyNumberFormat="1" applyFont="1" applyFill="1" applyBorder="1" applyAlignment="1">
      <alignment horizontal="center" vertical="center"/>
    </xf>
    <xf numFmtId="178" fontId="16" fillId="2" borderId="39" xfId="3" applyNumberFormat="1" applyFont="1" applyFill="1" applyBorder="1" applyAlignment="1">
      <alignment horizontal="center" vertical="center" wrapText="1"/>
    </xf>
    <xf numFmtId="178" fontId="16" fillId="2" borderId="1" xfId="3" applyNumberFormat="1" applyFont="1" applyFill="1" applyBorder="1" applyAlignment="1">
      <alignment horizontal="center" vertical="center"/>
    </xf>
    <xf numFmtId="178" fontId="16" fillId="9" borderId="1" xfId="1" applyNumberFormat="1" applyFont="1" applyFill="1" applyBorder="1" applyAlignment="1">
      <alignment horizontal="center" vertical="center"/>
    </xf>
    <xf numFmtId="0" fontId="12" fillId="0" borderId="26" xfId="1" applyFont="1" applyBorder="1" applyAlignment="1">
      <alignment horizontal="center" vertical="center"/>
    </xf>
    <xf numFmtId="0" fontId="10" fillId="0" borderId="11"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38" xfId="1" applyFont="1" applyBorder="1" applyAlignment="1">
      <alignment horizontal="center" vertical="center"/>
    </xf>
    <xf numFmtId="0" fontId="9" fillId="0" borderId="0" xfId="1" applyFont="1" applyAlignment="1">
      <alignment horizontal="center" vertical="center"/>
    </xf>
  </cellXfs>
  <cellStyles count="6">
    <cellStyle name="パーセント 2" xfId="2" xr:uid="{00000000-0005-0000-0000-000000000000}"/>
    <cellStyle name="パーセント 2 2" xfId="5" xr:uid="{00000000-0005-0000-0000-000001000000}"/>
    <cellStyle name="桁区切り" xfId="3" builtinId="6"/>
    <cellStyle name="標準" xfId="0" builtinId="0"/>
    <cellStyle name="標準 2" xfId="1" xr:uid="{00000000-0005-0000-0000-000004000000}"/>
    <cellStyle name="標準 2 2" xfId="4" xr:uid="{00000000-0005-0000-0000-000005000000}"/>
  </cellStyles>
  <dxfs count="0"/>
  <tableStyles count="0" defaultTableStyle="TableStyleMedium2" defaultPivotStyle="PivotStyleLight16"/>
  <colors>
    <mruColors>
      <color rgb="FFFCC4C4"/>
      <color rgb="FFFFE699"/>
      <color rgb="FFCCECFF"/>
      <color rgb="FFE2EFDA"/>
      <color rgb="FFFBA7A7"/>
      <color rgb="FFFFFF5D"/>
      <color rgb="FFF48CE5"/>
      <color rgb="FFFFF2CC"/>
      <color rgb="FFD9E1F2"/>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hd\disk\&#32207;&#21512;&#35519;&#25972;&#29677;\&#24259;&#26820;&#29289;&#25919;&#31574;&#25285;&#24403;H17&#65374;\12%20&#38263;&#26399;&#25512;&#35336;\H22.6.30%20&#23616;&#38263;&#35500;&#26126;&#29992;\&#9678;&#38263;&#26399;&#25512;&#35336;H22.6.30.(H19)&#19978;&#20301;&#25512;&#312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aji\project\PROJECT\MH10-018%20&#38263;&#37326;&#24195;&#22495;\&#12372;&#12415;&#37327;\&#28187;&#37327;&#21270;&#30446;&#27161;\&#25919;&#24220;&#12398;&#35373;&#234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0409変更詳細"/>
      <sheetName val="【資料】年間表"/>
      <sheetName val="【参考資料（分別計画用）】発生量"/>
      <sheetName val="【資料①】事業所人口推計"/>
      <sheetName val="【資料②】家庭年表"/>
      <sheetName val="新家庭系総量排出"/>
      <sheetName val="協力度の設定"/>
      <sheetName val="提出表"/>
      <sheetName val="家庭グラフ"/>
      <sheetName val="南部家庭"/>
      <sheetName val="グラフ ①"/>
      <sheetName val="川崎家庭"/>
      <sheetName val="グラフ③"/>
      <sheetName val="中原家庭"/>
      <sheetName val="グラフ ④"/>
      <sheetName val="宮前家庭"/>
      <sheetName val="グラフ⑤"/>
      <sheetName val="多摩家庭"/>
      <sheetName val="グラフ⑥"/>
      <sheetName val="【資料③】粗大年表"/>
      <sheetName val="新粗大総量排出"/>
      <sheetName val="グラフ祖"/>
      <sheetName val="南部粗大"/>
      <sheetName val="グラフ⑦"/>
      <sheetName val="川崎粗大"/>
      <sheetName val="グラフ ⑨"/>
      <sheetName val="中原粗大"/>
      <sheetName val="グラフ ⑩"/>
      <sheetName val="宮前粗大"/>
      <sheetName val="グラフ ⑪"/>
      <sheetName val="多摩粗大"/>
      <sheetName val="グラフ⑫"/>
      <sheetName val="【資料④】事業年表"/>
      <sheetName val="新事業系総量排出"/>
      <sheetName val="事業全市"/>
      <sheetName val="事業全市 (2)"/>
      <sheetName val="グラフ⑬"/>
      <sheetName val="グラフ⑭"/>
      <sheetName val="グラフ新"/>
      <sheetName val="道路年表"/>
      <sheetName val="【参考資料②】推計比較"/>
      <sheetName val="実績"/>
      <sheetName val="発生抑制前排出量"/>
      <sheetName val="【参考資料①】◎市長レク用"/>
      <sheetName val="資集実績・推計"/>
      <sheetName val="目標値"/>
      <sheetName val="生ごみ"/>
      <sheetName val="【参考資料④】発生抑制率"/>
      <sheetName val="総企人口推計"/>
      <sheetName val="参考プラ"/>
    </sheetNames>
    <sheetDataSet>
      <sheetData sheetId="0"/>
      <sheetData sheetId="1"/>
      <sheetData sheetId="2"/>
      <sheetData sheetId="3"/>
      <sheetData sheetId="4"/>
      <sheetData sheetId="5"/>
      <sheetData sheetId="6"/>
      <sheetData sheetId="7">
        <row r="8">
          <cell r="T8" t="str">
            <v>{for x2,1,6,1,b}</v>
          </cell>
        </row>
      </sheetData>
      <sheetData sheetId="8" refreshError="1"/>
      <sheetData sheetId="9"/>
      <sheetData sheetId="10" refreshError="1"/>
      <sheetData sheetId="11"/>
      <sheetData sheetId="12" refreshError="1"/>
      <sheetData sheetId="13"/>
      <sheetData sheetId="14" refreshError="1"/>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政府"/>
      <sheetName val="組合(2)"/>
      <sheetName val="目標"/>
      <sheetName val="組合"/>
      <sheetName val="組合(推定)"/>
      <sheetName val="Ｈ22"/>
      <sheetName val="Ｈ22(2)"/>
      <sheetName val="報告書用"/>
      <sheetName val="グラフ"/>
      <sheetName val="グラフ(2)"/>
      <sheetName val="グラフ(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26"/>
  <sheetViews>
    <sheetView tabSelected="1" view="pageBreakPreview" zoomScale="40" zoomScaleNormal="55" zoomScaleSheetLayoutView="40" workbookViewId="0">
      <selection activeCell="M5" sqref="M5"/>
    </sheetView>
  </sheetViews>
  <sheetFormatPr defaultColWidth="9" defaultRowHeight="13" x14ac:dyDescent="0.55000000000000004"/>
  <cols>
    <col min="1" max="1" width="14.08203125" style="1" customWidth="1"/>
    <col min="2" max="2" width="3.75" style="1" bestFit="1" customWidth="1"/>
    <col min="3" max="3" width="12.83203125" style="1" customWidth="1"/>
    <col min="4" max="4" width="14" style="1" customWidth="1"/>
    <col min="5" max="6" width="11.5" style="1" customWidth="1"/>
    <col min="7" max="7" width="15.83203125" style="1" customWidth="1"/>
    <col min="8" max="8" width="20" style="1" customWidth="1"/>
    <col min="9" max="9" width="19.5" style="1" customWidth="1"/>
    <col min="10" max="11" width="11.5" style="1" customWidth="1"/>
    <col min="12" max="12" width="15.83203125" style="1" customWidth="1"/>
    <col min="13" max="13" width="20" style="1" customWidth="1"/>
    <col min="14" max="14" width="19.5" style="1" customWidth="1"/>
    <col min="15" max="16" width="11.5" style="1" customWidth="1"/>
    <col min="17" max="17" width="15.83203125" style="1" customWidth="1"/>
    <col min="18" max="18" width="20" style="1" customWidth="1"/>
    <col min="19" max="19" width="19.5" style="1" customWidth="1"/>
    <col min="20" max="22" width="9" style="1"/>
    <col min="23" max="25" width="0" style="1" hidden="1" customWidth="1"/>
    <col min="26" max="16384" width="9" style="1"/>
  </cols>
  <sheetData>
    <row r="1" spans="1:30" ht="48.75" customHeight="1" x14ac:dyDescent="0.55000000000000004">
      <c r="R1" s="100" t="s">
        <v>9</v>
      </c>
      <c r="S1" s="100"/>
    </row>
    <row r="2" spans="1:30" ht="57.5" customHeight="1" thickBot="1" x14ac:dyDescent="0.6">
      <c r="A2" s="114" t="s">
        <v>10</v>
      </c>
      <c r="B2" s="114"/>
      <c r="C2" s="114"/>
      <c r="D2" s="114"/>
      <c r="E2" s="114"/>
      <c r="F2" s="114"/>
      <c r="G2" s="114"/>
      <c r="H2" s="114"/>
      <c r="I2" s="114"/>
      <c r="J2" s="114"/>
      <c r="K2" s="114"/>
      <c r="L2" s="114"/>
      <c r="M2" s="114"/>
      <c r="N2" s="114"/>
      <c r="O2" s="114"/>
      <c r="P2" s="114"/>
      <c r="Q2" s="114"/>
      <c r="R2" s="114"/>
      <c r="S2" s="114"/>
      <c r="Y2" s="15">
        <v>1</v>
      </c>
    </row>
    <row r="3" spans="1:30" ht="36" customHeight="1" thickBot="1" x14ac:dyDescent="0.6">
      <c r="B3" s="2"/>
      <c r="C3" s="2"/>
      <c r="D3" s="2"/>
      <c r="E3" s="57" t="s">
        <v>12</v>
      </c>
      <c r="F3" s="58"/>
      <c r="G3" s="58"/>
      <c r="H3" s="58"/>
      <c r="I3" s="59"/>
      <c r="J3" s="57" t="s">
        <v>13</v>
      </c>
      <c r="K3" s="58"/>
      <c r="L3" s="58"/>
      <c r="M3" s="58"/>
      <c r="N3" s="59"/>
      <c r="O3" s="57" t="s">
        <v>14</v>
      </c>
      <c r="P3" s="58"/>
      <c r="Q3" s="58"/>
      <c r="R3" s="58"/>
      <c r="S3" s="59"/>
      <c r="Y3" s="15">
        <v>0.01</v>
      </c>
    </row>
    <row r="4" spans="1:30" ht="70" customHeight="1" thickBot="1" x14ac:dyDescent="0.6">
      <c r="A4" s="109" t="s">
        <v>7</v>
      </c>
      <c r="B4" s="110"/>
      <c r="C4" s="110"/>
      <c r="D4" s="111"/>
      <c r="E4" s="62" t="s">
        <v>5</v>
      </c>
      <c r="F4" s="63"/>
      <c r="G4" s="3" t="s">
        <v>26</v>
      </c>
      <c r="H4" s="4" t="s">
        <v>4</v>
      </c>
      <c r="I4" s="5" t="s">
        <v>15</v>
      </c>
      <c r="J4" s="64" t="s">
        <v>5</v>
      </c>
      <c r="K4" s="62"/>
      <c r="L4" s="3" t="s">
        <v>26</v>
      </c>
      <c r="M4" s="4" t="s">
        <v>4</v>
      </c>
      <c r="N4" s="5" t="s">
        <v>15</v>
      </c>
      <c r="O4" s="64" t="s">
        <v>5</v>
      </c>
      <c r="P4" s="62"/>
      <c r="Q4" s="3" t="s">
        <v>26</v>
      </c>
      <c r="R4" s="4" t="s">
        <v>4</v>
      </c>
      <c r="S4" s="6" t="s">
        <v>15</v>
      </c>
      <c r="AC4" s="39"/>
    </row>
    <row r="5" spans="1:30" ht="70" customHeight="1" thickBot="1" x14ac:dyDescent="0.6">
      <c r="A5" s="93"/>
      <c r="B5" s="112"/>
      <c r="C5" s="112"/>
      <c r="D5" s="113"/>
      <c r="E5" s="67">
        <v>3000</v>
      </c>
      <c r="F5" s="68"/>
      <c r="G5" s="28"/>
      <c r="H5" s="16"/>
      <c r="I5" s="21">
        <f>E5*G5*H5</f>
        <v>0</v>
      </c>
      <c r="J5" s="65">
        <v>6000</v>
      </c>
      <c r="K5" s="66"/>
      <c r="L5" s="28"/>
      <c r="M5" s="16"/>
      <c r="N5" s="21">
        <f>J5*L5*M5</f>
        <v>0</v>
      </c>
      <c r="O5" s="65">
        <v>6000</v>
      </c>
      <c r="P5" s="66"/>
      <c r="Q5" s="28"/>
      <c r="R5" s="16"/>
      <c r="S5" s="24">
        <f>O5*Q5*R5</f>
        <v>0</v>
      </c>
    </row>
    <row r="6" spans="1:30" ht="70" customHeight="1" thickBot="1" x14ac:dyDescent="0.6">
      <c r="A6" s="91" t="s">
        <v>8</v>
      </c>
      <c r="B6" s="94" t="s">
        <v>6</v>
      </c>
      <c r="C6" s="95"/>
      <c r="D6" s="96"/>
      <c r="E6" s="108" t="s">
        <v>0</v>
      </c>
      <c r="F6" s="61"/>
      <c r="G6" s="44" t="s">
        <v>25</v>
      </c>
      <c r="H6" s="45" t="s">
        <v>4</v>
      </c>
      <c r="I6" s="46" t="s">
        <v>11</v>
      </c>
      <c r="J6" s="108" t="s">
        <v>0</v>
      </c>
      <c r="K6" s="61"/>
      <c r="L6" s="44" t="s">
        <v>25</v>
      </c>
      <c r="M6" s="45" t="s">
        <v>4</v>
      </c>
      <c r="N6" s="47" t="s">
        <v>11</v>
      </c>
      <c r="O6" s="60" t="s">
        <v>0</v>
      </c>
      <c r="P6" s="61"/>
      <c r="Q6" s="44" t="s">
        <v>25</v>
      </c>
      <c r="R6" s="45" t="s">
        <v>4</v>
      </c>
      <c r="S6" s="47" t="s">
        <v>11</v>
      </c>
      <c r="AD6" s="38"/>
    </row>
    <row r="7" spans="1:30" ht="70" customHeight="1" x14ac:dyDescent="0.55000000000000004">
      <c r="A7" s="92"/>
      <c r="B7" s="97" t="s">
        <v>22</v>
      </c>
      <c r="C7" s="98"/>
      <c r="D7" s="99"/>
      <c r="E7" s="69" t="s">
        <v>27</v>
      </c>
      <c r="F7" s="48"/>
      <c r="G7" s="40"/>
      <c r="H7" s="41"/>
      <c r="I7" s="42">
        <f>F7*G7*H7</f>
        <v>0</v>
      </c>
      <c r="J7" s="105" t="s">
        <v>29</v>
      </c>
      <c r="K7" s="48"/>
      <c r="L7" s="40"/>
      <c r="M7" s="41"/>
      <c r="N7" s="42">
        <f t="shared" ref="N7:N12" si="0">K7*L7*M7</f>
        <v>0</v>
      </c>
      <c r="O7" s="105" t="s">
        <v>29</v>
      </c>
      <c r="P7" s="50"/>
      <c r="Q7" s="40"/>
      <c r="R7" s="41"/>
      <c r="S7" s="43">
        <f t="shared" ref="S7:S12" si="1">P7*Q7*R7</f>
        <v>0</v>
      </c>
    </row>
    <row r="8" spans="1:30" ht="70" customHeight="1" x14ac:dyDescent="0.55000000000000004">
      <c r="A8" s="92"/>
      <c r="B8" s="82" t="s">
        <v>23</v>
      </c>
      <c r="C8" s="83"/>
      <c r="D8" s="84"/>
      <c r="E8" s="69"/>
      <c r="F8" s="48"/>
      <c r="G8" s="40"/>
      <c r="H8" s="17"/>
      <c r="I8" s="22">
        <f t="shared" ref="I8" si="2">F8*G8*H8</f>
        <v>0</v>
      </c>
      <c r="J8" s="105"/>
      <c r="K8" s="49"/>
      <c r="L8" s="29"/>
      <c r="M8" s="17"/>
      <c r="N8" s="22">
        <f t="shared" ref="N8" si="3">K8*L8*M8</f>
        <v>0</v>
      </c>
      <c r="O8" s="105"/>
      <c r="P8" s="51"/>
      <c r="Q8" s="29"/>
      <c r="R8" s="17"/>
      <c r="S8" s="25">
        <f t="shared" ref="S8" si="4">P8*Q8*R8</f>
        <v>0</v>
      </c>
      <c r="T8" s="7"/>
    </row>
    <row r="9" spans="1:30" ht="70" customHeight="1" x14ac:dyDescent="0.55000000000000004">
      <c r="A9" s="92"/>
      <c r="B9" s="82" t="s">
        <v>32</v>
      </c>
      <c r="C9" s="83"/>
      <c r="D9" s="84"/>
      <c r="E9" s="70"/>
      <c r="F9" s="48"/>
      <c r="G9" s="40"/>
      <c r="H9" s="17"/>
      <c r="I9" s="22">
        <f t="shared" ref="I9:I12" si="5">F9*G9*H9</f>
        <v>0</v>
      </c>
      <c r="J9" s="106"/>
      <c r="K9" s="49"/>
      <c r="L9" s="29"/>
      <c r="M9" s="17"/>
      <c r="N9" s="22">
        <f t="shared" si="0"/>
        <v>0</v>
      </c>
      <c r="O9" s="106"/>
      <c r="P9" s="51"/>
      <c r="Q9" s="29"/>
      <c r="R9" s="17"/>
      <c r="S9" s="25">
        <f t="shared" si="1"/>
        <v>0</v>
      </c>
      <c r="T9" s="7"/>
    </row>
    <row r="10" spans="1:30" ht="70" customHeight="1" x14ac:dyDescent="0.55000000000000004">
      <c r="A10" s="92"/>
      <c r="B10" s="73" t="s">
        <v>24</v>
      </c>
      <c r="C10" s="74"/>
      <c r="D10" s="75"/>
      <c r="E10" s="85" t="s">
        <v>28</v>
      </c>
      <c r="F10" s="49"/>
      <c r="G10" s="29"/>
      <c r="H10" s="17"/>
      <c r="I10" s="22">
        <f t="shared" ref="I10" si="6">F10*G10*H10</f>
        <v>0</v>
      </c>
      <c r="J10" s="88" t="s">
        <v>30</v>
      </c>
      <c r="K10" s="49"/>
      <c r="L10" s="29"/>
      <c r="M10" s="17"/>
      <c r="N10" s="22">
        <f t="shared" ref="N10" si="7">K10*L10*M10</f>
        <v>0</v>
      </c>
      <c r="O10" s="88" t="s">
        <v>30</v>
      </c>
      <c r="P10" s="51"/>
      <c r="Q10" s="29"/>
      <c r="R10" s="17"/>
      <c r="S10" s="25">
        <f t="shared" ref="S10" si="8">P10*Q10*R10</f>
        <v>0</v>
      </c>
      <c r="X10" s="36"/>
      <c r="Y10" s="35"/>
    </row>
    <row r="11" spans="1:30" ht="70" customHeight="1" x14ac:dyDescent="0.55000000000000004">
      <c r="A11" s="92"/>
      <c r="B11" s="73" t="s">
        <v>24</v>
      </c>
      <c r="C11" s="74"/>
      <c r="D11" s="75"/>
      <c r="E11" s="86"/>
      <c r="F11" s="49"/>
      <c r="G11" s="29"/>
      <c r="H11" s="17"/>
      <c r="I11" s="22">
        <f t="shared" si="5"/>
        <v>0</v>
      </c>
      <c r="J11" s="89"/>
      <c r="K11" s="49"/>
      <c r="L11" s="29"/>
      <c r="M11" s="17"/>
      <c r="N11" s="22">
        <f t="shared" si="0"/>
        <v>0</v>
      </c>
      <c r="O11" s="89"/>
      <c r="P11" s="51"/>
      <c r="Q11" s="29"/>
      <c r="R11" s="17"/>
      <c r="S11" s="25">
        <f t="shared" si="1"/>
        <v>0</v>
      </c>
      <c r="X11" s="36"/>
      <c r="Y11" s="35"/>
    </row>
    <row r="12" spans="1:30" ht="70" customHeight="1" thickBot="1" x14ac:dyDescent="0.6">
      <c r="A12" s="92"/>
      <c r="B12" s="73" t="s">
        <v>31</v>
      </c>
      <c r="C12" s="74"/>
      <c r="D12" s="75"/>
      <c r="E12" s="87"/>
      <c r="F12" s="49"/>
      <c r="G12" s="29"/>
      <c r="H12" s="17"/>
      <c r="I12" s="23">
        <f t="shared" si="5"/>
        <v>0</v>
      </c>
      <c r="J12" s="90"/>
      <c r="K12" s="49"/>
      <c r="L12" s="30"/>
      <c r="M12" s="18"/>
      <c r="N12" s="23">
        <f t="shared" si="0"/>
        <v>0</v>
      </c>
      <c r="O12" s="90"/>
      <c r="P12" s="51"/>
      <c r="Q12" s="30"/>
      <c r="R12" s="18"/>
      <c r="S12" s="26">
        <f t="shared" si="1"/>
        <v>0</v>
      </c>
      <c r="T12" s="7"/>
      <c r="U12" s="7"/>
    </row>
    <row r="13" spans="1:30" ht="70" customHeight="1" thickBot="1" x14ac:dyDescent="0.6">
      <c r="A13" s="92"/>
      <c r="B13" s="76" t="s">
        <v>3</v>
      </c>
      <c r="C13" s="78" t="s">
        <v>1</v>
      </c>
      <c r="D13" s="79"/>
      <c r="E13" s="103" t="s">
        <v>28</v>
      </c>
      <c r="F13" s="32">
        <v>285</v>
      </c>
      <c r="G13" s="101" t="s">
        <v>34</v>
      </c>
      <c r="H13" s="19" t="s">
        <v>20</v>
      </c>
      <c r="I13" s="27">
        <f>SUM(I7:I12)</f>
        <v>0</v>
      </c>
      <c r="J13" s="103" t="s">
        <v>30</v>
      </c>
      <c r="K13" s="32">
        <v>570</v>
      </c>
      <c r="L13" s="101" t="s">
        <v>34</v>
      </c>
      <c r="M13" s="20" t="s">
        <v>21</v>
      </c>
      <c r="N13" s="27">
        <f>SUM(N7:N12)</f>
        <v>0</v>
      </c>
      <c r="O13" s="103" t="s">
        <v>30</v>
      </c>
      <c r="P13" s="31">
        <v>570</v>
      </c>
      <c r="Q13" s="101" t="s">
        <v>34</v>
      </c>
      <c r="R13" s="19" t="s">
        <v>20</v>
      </c>
      <c r="S13" s="27">
        <f>SUM(S7:S12)</f>
        <v>0</v>
      </c>
      <c r="T13" s="7"/>
      <c r="U13" s="7"/>
    </row>
    <row r="14" spans="1:30" ht="70" customHeight="1" thickBot="1" x14ac:dyDescent="0.6">
      <c r="A14" s="93"/>
      <c r="B14" s="77"/>
      <c r="C14" s="80" t="s">
        <v>2</v>
      </c>
      <c r="D14" s="81"/>
      <c r="E14" s="104"/>
      <c r="F14" s="33">
        <v>15</v>
      </c>
      <c r="G14" s="102"/>
      <c r="H14" s="8"/>
      <c r="I14" s="9"/>
      <c r="J14" s="107"/>
      <c r="K14" s="33">
        <v>30</v>
      </c>
      <c r="L14" s="102"/>
      <c r="M14" s="8"/>
      <c r="N14" s="9"/>
      <c r="O14" s="107"/>
      <c r="P14" s="31">
        <v>30</v>
      </c>
      <c r="Q14" s="102"/>
      <c r="R14" s="8"/>
      <c r="S14" s="9"/>
      <c r="T14" s="7"/>
      <c r="U14" s="7"/>
    </row>
    <row r="15" spans="1:30" ht="33" customHeight="1" thickBot="1" x14ac:dyDescent="0.6">
      <c r="E15" s="34"/>
      <c r="F15" s="10"/>
      <c r="G15" s="10"/>
      <c r="H15" s="11"/>
      <c r="I15" s="10"/>
      <c r="J15" s="10"/>
      <c r="K15" s="10"/>
      <c r="L15" s="10"/>
      <c r="M15" s="11"/>
      <c r="N15" s="10"/>
      <c r="O15" s="10"/>
      <c r="P15" s="10"/>
      <c r="Q15" s="10"/>
      <c r="R15" s="11"/>
      <c r="S15" s="10"/>
    </row>
    <row r="16" spans="1:30" ht="70" customHeight="1" thickBot="1" x14ac:dyDescent="0.6">
      <c r="F16" s="10"/>
      <c r="G16" s="71" t="s">
        <v>16</v>
      </c>
      <c r="H16" s="72"/>
      <c r="I16" s="52">
        <f>I5+I13</f>
        <v>0</v>
      </c>
      <c r="J16" s="37"/>
      <c r="K16" s="10"/>
      <c r="L16" s="71" t="s">
        <v>17</v>
      </c>
      <c r="M16" s="72"/>
      <c r="N16" s="52">
        <f>N5+N13</f>
        <v>0</v>
      </c>
      <c r="O16" s="37"/>
      <c r="P16" s="10"/>
      <c r="Q16" s="71" t="s">
        <v>18</v>
      </c>
      <c r="R16" s="72"/>
      <c r="S16" s="52">
        <f>S5+S13</f>
        <v>0</v>
      </c>
    </row>
    <row r="17" spans="1:18" ht="17.25" customHeight="1" thickBot="1" x14ac:dyDescent="0.6">
      <c r="F17" s="10"/>
      <c r="G17" s="10"/>
      <c r="H17" s="11"/>
      <c r="K17" s="10"/>
      <c r="L17" s="10"/>
      <c r="M17" s="11"/>
      <c r="P17" s="10"/>
      <c r="Q17" s="10"/>
      <c r="R17" s="11"/>
    </row>
    <row r="18" spans="1:18" ht="30" customHeight="1" x14ac:dyDescent="0.55000000000000004">
      <c r="A18" s="12" t="s">
        <v>19</v>
      </c>
      <c r="B18" s="13"/>
      <c r="C18" s="13"/>
      <c r="Q18" s="53" t="s">
        <v>35</v>
      </c>
      <c r="R18" s="55">
        <f>I16+N16+S16</f>
        <v>0</v>
      </c>
    </row>
    <row r="19" spans="1:18" ht="30" customHeight="1" thickBot="1" x14ac:dyDescent="0.6">
      <c r="A19" s="12" t="s">
        <v>33</v>
      </c>
      <c r="B19" s="13"/>
      <c r="C19" s="13"/>
      <c r="Q19" s="54"/>
      <c r="R19" s="56"/>
    </row>
    <row r="20" spans="1:18" ht="30" customHeight="1" x14ac:dyDescent="0.55000000000000004">
      <c r="A20" s="14"/>
    </row>
    <row r="21" spans="1:18" ht="30" customHeight="1" x14ac:dyDescent="0.55000000000000004">
      <c r="A21" s="14"/>
    </row>
    <row r="22" spans="1:18" ht="30" customHeight="1" x14ac:dyDescent="0.55000000000000004"/>
    <row r="23" spans="1:18" ht="30" customHeight="1" x14ac:dyDescent="0.55000000000000004"/>
    <row r="24" spans="1:18" ht="30" customHeight="1" x14ac:dyDescent="0.55000000000000004"/>
    <row r="25" spans="1:18" ht="30" customHeight="1" x14ac:dyDescent="0.55000000000000004"/>
    <row r="26" spans="1:18" ht="30" customHeight="1" x14ac:dyDescent="0.55000000000000004"/>
  </sheetData>
  <mergeCells count="43">
    <mergeCell ref="R1:S1"/>
    <mergeCell ref="L13:L14"/>
    <mergeCell ref="Q13:Q14"/>
    <mergeCell ref="A2:S2"/>
    <mergeCell ref="E13:E14"/>
    <mergeCell ref="J7:J9"/>
    <mergeCell ref="J13:J14"/>
    <mergeCell ref="O7:O9"/>
    <mergeCell ref="O13:O14"/>
    <mergeCell ref="E6:F6"/>
    <mergeCell ref="J6:K6"/>
    <mergeCell ref="A4:D5"/>
    <mergeCell ref="G13:G14"/>
    <mergeCell ref="B8:D8"/>
    <mergeCell ref="E10:E12"/>
    <mergeCell ref="J10:J12"/>
    <mergeCell ref="O10:O12"/>
    <mergeCell ref="A6:A14"/>
    <mergeCell ref="B6:D6"/>
    <mergeCell ref="B7:D7"/>
    <mergeCell ref="B9:D9"/>
    <mergeCell ref="B11:D11"/>
    <mergeCell ref="B12:D12"/>
    <mergeCell ref="B13:B14"/>
    <mergeCell ref="C13:D13"/>
    <mergeCell ref="C14:D14"/>
    <mergeCell ref="B10:D10"/>
    <mergeCell ref="Q18:Q19"/>
    <mergeCell ref="R18:R19"/>
    <mergeCell ref="J3:N3"/>
    <mergeCell ref="O3:S3"/>
    <mergeCell ref="E3:I3"/>
    <mergeCell ref="O6:P6"/>
    <mergeCell ref="E4:F4"/>
    <mergeCell ref="J4:K4"/>
    <mergeCell ref="O4:P4"/>
    <mergeCell ref="O5:P5"/>
    <mergeCell ref="J5:K5"/>
    <mergeCell ref="E5:F5"/>
    <mergeCell ref="E7:E9"/>
    <mergeCell ref="G16:H16"/>
    <mergeCell ref="L16:M16"/>
    <mergeCell ref="Q16:R16"/>
  </mergeCells>
  <phoneticPr fontId="3"/>
  <dataValidations count="1">
    <dataValidation type="list" allowBlank="1" showInputMessage="1" sqref="H5 R5 M5 R7:R12 M7:M12 H7:H12" xr:uid="{C9ED1C31-42A0-4E15-A7EF-B2B60A1AE4A3}">
      <formula1>$Y$2:$Y$3</formula1>
    </dataValidation>
  </dataValidations>
  <pageMargins left="0.70866141732283472" right="0.70866141732283472" top="0.74803149606299213" bottom="0.74803149606299213" header="0.31496062992125984" footer="0.31496062992125984"/>
  <pageSetup paperSize="9" scale="43" fitToHeight="0" orientation="landscape" r:id="rId1"/>
  <ignoredErrors>
    <ignoredError sqref="H6 M6 R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見積内訳書</vt:lpstr>
      <vt:lpstr>見積内訳書!Print_Area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2025-12-15T01:18:58Z</dcterms:modified>
</cp:coreProperties>
</file>