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5年度\04　施設班\00　班業務\08　児童家庭支援センター\08　R8年度契約について\02契約\04 選定委員会設置要綱＆就任依頼\"/>
    </mc:Choice>
  </mc:AlternateContent>
  <xr:revisionPtr revIDLastSave="0" documentId="13_ncr:1_{5A615A30-CC3C-45A8-A772-864B74B699EB}" xr6:coauthVersionLast="47" xr6:coauthVersionMax="47" xr10:uidLastSave="{00000000-0000-0000-0000-000000000000}"/>
  <bookViews>
    <workbookView xWindow="2505" yWindow="2505" windowWidth="21420" windowHeight="11115" xr2:uid="{B346936B-716A-4B49-808F-695AF2AB41AD}"/>
  </bookViews>
  <sheets>
    <sheet name="審査基準" sheetId="8" r:id="rId1"/>
  </sheets>
  <definedNames>
    <definedName name="_xlnm.Print_Area" localSheetId="0">審査基準!$A$1:$D$28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8" l="1"/>
  <c r="D17" i="8"/>
  <c r="D10" i="8"/>
  <c r="D8" i="8"/>
  <c r="C22" i="8"/>
  <c r="C17" i="8"/>
  <c r="C10" i="8"/>
  <c r="C8" i="8"/>
  <c r="C27" i="8"/>
  <c r="D27" i="8"/>
</calcChain>
</file>

<file path=xl/sharedStrings.xml><?xml version="1.0" encoding="utf-8"?>
<sst xmlns="http://schemas.openxmlformats.org/spreadsheetml/2006/main" count="29" uniqueCount="29">
  <si>
    <t>採点</t>
    <rPh sb="0" eb="2">
      <t>サイテン</t>
    </rPh>
    <phoneticPr fontId="1"/>
  </si>
  <si>
    <t>合計</t>
    <rPh sb="0" eb="2">
      <t>ゴウケイ</t>
    </rPh>
    <phoneticPr fontId="1"/>
  </si>
  <si>
    <t>（２）業務処理体制</t>
    <rPh sb="3" eb="5">
      <t>ギョウム</t>
    </rPh>
    <rPh sb="5" eb="7">
      <t>ショリ</t>
    </rPh>
    <rPh sb="7" eb="9">
      <t>タイセイ</t>
    </rPh>
    <phoneticPr fontId="1"/>
  </si>
  <si>
    <t>（１）運営方針</t>
    <rPh sb="3" eb="5">
      <t>ウンエイ</t>
    </rPh>
    <rPh sb="5" eb="7">
      <t>ホウシン</t>
    </rPh>
    <phoneticPr fontId="1"/>
  </si>
  <si>
    <t>（３）事業内容</t>
    <rPh sb="3" eb="5">
      <t>ジギョウ</t>
    </rPh>
    <rPh sb="5" eb="7">
      <t>ナイヨウ</t>
    </rPh>
    <phoneticPr fontId="1"/>
  </si>
  <si>
    <t>配点</t>
    <rPh sb="0" eb="2">
      <t>ハイテン</t>
    </rPh>
    <phoneticPr fontId="1"/>
  </si>
  <si>
    <t>・提案内容をわかりやすく伝えているか。また、質疑に対し適切かつ誠実に回答しているか。</t>
    <rPh sb="1" eb="3">
      <t>テイアン</t>
    </rPh>
    <rPh sb="3" eb="5">
      <t>ナイヨウ</t>
    </rPh>
    <rPh sb="12" eb="13">
      <t>ツタ</t>
    </rPh>
    <rPh sb="22" eb="24">
      <t>シツギ</t>
    </rPh>
    <rPh sb="25" eb="26">
      <t>タイ</t>
    </rPh>
    <rPh sb="27" eb="29">
      <t>テキセツ</t>
    </rPh>
    <rPh sb="31" eb="33">
      <t>セイジツ</t>
    </rPh>
    <rPh sb="34" eb="36">
      <t>カイトウ</t>
    </rPh>
    <phoneticPr fontId="1"/>
  </si>
  <si>
    <t>・事業に取り組む意欲が感じられるか。</t>
    <phoneticPr fontId="1"/>
  </si>
  <si>
    <t>・予算の範囲内で、人件費が適切に配分され、その他事業実施のための費用が社会通念上適切に確保されている。</t>
    <phoneticPr fontId="1"/>
  </si>
  <si>
    <t>◎審査基準配点</t>
    <phoneticPr fontId="2"/>
  </si>
  <si>
    <t>〇有資格者や実務経験年数を有する等、適切な職員配置体制が整っているか
・既に配置予定職員を確保している。
・これから職員を確保する場合は、その方策や見込みが、実現可能なものになっている。
・配置する職員は、ケースワーク等に係る豊富な経験を有している。</t>
    <rPh sb="1" eb="2">
      <t>アリ</t>
    </rPh>
    <rPh sb="2" eb="4">
      <t>シカク</t>
    </rPh>
    <rPh sb="4" eb="5">
      <t>シャ</t>
    </rPh>
    <rPh sb="6" eb="8">
      <t>ジツム</t>
    </rPh>
    <rPh sb="8" eb="10">
      <t>ケイケン</t>
    </rPh>
    <rPh sb="10" eb="12">
      <t>ネンスウ</t>
    </rPh>
    <rPh sb="13" eb="14">
      <t>ユウ</t>
    </rPh>
    <rPh sb="16" eb="17">
      <t>ナド</t>
    </rPh>
    <rPh sb="18" eb="20">
      <t>テキセツ</t>
    </rPh>
    <rPh sb="21" eb="23">
      <t>ショクイン</t>
    </rPh>
    <rPh sb="23" eb="25">
      <t>ハイチ</t>
    </rPh>
    <rPh sb="25" eb="27">
      <t>タイセイ</t>
    </rPh>
    <rPh sb="28" eb="29">
      <t>トトノ</t>
    </rPh>
    <rPh sb="36" eb="37">
      <t>スデ</t>
    </rPh>
    <rPh sb="38" eb="40">
      <t>ハイチ</t>
    </rPh>
    <rPh sb="40" eb="42">
      <t>ヨテイ</t>
    </rPh>
    <rPh sb="42" eb="44">
      <t>ショクイン</t>
    </rPh>
    <rPh sb="45" eb="47">
      <t>カクホ</t>
    </rPh>
    <rPh sb="58" eb="60">
      <t>ショクイン</t>
    </rPh>
    <rPh sb="61" eb="63">
      <t>カクホ</t>
    </rPh>
    <rPh sb="65" eb="67">
      <t>バアイ</t>
    </rPh>
    <rPh sb="71" eb="73">
      <t>ホウサク</t>
    </rPh>
    <rPh sb="74" eb="76">
      <t>ミコ</t>
    </rPh>
    <rPh sb="79" eb="81">
      <t>ジツゲン</t>
    </rPh>
    <rPh sb="81" eb="83">
      <t>カノウ</t>
    </rPh>
    <rPh sb="95" eb="97">
      <t>ハイチ</t>
    </rPh>
    <rPh sb="99" eb="101">
      <t>ショクイン</t>
    </rPh>
    <rPh sb="109" eb="110">
      <t>ナド</t>
    </rPh>
    <rPh sb="111" eb="112">
      <t>カカ</t>
    </rPh>
    <rPh sb="113" eb="115">
      <t>ホウフ</t>
    </rPh>
    <rPh sb="116" eb="118">
      <t>ケイケン</t>
    </rPh>
    <rPh sb="119" eb="120">
      <t>ユウ</t>
    </rPh>
    <phoneticPr fontId="1"/>
  </si>
  <si>
    <t>〇適切な個人情報の管理が確保されているか。
・相談スペースが個室であるなど、相談内容が他の来訪者に聞こえない工夫や、ほかの来訪者から見えない工夫がされている。
・相談記録等の管理など、個人情報の保護について、具体的な運用や対応が定められている。</t>
    <rPh sb="1" eb="3">
      <t>テキセツ</t>
    </rPh>
    <rPh sb="4" eb="6">
      <t>コジン</t>
    </rPh>
    <rPh sb="6" eb="8">
      <t>ジョウホウ</t>
    </rPh>
    <rPh sb="9" eb="11">
      <t>カンリ</t>
    </rPh>
    <rPh sb="12" eb="14">
      <t>カクホ</t>
    </rPh>
    <rPh sb="23" eb="25">
      <t>ソウダン</t>
    </rPh>
    <rPh sb="30" eb="32">
      <t>コシツ</t>
    </rPh>
    <rPh sb="38" eb="40">
      <t>ソウダン</t>
    </rPh>
    <rPh sb="40" eb="42">
      <t>ナイヨウ</t>
    </rPh>
    <rPh sb="43" eb="44">
      <t>ホカ</t>
    </rPh>
    <rPh sb="45" eb="48">
      <t>ライホウシャ</t>
    </rPh>
    <rPh sb="49" eb="50">
      <t>キ</t>
    </rPh>
    <rPh sb="54" eb="56">
      <t>クフウ</t>
    </rPh>
    <rPh sb="61" eb="64">
      <t>ライホウシャ</t>
    </rPh>
    <rPh sb="66" eb="67">
      <t>ミ</t>
    </rPh>
    <rPh sb="70" eb="72">
      <t>クフウ</t>
    </rPh>
    <rPh sb="81" eb="83">
      <t>ソウダン</t>
    </rPh>
    <rPh sb="83" eb="85">
      <t>キロク</t>
    </rPh>
    <rPh sb="85" eb="86">
      <t>トウ</t>
    </rPh>
    <rPh sb="87" eb="89">
      <t>カンリ</t>
    </rPh>
    <rPh sb="92" eb="94">
      <t>コジン</t>
    </rPh>
    <rPh sb="94" eb="96">
      <t>ジョウホウ</t>
    </rPh>
    <rPh sb="97" eb="99">
      <t>ホゴ</t>
    </rPh>
    <rPh sb="104" eb="107">
      <t>グタイテキ</t>
    </rPh>
    <rPh sb="108" eb="110">
      <t>ウンヨウ</t>
    </rPh>
    <rPh sb="111" eb="113">
      <t>タイオウ</t>
    </rPh>
    <rPh sb="114" eb="115">
      <t>サダ</t>
    </rPh>
    <phoneticPr fontId="1"/>
  </si>
  <si>
    <t>〇児童相談所、市町村、学校、警察その他関係機関との連携その他の支援体制が整っているか</t>
    <rPh sb="1" eb="3">
      <t>ジドウ</t>
    </rPh>
    <rPh sb="3" eb="5">
      <t>ソウダン</t>
    </rPh>
    <rPh sb="5" eb="6">
      <t>ショ</t>
    </rPh>
    <rPh sb="7" eb="10">
      <t>シチョウソン</t>
    </rPh>
    <rPh sb="11" eb="13">
      <t>ガッコウ</t>
    </rPh>
    <rPh sb="14" eb="16">
      <t>ケイサツ</t>
    </rPh>
    <rPh sb="18" eb="19">
      <t>タ</t>
    </rPh>
    <rPh sb="19" eb="21">
      <t>カンケイ</t>
    </rPh>
    <rPh sb="21" eb="23">
      <t>キカン</t>
    </rPh>
    <rPh sb="25" eb="27">
      <t>レンケイ</t>
    </rPh>
    <rPh sb="29" eb="30">
      <t>タ</t>
    </rPh>
    <rPh sb="31" eb="33">
      <t>シエン</t>
    </rPh>
    <rPh sb="33" eb="35">
      <t>タイセイ</t>
    </rPh>
    <rPh sb="36" eb="37">
      <t>トトノ</t>
    </rPh>
    <phoneticPr fontId="1"/>
  </si>
  <si>
    <t>〇地域・家庭からの相談に応じ、援助計画を作成し、計画的な援助の実施を図る体制・方法が具体的で、かつ効果が見込まれる内容となっているか</t>
    <rPh sb="1" eb="3">
      <t>チイキ</t>
    </rPh>
    <rPh sb="4" eb="6">
      <t>カテイ</t>
    </rPh>
    <rPh sb="9" eb="11">
      <t>ソウダン</t>
    </rPh>
    <rPh sb="12" eb="13">
      <t>オウ</t>
    </rPh>
    <rPh sb="15" eb="17">
      <t>エンジョ</t>
    </rPh>
    <rPh sb="17" eb="19">
      <t>ケイカク</t>
    </rPh>
    <rPh sb="20" eb="22">
      <t>サクセイ</t>
    </rPh>
    <rPh sb="24" eb="27">
      <t>ケイカクテキ</t>
    </rPh>
    <rPh sb="28" eb="30">
      <t>エンジョ</t>
    </rPh>
    <rPh sb="31" eb="33">
      <t>ジッシ</t>
    </rPh>
    <rPh sb="34" eb="35">
      <t>ハカ</t>
    </rPh>
    <rPh sb="36" eb="38">
      <t>タイセイ</t>
    </rPh>
    <rPh sb="39" eb="41">
      <t>ホウホウ</t>
    </rPh>
    <rPh sb="42" eb="45">
      <t>グタイテキ</t>
    </rPh>
    <rPh sb="49" eb="51">
      <t>コウカ</t>
    </rPh>
    <rPh sb="52" eb="54">
      <t>ミコ</t>
    </rPh>
    <rPh sb="57" eb="59">
      <t>ナイヨウ</t>
    </rPh>
    <phoneticPr fontId="1"/>
  </si>
  <si>
    <t>〇児童相談所から指導委託を受けた場合、児童相談所と密接な連携をとり、適切な支援を行う体制・方法が具体的で、かつ効果が見込まれる内容となっているか</t>
    <rPh sb="1" eb="3">
      <t>ジドウ</t>
    </rPh>
    <rPh sb="3" eb="5">
      <t>ソウダン</t>
    </rPh>
    <rPh sb="5" eb="6">
      <t>ショ</t>
    </rPh>
    <rPh sb="8" eb="10">
      <t>シドウ</t>
    </rPh>
    <rPh sb="10" eb="12">
      <t>イタク</t>
    </rPh>
    <rPh sb="13" eb="14">
      <t>ウ</t>
    </rPh>
    <rPh sb="16" eb="18">
      <t>バアイ</t>
    </rPh>
    <rPh sb="19" eb="21">
      <t>ジドウ</t>
    </rPh>
    <rPh sb="21" eb="23">
      <t>ソウダン</t>
    </rPh>
    <rPh sb="23" eb="24">
      <t>ショ</t>
    </rPh>
    <rPh sb="25" eb="27">
      <t>ミッセツ</t>
    </rPh>
    <rPh sb="28" eb="30">
      <t>レンケイ</t>
    </rPh>
    <rPh sb="34" eb="36">
      <t>テキセツ</t>
    </rPh>
    <rPh sb="37" eb="39">
      <t>シエン</t>
    </rPh>
    <rPh sb="40" eb="41">
      <t>オコナ</t>
    </rPh>
    <rPh sb="42" eb="44">
      <t>タイセイ</t>
    </rPh>
    <rPh sb="45" eb="47">
      <t>ホウホウ</t>
    </rPh>
    <rPh sb="48" eb="51">
      <t>グタイテキ</t>
    </rPh>
    <rPh sb="55" eb="57">
      <t>コウカ</t>
    </rPh>
    <rPh sb="58" eb="60">
      <t>ミコ</t>
    </rPh>
    <rPh sb="63" eb="65">
      <t>ナイヨウ</t>
    </rPh>
    <phoneticPr fontId="1"/>
  </si>
  <si>
    <t>〇目的や利用方法等について、地域住民が理解しやすいように工夫された広報活動となっているか
・センターの目的や利用方法の周知について、具体的で効果的な計画が記載されている（周知方法、媒体）。また、限られた予算の中で、効果的な広報活動のための工夫がされている。
・看板や掲示板を設置するなど、センターの所在を明確にする工夫がされている。</t>
    <rPh sb="1" eb="3">
      <t>モクテキ</t>
    </rPh>
    <rPh sb="4" eb="6">
      <t>リヨウ</t>
    </rPh>
    <rPh sb="6" eb="8">
      <t>ホウホウ</t>
    </rPh>
    <rPh sb="8" eb="9">
      <t>ナド</t>
    </rPh>
    <rPh sb="14" eb="16">
      <t>チイキ</t>
    </rPh>
    <rPh sb="16" eb="18">
      <t>ジュウミン</t>
    </rPh>
    <rPh sb="19" eb="21">
      <t>リカイ</t>
    </rPh>
    <rPh sb="28" eb="30">
      <t>クフウ</t>
    </rPh>
    <rPh sb="33" eb="35">
      <t>コウホウ</t>
    </rPh>
    <rPh sb="35" eb="37">
      <t>カツドウ</t>
    </rPh>
    <rPh sb="51" eb="53">
      <t>モクテキ</t>
    </rPh>
    <rPh sb="54" eb="56">
      <t>リヨウ</t>
    </rPh>
    <rPh sb="56" eb="58">
      <t>ホウホウ</t>
    </rPh>
    <rPh sb="59" eb="61">
      <t>シュウチ</t>
    </rPh>
    <rPh sb="66" eb="69">
      <t>グタイテキ</t>
    </rPh>
    <rPh sb="70" eb="73">
      <t>コウカテキ</t>
    </rPh>
    <rPh sb="74" eb="76">
      <t>ケイカク</t>
    </rPh>
    <rPh sb="77" eb="79">
      <t>キサイ</t>
    </rPh>
    <rPh sb="85" eb="87">
      <t>シュウチ</t>
    </rPh>
    <rPh sb="87" eb="89">
      <t>ホウホウ</t>
    </rPh>
    <rPh sb="90" eb="92">
      <t>バイタイ</t>
    </rPh>
    <rPh sb="97" eb="98">
      <t>カギ</t>
    </rPh>
    <rPh sb="101" eb="103">
      <t>ヨサン</t>
    </rPh>
    <rPh sb="104" eb="105">
      <t>ナカ</t>
    </rPh>
    <rPh sb="107" eb="110">
      <t>コウカテキ</t>
    </rPh>
    <rPh sb="111" eb="113">
      <t>コウホウ</t>
    </rPh>
    <rPh sb="113" eb="115">
      <t>カツドウ</t>
    </rPh>
    <rPh sb="119" eb="121">
      <t>クフウ</t>
    </rPh>
    <rPh sb="130" eb="132">
      <t>カンバン</t>
    </rPh>
    <rPh sb="133" eb="136">
      <t>ケイジバン</t>
    </rPh>
    <rPh sb="137" eb="139">
      <t>セッチ</t>
    </rPh>
    <rPh sb="149" eb="151">
      <t>ショザイ</t>
    </rPh>
    <rPh sb="152" eb="154">
      <t>メイカク</t>
    </rPh>
    <rPh sb="157" eb="159">
      <t>クフウ</t>
    </rPh>
    <phoneticPr fontId="1"/>
  </si>
  <si>
    <t>選定基準項目（評価のポイント）</t>
    <rPh sb="0" eb="2">
      <t>センテイ</t>
    </rPh>
    <rPh sb="2" eb="4">
      <t>キジュン</t>
    </rPh>
    <rPh sb="4" eb="6">
      <t>コウモク</t>
    </rPh>
    <rPh sb="7" eb="9">
      <t>ヒョウカ</t>
    </rPh>
    <phoneticPr fontId="1"/>
  </si>
  <si>
    <r>
      <rPr>
        <b/>
        <u/>
        <sz val="13"/>
        <rFont val="HGｺﾞｼｯｸM"/>
        <family val="3"/>
        <charset val="128"/>
      </rPr>
      <t>15項目各10点</t>
    </r>
    <r>
      <rPr>
        <sz val="13"/>
        <rFont val="HGｺﾞｼｯｸM"/>
        <family val="3"/>
        <charset val="128"/>
      </rPr>
      <t>（　10点：優れている　　8点：やや優れている　　6点：普通　　4点：やや劣っている　　2点：劣っている　）</t>
    </r>
    <rPh sb="2" eb="4">
      <t>コウモク</t>
    </rPh>
    <rPh sb="4" eb="5">
      <t>カク</t>
    </rPh>
    <rPh sb="7" eb="8">
      <t>テン</t>
    </rPh>
    <rPh sb="12" eb="13">
      <t>テン</t>
    </rPh>
    <phoneticPr fontId="2"/>
  </si>
  <si>
    <t>◎採点方法：委員一人あたり150点（満点）</t>
    <rPh sb="1" eb="3">
      <t>サイテン</t>
    </rPh>
    <rPh sb="3" eb="5">
      <t>ホウホウ</t>
    </rPh>
    <rPh sb="6" eb="8">
      <t>イイン</t>
    </rPh>
    <rPh sb="8" eb="10">
      <t>ヒトリ</t>
    </rPh>
    <rPh sb="16" eb="17">
      <t>テン</t>
    </rPh>
    <rPh sb="18" eb="20">
      <t>マンテン</t>
    </rPh>
    <phoneticPr fontId="2"/>
  </si>
  <si>
    <t>・満点（10点）×（提案価格のうち最低価格/自施設の提案価格）</t>
    <rPh sb="1" eb="3">
      <t>マンテン</t>
    </rPh>
    <rPh sb="6" eb="7">
      <t>テン</t>
    </rPh>
    <rPh sb="10" eb="12">
      <t>テイアン</t>
    </rPh>
    <rPh sb="12" eb="14">
      <t>カカク</t>
    </rPh>
    <rPh sb="17" eb="19">
      <t>サイテイ</t>
    </rPh>
    <rPh sb="19" eb="21">
      <t>カカク</t>
    </rPh>
    <rPh sb="22" eb="23">
      <t>ジ</t>
    </rPh>
    <rPh sb="23" eb="25">
      <t>シセツ</t>
    </rPh>
    <rPh sb="26" eb="28">
      <t>テイアン</t>
    </rPh>
    <rPh sb="28" eb="30">
      <t>カカク</t>
    </rPh>
    <phoneticPr fontId="1"/>
  </si>
  <si>
    <t>（４）その他</t>
    <rPh sb="5" eb="6">
      <t>タ</t>
    </rPh>
    <phoneticPr fontId="1"/>
  </si>
  <si>
    <t>◎採用基準点数：各委員の評価の平均点が90点（150点満点）に満たない場合、又は、審査項目の1つでも劣っていると評価された場合は、</t>
    <rPh sb="1" eb="3">
      <t>サイヨウ</t>
    </rPh>
    <rPh sb="3" eb="5">
      <t>キジュン</t>
    </rPh>
    <rPh sb="5" eb="7">
      <t>テンスウ</t>
    </rPh>
    <rPh sb="8" eb="9">
      <t>カク</t>
    </rPh>
    <rPh sb="9" eb="11">
      <t>イイン</t>
    </rPh>
    <rPh sb="12" eb="14">
      <t>ヒョウカ</t>
    </rPh>
    <rPh sb="15" eb="18">
      <t>ヘイキンテン</t>
    </rPh>
    <rPh sb="21" eb="22">
      <t>テン</t>
    </rPh>
    <rPh sb="26" eb="27">
      <t>テン</t>
    </rPh>
    <rPh sb="27" eb="29">
      <t>マンテン</t>
    </rPh>
    <rPh sb="31" eb="32">
      <t>ミ</t>
    </rPh>
    <rPh sb="35" eb="37">
      <t>バアイ</t>
    </rPh>
    <rPh sb="38" eb="39">
      <t>マタ</t>
    </rPh>
    <rPh sb="41" eb="43">
      <t>シンサ</t>
    </rPh>
    <rPh sb="43" eb="45">
      <t>コウモク</t>
    </rPh>
    <rPh sb="50" eb="51">
      <t>オト</t>
    </rPh>
    <rPh sb="56" eb="58">
      <t>ヒョウカ</t>
    </rPh>
    <rPh sb="61" eb="63">
      <t>バアイ</t>
    </rPh>
    <phoneticPr fontId="2"/>
  </si>
  <si>
    <t>選定しない。</t>
    <rPh sb="0" eb="2">
      <t>センテイ</t>
    </rPh>
    <phoneticPr fontId="2"/>
  </si>
  <si>
    <t>〇休日及び夜間の相談対応、緊急時の対応を迅速かつ適切に行うことが出来るような職員体制・連絡体制が整っているか
・センターの設置予定場所が、市内全域への支援を行うことを踏まえた上で、迅速な対応のために適切な場所になっている。
・休日及び夜間、緊急時等の連絡方法や対応手順が具体的で、実施可能なものになっている。</t>
    <rPh sb="1" eb="3">
      <t>キュウジツ</t>
    </rPh>
    <rPh sb="3" eb="4">
      <t>オヨ</t>
    </rPh>
    <rPh sb="5" eb="7">
      <t>ヤカン</t>
    </rPh>
    <rPh sb="8" eb="10">
      <t>ソウダン</t>
    </rPh>
    <rPh sb="10" eb="12">
      <t>タイオウ</t>
    </rPh>
    <rPh sb="13" eb="16">
      <t>キンキュウジ</t>
    </rPh>
    <rPh sb="17" eb="19">
      <t>タイオウ</t>
    </rPh>
    <rPh sb="20" eb="22">
      <t>ジンソク</t>
    </rPh>
    <rPh sb="24" eb="26">
      <t>テキセツ</t>
    </rPh>
    <rPh sb="27" eb="28">
      <t>オコナ</t>
    </rPh>
    <rPh sb="32" eb="34">
      <t>デキ</t>
    </rPh>
    <rPh sb="38" eb="40">
      <t>ショクイン</t>
    </rPh>
    <rPh sb="40" eb="42">
      <t>タイセイ</t>
    </rPh>
    <rPh sb="43" eb="45">
      <t>レンラク</t>
    </rPh>
    <rPh sb="45" eb="47">
      <t>タイセイ</t>
    </rPh>
    <rPh sb="48" eb="49">
      <t>トトノ</t>
    </rPh>
    <rPh sb="61" eb="63">
      <t>セッチ</t>
    </rPh>
    <rPh sb="63" eb="65">
      <t>ヨテイ</t>
    </rPh>
    <rPh sb="65" eb="67">
      <t>バショ</t>
    </rPh>
    <rPh sb="69" eb="71">
      <t>シナイ</t>
    </rPh>
    <rPh sb="71" eb="73">
      <t>ゼンイキ</t>
    </rPh>
    <rPh sb="75" eb="77">
      <t>シエン</t>
    </rPh>
    <rPh sb="78" eb="79">
      <t>オコナ</t>
    </rPh>
    <rPh sb="83" eb="84">
      <t>フ</t>
    </rPh>
    <rPh sb="87" eb="88">
      <t>ウエ</t>
    </rPh>
    <rPh sb="90" eb="92">
      <t>ジンソク</t>
    </rPh>
    <rPh sb="93" eb="95">
      <t>タイオウ</t>
    </rPh>
    <rPh sb="99" eb="101">
      <t>テキセツ</t>
    </rPh>
    <rPh sb="102" eb="104">
      <t>バショ</t>
    </rPh>
    <rPh sb="113" eb="115">
      <t>キュウジツ</t>
    </rPh>
    <rPh sb="115" eb="116">
      <t>オヨ</t>
    </rPh>
    <rPh sb="117" eb="119">
      <t>ヤカン</t>
    </rPh>
    <rPh sb="120" eb="123">
      <t>キンキュウジ</t>
    </rPh>
    <rPh sb="123" eb="124">
      <t>ナド</t>
    </rPh>
    <rPh sb="125" eb="127">
      <t>レンラク</t>
    </rPh>
    <rPh sb="127" eb="129">
      <t>ホウホウ</t>
    </rPh>
    <rPh sb="130" eb="132">
      <t>タイオウ</t>
    </rPh>
    <rPh sb="132" eb="134">
      <t>テジュン</t>
    </rPh>
    <rPh sb="135" eb="138">
      <t>グタイテキ</t>
    </rPh>
    <rPh sb="140" eb="142">
      <t>ジッシ</t>
    </rPh>
    <rPh sb="142" eb="144">
      <t>カノウ</t>
    </rPh>
    <phoneticPr fontId="1"/>
  </si>
  <si>
    <t>熊本市児童家庭支援センター運営事業業務委託　審査基準</t>
    <rPh sb="0" eb="3">
      <t>クマモトシ</t>
    </rPh>
    <rPh sb="3" eb="5">
      <t>ジドウ</t>
    </rPh>
    <rPh sb="5" eb="7">
      <t>カテイ</t>
    </rPh>
    <rPh sb="7" eb="9">
      <t>シエン</t>
    </rPh>
    <rPh sb="13" eb="15">
      <t>ウンエイ</t>
    </rPh>
    <rPh sb="15" eb="17">
      <t>ジギョウ</t>
    </rPh>
    <rPh sb="22" eb="24">
      <t>シンサ</t>
    </rPh>
    <rPh sb="24" eb="26">
      <t>キジュン</t>
    </rPh>
    <phoneticPr fontId="1"/>
  </si>
  <si>
    <t>〇職員の相談・支援等の技術等向上に向けて、どのように取り組むか
・研修など、職員のスキルアップに向けた業務体制における工夫・支援が具体的で、実施可能なものになっている。</t>
    <rPh sb="1" eb="3">
      <t>ショクイン</t>
    </rPh>
    <rPh sb="4" eb="6">
      <t>ソウダン</t>
    </rPh>
    <rPh sb="7" eb="9">
      <t>シエン</t>
    </rPh>
    <rPh sb="9" eb="10">
      <t>ナド</t>
    </rPh>
    <rPh sb="11" eb="13">
      <t>ギジュツ</t>
    </rPh>
    <rPh sb="13" eb="14">
      <t>ナド</t>
    </rPh>
    <rPh sb="14" eb="16">
      <t>コウジョウ</t>
    </rPh>
    <rPh sb="17" eb="18">
      <t>ム</t>
    </rPh>
    <rPh sb="26" eb="27">
      <t>ト</t>
    </rPh>
    <rPh sb="28" eb="29">
      <t>ク</t>
    </rPh>
    <rPh sb="33" eb="35">
      <t>ケンシュウ</t>
    </rPh>
    <rPh sb="38" eb="40">
      <t>ショクイン</t>
    </rPh>
    <rPh sb="48" eb="49">
      <t>ム</t>
    </rPh>
    <rPh sb="51" eb="53">
      <t>ギョウム</t>
    </rPh>
    <rPh sb="53" eb="55">
      <t>タイセイ</t>
    </rPh>
    <rPh sb="59" eb="61">
      <t>クフウ</t>
    </rPh>
    <rPh sb="62" eb="64">
      <t>シエン</t>
    </rPh>
    <rPh sb="65" eb="68">
      <t>グタイテキ</t>
    </rPh>
    <rPh sb="70" eb="72">
      <t>ジッシ</t>
    </rPh>
    <rPh sb="72" eb="74">
      <t>カノウ</t>
    </rPh>
    <phoneticPr fontId="1"/>
  </si>
  <si>
    <t>〇児童福祉施策、社会的養育、児童虐待の現状等に関する理解ができており、本事業の趣旨を正確に理解した提案内容となっているか。
・所管予定地域における児童虐待の現状や課題を把握している。
・運営方針が「児童家庭支援センター設置運営要綱」に沿ったものになっている（同要綱　１　目的参照）</t>
    <rPh sb="1" eb="3">
      <t>ジドウ</t>
    </rPh>
    <rPh sb="3" eb="5">
      <t>フクシ</t>
    </rPh>
    <rPh sb="5" eb="7">
      <t>シサク</t>
    </rPh>
    <rPh sb="8" eb="11">
      <t>シャカイテキ</t>
    </rPh>
    <rPh sb="11" eb="13">
      <t>ヨウイク</t>
    </rPh>
    <rPh sb="14" eb="16">
      <t>ジドウ</t>
    </rPh>
    <rPh sb="16" eb="18">
      <t>ギャクタイ</t>
    </rPh>
    <rPh sb="19" eb="21">
      <t>ゲンジョウ</t>
    </rPh>
    <rPh sb="21" eb="22">
      <t>トウ</t>
    </rPh>
    <rPh sb="23" eb="24">
      <t>カン</t>
    </rPh>
    <rPh sb="26" eb="28">
      <t>リカイ</t>
    </rPh>
    <rPh sb="35" eb="36">
      <t>ホン</t>
    </rPh>
    <rPh sb="36" eb="38">
      <t>ジギョウ</t>
    </rPh>
    <rPh sb="39" eb="41">
      <t>シュシ</t>
    </rPh>
    <rPh sb="42" eb="44">
      <t>セイカク</t>
    </rPh>
    <rPh sb="45" eb="47">
      <t>リカイ</t>
    </rPh>
    <rPh sb="49" eb="51">
      <t>テイアン</t>
    </rPh>
    <rPh sb="51" eb="53">
      <t>ナイヨウ</t>
    </rPh>
    <rPh sb="63" eb="65">
      <t>ショカン</t>
    </rPh>
    <rPh sb="65" eb="67">
      <t>ヨテイ</t>
    </rPh>
    <rPh sb="67" eb="69">
      <t>チイキ</t>
    </rPh>
    <rPh sb="73" eb="75">
      <t>ジドウ</t>
    </rPh>
    <rPh sb="75" eb="77">
      <t>ギャクタイ</t>
    </rPh>
    <rPh sb="78" eb="80">
      <t>ゲンジョウ</t>
    </rPh>
    <rPh sb="81" eb="83">
      <t>カダイ</t>
    </rPh>
    <rPh sb="84" eb="86">
      <t>ハアク</t>
    </rPh>
    <rPh sb="93" eb="95">
      <t>ウンエイ</t>
    </rPh>
    <rPh sb="95" eb="97">
      <t>ホウシン</t>
    </rPh>
    <rPh sb="99" eb="101">
      <t>ジドウ</t>
    </rPh>
    <rPh sb="101" eb="103">
      <t>カテイ</t>
    </rPh>
    <rPh sb="103" eb="105">
      <t>シエン</t>
    </rPh>
    <rPh sb="109" eb="111">
      <t>セッチ</t>
    </rPh>
    <rPh sb="111" eb="113">
      <t>ウンエイ</t>
    </rPh>
    <rPh sb="113" eb="115">
      <t>ヨウコウ</t>
    </rPh>
    <rPh sb="117" eb="118">
      <t>ソ</t>
    </rPh>
    <rPh sb="129" eb="130">
      <t>ドウ</t>
    </rPh>
    <rPh sb="130" eb="132">
      <t>ヨウコウ</t>
    </rPh>
    <rPh sb="135" eb="137">
      <t>モクテキ</t>
    </rPh>
    <rPh sb="137" eb="139">
      <t>サンショウ</t>
    </rPh>
    <phoneticPr fontId="1"/>
  </si>
  <si>
    <t>〇児童に係る相談業務に関する専門的な知識、経験及びノウハウ等を有しているか
・これまでの児童に係る相談業務に関する実績を有している。
・支援実績がある場合、具体的な対応方法や蓄積された知識が記載されている。</t>
    <rPh sb="1" eb="3">
      <t>ジドウ</t>
    </rPh>
    <rPh sb="4" eb="5">
      <t>カカ</t>
    </rPh>
    <rPh sb="6" eb="8">
      <t>ソウダン</t>
    </rPh>
    <rPh sb="8" eb="10">
      <t>ギョウム</t>
    </rPh>
    <rPh sb="11" eb="12">
      <t>カン</t>
    </rPh>
    <rPh sb="14" eb="17">
      <t>センモンテキ</t>
    </rPh>
    <rPh sb="18" eb="20">
      <t>チシキ</t>
    </rPh>
    <rPh sb="21" eb="23">
      <t>ケイケン</t>
    </rPh>
    <rPh sb="23" eb="24">
      <t>オヨ</t>
    </rPh>
    <rPh sb="29" eb="30">
      <t>ナド</t>
    </rPh>
    <rPh sb="31" eb="32">
      <t>ユウ</t>
    </rPh>
    <rPh sb="44" eb="46">
      <t>ジドウ</t>
    </rPh>
    <rPh sb="47" eb="48">
      <t>カカ</t>
    </rPh>
    <rPh sb="49" eb="51">
      <t>ソウダン</t>
    </rPh>
    <rPh sb="51" eb="53">
      <t>ギョウム</t>
    </rPh>
    <rPh sb="54" eb="55">
      <t>カン</t>
    </rPh>
    <rPh sb="57" eb="59">
      <t>ジッセキ</t>
    </rPh>
    <rPh sb="60" eb="61">
      <t>ユウ</t>
    </rPh>
    <rPh sb="68" eb="70">
      <t>シエン</t>
    </rPh>
    <rPh sb="70" eb="72">
      <t>ジッセキ</t>
    </rPh>
    <rPh sb="75" eb="77">
      <t>バアイ</t>
    </rPh>
    <rPh sb="78" eb="81">
      <t>グタイテキ</t>
    </rPh>
    <rPh sb="82" eb="84">
      <t>タイオウ</t>
    </rPh>
    <rPh sb="84" eb="86">
      <t>ホウホウ</t>
    </rPh>
    <rPh sb="87" eb="89">
      <t>チクセキ</t>
    </rPh>
    <rPh sb="92" eb="94">
      <t>チシキ</t>
    </rPh>
    <rPh sb="95" eb="97">
      <t>キサイ</t>
    </rPh>
    <phoneticPr fontId="1"/>
  </si>
  <si>
    <t>〇市町村の求めに応じ、要保護児童対策地域協議会と共同し、適切な支援を行う体制・方法が具体的で、かつ効果が見込まれる内容となっているか</t>
    <rPh sb="1" eb="4">
      <t>シチョウソン</t>
    </rPh>
    <rPh sb="5" eb="6">
      <t>モト</t>
    </rPh>
    <rPh sb="8" eb="9">
      <t>オウ</t>
    </rPh>
    <rPh sb="11" eb="14">
      <t>ヨウホゴ</t>
    </rPh>
    <rPh sb="14" eb="16">
      <t>ジドウ</t>
    </rPh>
    <rPh sb="16" eb="18">
      <t>タイサク</t>
    </rPh>
    <rPh sb="18" eb="20">
      <t>チイキ</t>
    </rPh>
    <rPh sb="20" eb="23">
      <t>キョウギカイ</t>
    </rPh>
    <rPh sb="24" eb="26">
      <t>キョウドウ</t>
    </rPh>
    <rPh sb="28" eb="30">
      <t>テキセツ</t>
    </rPh>
    <rPh sb="31" eb="33">
      <t>シエン</t>
    </rPh>
    <rPh sb="34" eb="35">
      <t>オコナ</t>
    </rPh>
    <rPh sb="36" eb="38">
      <t>タイセイ</t>
    </rPh>
    <rPh sb="39" eb="41">
      <t>ホウホウ</t>
    </rPh>
    <rPh sb="42" eb="45">
      <t>グタイテキ</t>
    </rPh>
    <rPh sb="49" eb="51">
      <t>コウカ</t>
    </rPh>
    <rPh sb="52" eb="54">
      <t>ミコ</t>
    </rPh>
    <rPh sb="57" eb="5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</si>
</sst>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6"/>
      <name val="ＭＳ Ｐゴシック"/>
      <family val="3"/>
      <charset val="128"/>
    </font>
    <font>
      <u/>
      <sz val="22"/>
      <name val="HGｺﾞｼｯｸM"/>
      <family val="3"/>
      <charset val="128"/>
    </font>
    <font>
      <sz val="12"/>
      <name val="HGｺﾞｼｯｸM"/>
      <family val="3"/>
      <charset val="128"/>
    </font>
    <font>
      <sz val="11"/>
      <name val="HGｺﾞｼｯｸM"/>
      <family val="3"/>
      <charset val="128"/>
    </font>
    <font>
      <sz val="13"/>
      <name val="HGｺﾞｼｯｸM"/>
      <family val="3"/>
      <charset val="128"/>
    </font>
    <font>
      <b/>
      <u/>
      <sz val="13"/>
      <name val="HGｺﾞｼｯｸM"/>
      <family val="3"/>
      <charset val="128"/>
    </font>
    <font>
      <b/>
      <sz val="18"/>
      <name val="HGｺﾞｼｯｸM"/>
      <family val="3"/>
      <charset val="128"/>
    </font>
    <font>
      <sz val="14"/>
      <name val="HGｺﾞｼｯｸM"/>
      <family val="3"/>
      <charset val="128"/>
    </font>
    <font>
      <b/>
      <sz val="12"/>
      <name val="HGｺﾞｼｯｸM"/>
      <family val="3"/>
      <charset val="128"/>
    </font>
    <font>
      <sz val="13"/>
      <color theme="1"/>
      <name val="HGｺﾞｼｯｸM"/>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6">
    <xf numFmtId="0" fontId="0" fillId="0" borderId="0" xfId="0"/>
    <xf numFmtId="0" fontId="3" fillId="0" borderId="0" xfId="0" applyFont="1" applyBorder="1" applyAlignment="1">
      <alignment horizontal="centerContinuous" vertical="center" shrinkToFit="1"/>
    </xf>
    <xf numFmtId="0" fontId="4" fillId="0" borderId="0" xfId="0" applyFont="1" applyBorder="1" applyAlignment="1">
      <alignment horizontal="centerContinuous" vertical="center" shrinkToFit="1"/>
    </xf>
    <xf numFmtId="0" fontId="5" fillId="0" borderId="0" xfId="0" applyFont="1" applyAlignment="1">
      <alignment horizontal="centerContinuous"/>
    </xf>
    <xf numFmtId="0" fontId="5" fillId="0" borderId="0" xfId="0" applyFont="1"/>
    <xf numFmtId="0" fontId="6" fillId="0" borderId="0" xfId="0" applyFont="1" applyAlignment="1">
      <alignment horizontal="left" vertical="center"/>
    </xf>
    <xf numFmtId="0" fontId="6" fillId="0" borderId="0" xfId="0" applyFont="1" applyBorder="1" applyAlignment="1">
      <alignment horizontal="left" vertical="center" shrinkToFit="1"/>
    </xf>
    <xf numFmtId="0" fontId="6" fillId="0" borderId="0" xfId="0" applyFont="1" applyAlignment="1">
      <alignment horizontal="left"/>
    </xf>
    <xf numFmtId="0" fontId="6" fillId="0" borderId="0" xfId="0" applyFont="1"/>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0" xfId="0" applyFont="1" applyAlignment="1">
      <alignment horizontal="center"/>
    </xf>
    <xf numFmtId="0" fontId="6" fillId="3" borderId="3" xfId="0" applyFont="1" applyFill="1" applyBorder="1" applyAlignment="1">
      <alignment horizontal="center" vertical="center" textRotation="255"/>
    </xf>
    <xf numFmtId="0" fontId="6" fillId="3" borderId="2" xfId="0" applyFont="1" applyFill="1" applyBorder="1" applyAlignment="1">
      <alignment horizontal="left" vertical="center" wrapText="1"/>
    </xf>
    <xf numFmtId="0" fontId="8" fillId="3" borderId="1" xfId="0" applyFont="1" applyFill="1" applyBorder="1" applyAlignment="1">
      <alignment horizontal="center" vertical="center"/>
    </xf>
    <xf numFmtId="0" fontId="6" fillId="0" borderId="1" xfId="0" applyFont="1" applyBorder="1" applyAlignment="1">
      <alignment horizontal="center" vertical="center" textRotation="255"/>
    </xf>
    <xf numFmtId="0" fontId="6" fillId="0" borderId="2" xfId="0" applyFont="1" applyFill="1" applyBorder="1" applyAlignment="1">
      <alignment horizontal="left" vertical="center" wrapText="1"/>
    </xf>
    <xf numFmtId="0" fontId="6" fillId="3" borderId="2" xfId="0" applyFont="1" applyFill="1" applyBorder="1" applyAlignment="1">
      <alignment vertical="center" wrapText="1"/>
    </xf>
    <xf numFmtId="0" fontId="8" fillId="3" borderId="1"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1" xfId="0" applyFont="1" applyFill="1" applyBorder="1" applyAlignment="1">
      <alignment horizontal="center" vertical="center" wrapText="1"/>
    </xf>
    <xf numFmtId="0" fontId="11" fillId="0" borderId="2" xfId="0" applyFont="1" applyFill="1" applyBorder="1" applyAlignment="1">
      <alignment vertical="center" wrapText="1"/>
    </xf>
    <xf numFmtId="0" fontId="6"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right" vertical="center" wrapText="1"/>
    </xf>
    <xf numFmtId="0" fontId="4"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vertical="center" wrapText="1"/>
    </xf>
    <xf numFmtId="0" fontId="5" fillId="0" borderId="0" xfId="0" applyFont="1" applyAlignment="1">
      <alignment horizontal="center"/>
    </xf>
    <xf numFmtId="0" fontId="10" fillId="0" borderId="0" xfId="0" applyFont="1" applyBorder="1" applyAlignment="1">
      <alignment horizontal="centerContinuous" vertical="center"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1" fontId="8"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B8034-4D57-4BAC-AD7B-5DE7A1E712C6}">
  <sheetPr>
    <tabColor indexed="13"/>
    <pageSetUpPr fitToPage="1"/>
  </sheetPr>
  <dimension ref="A1:F29"/>
  <sheetViews>
    <sheetView tabSelected="1" topLeftCell="A16" zoomScale="85" zoomScaleNormal="85" zoomScaleSheetLayoutView="70" workbookViewId="0">
      <selection activeCell="B20" sqref="B20"/>
    </sheetView>
  </sheetViews>
  <sheetFormatPr defaultRowHeight="13.5" x14ac:dyDescent="0.15"/>
  <cols>
    <col min="1" max="1" width="4.625" style="4" customWidth="1"/>
    <col min="2" max="2" width="133" style="28" customWidth="1"/>
    <col min="3" max="3" width="7.625" style="4" customWidth="1"/>
    <col min="4" max="4" width="7.625" style="29" customWidth="1"/>
    <col min="5" max="16384" width="9" style="4"/>
  </cols>
  <sheetData>
    <row r="1" spans="1:5" ht="30.75" customHeight="1" x14ac:dyDescent="0.15">
      <c r="A1" s="1" t="s">
        <v>24</v>
      </c>
      <c r="B1" s="30"/>
      <c r="C1" s="2"/>
      <c r="D1" s="3"/>
    </row>
    <row r="2" spans="1:5" s="8" customFormat="1" ht="21.75" customHeight="1" x14ac:dyDescent="0.15">
      <c r="A2" s="5" t="s">
        <v>9</v>
      </c>
      <c r="B2" s="6"/>
      <c r="C2" s="6"/>
      <c r="D2" s="7"/>
      <c r="E2" s="6"/>
    </row>
    <row r="3" spans="1:5" s="8" customFormat="1" ht="21.75" customHeight="1" x14ac:dyDescent="0.15">
      <c r="A3" s="5" t="s">
        <v>17</v>
      </c>
      <c r="B3" s="6"/>
      <c r="C3" s="6"/>
      <c r="D3" s="7"/>
      <c r="E3" s="6"/>
    </row>
    <row r="4" spans="1:5" s="8" customFormat="1" ht="21.75" customHeight="1" x14ac:dyDescent="0.15">
      <c r="A4" s="5" t="s">
        <v>18</v>
      </c>
      <c r="B4" s="6"/>
      <c r="C4" s="6"/>
      <c r="D4" s="7"/>
    </row>
    <row r="5" spans="1:5" s="8" customFormat="1" ht="21.75" customHeight="1" x14ac:dyDescent="0.15">
      <c r="A5" s="5" t="s">
        <v>21</v>
      </c>
      <c r="B5" s="6"/>
      <c r="C5" s="6"/>
      <c r="D5" s="7"/>
    </row>
    <row r="6" spans="1:5" s="8" customFormat="1" ht="21.75" customHeight="1" x14ac:dyDescent="0.15">
      <c r="A6" s="5" t="s">
        <v>22</v>
      </c>
      <c r="B6" s="6"/>
      <c r="C6" s="6"/>
      <c r="D6" s="7"/>
    </row>
    <row r="7" spans="1:5" s="12" customFormat="1" ht="21.75" customHeight="1" x14ac:dyDescent="0.15">
      <c r="A7" s="9"/>
      <c r="B7" s="10" t="s">
        <v>16</v>
      </c>
      <c r="C7" s="11" t="s">
        <v>5</v>
      </c>
      <c r="D7" s="11" t="s">
        <v>0</v>
      </c>
    </row>
    <row r="8" spans="1:5" s="12" customFormat="1" ht="27" customHeight="1" x14ac:dyDescent="0.15">
      <c r="A8" s="13"/>
      <c r="B8" s="14" t="s">
        <v>3</v>
      </c>
      <c r="C8" s="15">
        <f>SUM(C9)</f>
        <v>10</v>
      </c>
      <c r="D8" s="15">
        <f>SUM(D9)</f>
        <v>0</v>
      </c>
    </row>
    <row r="9" spans="1:5" s="12" customFormat="1" ht="72.75" customHeight="1" x14ac:dyDescent="0.15">
      <c r="A9" s="16">
        <v>1</v>
      </c>
      <c r="B9" s="17" t="s">
        <v>26</v>
      </c>
      <c r="C9" s="31">
        <v>10</v>
      </c>
      <c r="D9" s="31"/>
    </row>
    <row r="10" spans="1:5" s="8" customFormat="1" ht="27" customHeight="1" x14ac:dyDescent="0.15">
      <c r="A10" s="13"/>
      <c r="B10" s="18" t="s">
        <v>2</v>
      </c>
      <c r="C10" s="19">
        <f>SUM(C11:C16)</f>
        <v>60</v>
      </c>
      <c r="D10" s="19">
        <f>SUM(D11:D16)</f>
        <v>0</v>
      </c>
    </row>
    <row r="11" spans="1:5" s="8" customFormat="1" ht="72.75" customHeight="1" x14ac:dyDescent="0.15">
      <c r="A11" s="16">
        <v>2</v>
      </c>
      <c r="B11" s="20" t="s">
        <v>27</v>
      </c>
      <c r="C11" s="32">
        <v>10</v>
      </c>
      <c r="D11" s="32"/>
    </row>
    <row r="12" spans="1:5" s="8" customFormat="1" ht="72.75" customHeight="1" x14ac:dyDescent="0.15">
      <c r="A12" s="16">
        <v>3</v>
      </c>
      <c r="B12" s="20" t="s">
        <v>10</v>
      </c>
      <c r="C12" s="32">
        <v>10</v>
      </c>
      <c r="D12" s="32"/>
    </row>
    <row r="13" spans="1:5" s="8" customFormat="1" ht="72.75" customHeight="1" x14ac:dyDescent="0.15">
      <c r="A13" s="16">
        <v>4</v>
      </c>
      <c r="B13" s="20" t="s">
        <v>25</v>
      </c>
      <c r="C13" s="32">
        <v>10</v>
      </c>
      <c r="D13" s="32"/>
    </row>
    <row r="14" spans="1:5" s="8" customFormat="1" ht="72.75" customHeight="1" x14ac:dyDescent="0.15">
      <c r="A14" s="16">
        <v>5</v>
      </c>
      <c r="B14" s="20" t="s">
        <v>11</v>
      </c>
      <c r="C14" s="32">
        <v>10</v>
      </c>
      <c r="D14" s="32"/>
    </row>
    <row r="15" spans="1:5" s="8" customFormat="1" ht="97.5" customHeight="1" x14ac:dyDescent="0.15">
      <c r="A15" s="16">
        <v>6</v>
      </c>
      <c r="B15" s="20" t="s">
        <v>23</v>
      </c>
      <c r="C15" s="32">
        <v>10</v>
      </c>
      <c r="D15" s="32"/>
    </row>
    <row r="16" spans="1:5" s="8" customFormat="1" ht="72.75" customHeight="1" x14ac:dyDescent="0.15">
      <c r="A16" s="16">
        <v>7</v>
      </c>
      <c r="B16" s="20" t="s">
        <v>12</v>
      </c>
      <c r="C16" s="32">
        <v>10</v>
      </c>
      <c r="D16" s="32"/>
    </row>
    <row r="17" spans="1:6" s="8" customFormat="1" ht="27" customHeight="1" x14ac:dyDescent="0.15">
      <c r="A17" s="13"/>
      <c r="B17" s="14" t="s">
        <v>4</v>
      </c>
      <c r="C17" s="19">
        <f>SUM(C18:C21)</f>
        <v>40</v>
      </c>
      <c r="D17" s="19">
        <f>SUM(D18:D21)</f>
        <v>0</v>
      </c>
    </row>
    <row r="18" spans="1:6" s="8" customFormat="1" ht="72.75" customHeight="1" x14ac:dyDescent="0.15">
      <c r="A18" s="16">
        <v>8</v>
      </c>
      <c r="B18" s="17" t="s">
        <v>13</v>
      </c>
      <c r="C18" s="32">
        <v>10</v>
      </c>
      <c r="D18" s="32"/>
    </row>
    <row r="19" spans="1:6" s="8" customFormat="1" ht="72.75" customHeight="1" x14ac:dyDescent="0.15">
      <c r="A19" s="16">
        <v>9</v>
      </c>
      <c r="B19" s="17" t="s">
        <v>28</v>
      </c>
      <c r="C19" s="32">
        <v>10</v>
      </c>
      <c r="D19" s="32"/>
    </row>
    <row r="20" spans="1:6" s="8" customFormat="1" ht="72.75" customHeight="1" x14ac:dyDescent="0.15">
      <c r="A20" s="21">
        <v>10</v>
      </c>
      <c r="B20" s="17" t="s">
        <v>14</v>
      </c>
      <c r="C20" s="32">
        <v>10</v>
      </c>
      <c r="D20" s="32"/>
    </row>
    <row r="21" spans="1:6" s="8" customFormat="1" ht="72.75" customHeight="1" x14ac:dyDescent="0.15">
      <c r="A21" s="21">
        <v>11</v>
      </c>
      <c r="B21" s="17" t="s">
        <v>15</v>
      </c>
      <c r="C21" s="32">
        <v>10</v>
      </c>
      <c r="D21" s="32"/>
    </row>
    <row r="22" spans="1:6" s="8" customFormat="1" ht="26.25" customHeight="1" x14ac:dyDescent="0.15">
      <c r="A22" s="13"/>
      <c r="B22" s="14" t="s">
        <v>20</v>
      </c>
      <c r="C22" s="19">
        <f>SUM(C23:C26)</f>
        <v>40</v>
      </c>
      <c r="D22" s="19">
        <f>SUM(D23:D26)</f>
        <v>0</v>
      </c>
    </row>
    <row r="23" spans="1:6" s="8" customFormat="1" ht="72.75" customHeight="1" x14ac:dyDescent="0.15">
      <c r="A23" s="21">
        <v>12</v>
      </c>
      <c r="B23" s="17" t="s">
        <v>8</v>
      </c>
      <c r="C23" s="32">
        <v>10</v>
      </c>
      <c r="D23" s="32"/>
    </row>
    <row r="24" spans="1:6" s="8" customFormat="1" ht="72.75" customHeight="1" x14ac:dyDescent="0.15">
      <c r="A24" s="21">
        <v>13</v>
      </c>
      <c r="B24" s="22" t="s">
        <v>6</v>
      </c>
      <c r="C24" s="33">
        <v>10</v>
      </c>
      <c r="D24" s="32"/>
      <c r="F24" s="12"/>
    </row>
    <row r="25" spans="1:6" s="8" customFormat="1" ht="72.75" customHeight="1" x14ac:dyDescent="0.15">
      <c r="A25" s="21">
        <v>14</v>
      </c>
      <c r="B25" s="22" t="s">
        <v>7</v>
      </c>
      <c r="C25" s="33">
        <v>10</v>
      </c>
      <c r="D25" s="32"/>
      <c r="F25" s="12"/>
    </row>
    <row r="26" spans="1:6" s="8" customFormat="1" ht="72.75" customHeight="1" x14ac:dyDescent="0.15">
      <c r="A26" s="21">
        <v>15</v>
      </c>
      <c r="B26" s="17" t="s">
        <v>19</v>
      </c>
      <c r="C26" s="33">
        <v>10</v>
      </c>
      <c r="D26" s="32"/>
      <c r="F26" s="12"/>
    </row>
    <row r="27" spans="1:6" s="23" customFormat="1" ht="27" customHeight="1" x14ac:dyDescent="0.15">
      <c r="A27" s="35" t="s">
        <v>1</v>
      </c>
      <c r="B27" s="35"/>
      <c r="C27" s="34">
        <f>C8+C10+C17+C22</f>
        <v>150</v>
      </c>
      <c r="D27" s="34">
        <f>D8+D10+D17+D22</f>
        <v>0</v>
      </c>
    </row>
    <row r="28" spans="1:6" ht="27" customHeight="1" x14ac:dyDescent="0.15">
      <c r="A28" s="24"/>
      <c r="B28" s="25"/>
      <c r="C28" s="26"/>
      <c r="D28" s="27"/>
    </row>
    <row r="29" spans="1:6" ht="27" customHeight="1" x14ac:dyDescent="0.15"/>
  </sheetData>
  <mergeCells count="1">
    <mergeCell ref="A27:B27"/>
  </mergeCells>
  <phoneticPr fontId="1"/>
  <pageMargins left="0.59055118110236227" right="0.15748031496062992" top="0.31496062992125984" bottom="0.15748031496062992" header="0.15748031496062992" footer="0.15748031496062992"/>
  <pageSetup paperSize="9" scale="59" orientation="portrait" cellComments="asDisplaye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審査基準</vt:lpstr>
      <vt:lpstr>審査基準!Print_Area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茶圓　聡美</dc:creator>
  <cp:lastModifiedBy>泉　康太郎</cp:lastModifiedBy>
  <cp:lastPrinted>2020-12-28T08:39:11Z</cp:lastPrinted>
  <dcterms:created xsi:type="dcterms:W3CDTF">1997-01-08T22:48:59Z</dcterms:created>
  <dcterms:modified xsi:type="dcterms:W3CDTF">2026-01-07T07:37:37Z</dcterms:modified>
</cp:coreProperties>
</file>