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po3filesv08\総務局改革プロジェクト推進課共用\2026年度\30_働き方改革\01_ペーパーレス\08_外部会議用タブレット\01_入札・契約\01_公告\02_再公告\"/>
    </mc:Choice>
  </mc:AlternateContent>
  <xr:revisionPtr revIDLastSave="0" documentId="13_ncr:1_{8D334DE2-6E3D-42B0-96FF-478DF806CB3D}" xr6:coauthVersionLast="47" xr6:coauthVersionMax="47" xr10:uidLastSave="{00000000-0000-0000-0000-000000000000}"/>
  <bookViews>
    <workbookView xWindow="-110" yWindow="-110" windowWidth="19420" windowHeight="10300" tabRatio="899" firstSheet="1" activeTab="1" xr2:uid="{00000000-000D-0000-FFFF-FFFF00000000}"/>
  </bookViews>
  <sheets>
    <sheet name="【入力】案件データ" sheetId="4" state="hidden" r:id="rId1"/>
    <sheet name="様式1号" sheetId="1" r:id="rId2"/>
    <sheet name="委任状" sheetId="13" state="hidden" r:id="rId3"/>
    <sheet name="記入例" sheetId="14" state="hidden" r:id="rId4"/>
    <sheet name="契約保証金納付書" sheetId="7" state="hidden" r:id="rId5"/>
    <sheet name="履行保証のお知らせ（※公告不要）" sheetId="15" state="hidden" r:id="rId6"/>
  </sheets>
  <definedNames>
    <definedName name="_xlnm.Print_Area" localSheetId="3">記入例!$B$3:$AA$50</definedName>
    <definedName name="_xlnm.Print_Area" localSheetId="4">契約保証金納付書!$A$1:$G$41</definedName>
    <definedName name="_xlnm.Print_Area" localSheetId="1">様式1号!$A$1:$G$38</definedName>
    <definedName name="_xlnm.Print_Area" localSheetId="5">'履行保証のお知らせ（※公告不要）'!$A$1:$I$55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13" l="1"/>
  <c r="E43" i="13"/>
  <c r="E40" i="13"/>
  <c r="E37" i="13"/>
  <c r="D48" i="15"/>
  <c r="D31" i="15"/>
  <c r="D32" i="15" s="1"/>
  <c r="A6" i="15"/>
  <c r="C11" i="7"/>
  <c r="C14" i="7"/>
  <c r="C17" i="7"/>
  <c r="D21" i="15"/>
  <c r="D18" i="15"/>
  <c r="B17" i="13"/>
  <c r="D37" i="15" l="1"/>
</calcChain>
</file>

<file path=xl/sharedStrings.xml><?xml version="1.0" encoding="utf-8"?>
<sst xmlns="http://schemas.openxmlformats.org/spreadsheetml/2006/main" count="140" uniqueCount="114">
  <si>
    <t>　熊　本　市　長　（宛）</t>
  </si>
  <si>
    <t>記</t>
  </si>
  <si>
    <t>１　競争入札参加資格審査調書（様式第２号）</t>
  </si>
  <si>
    <t>　(備考)</t>
  </si>
  <si>
    <t>　　1　入札金額の有効数字直前に￥を付すこと。</t>
  </si>
  <si>
    <t>金額</t>
  </si>
  <si>
    <t>関する入札及び見積りの一切の権限を委任します。</t>
  </si>
  <si>
    <t>代理人使用印</t>
  </si>
  <si>
    <t>　　　　　　　　　　　　　　　　　　　　　　　　　　　　　　　　</t>
  </si>
  <si>
    <t>委　　任　　状</t>
  </si>
  <si>
    <t>商号又は</t>
  </si>
  <si>
    <t>契約保証金納付書</t>
  </si>
  <si>
    <t>公告日</t>
    <rPh sb="0" eb="2">
      <t>コウコク</t>
    </rPh>
    <rPh sb="2" eb="3">
      <t>ヒ</t>
    </rPh>
    <phoneticPr fontId="11"/>
  </si>
  <si>
    <t>億</t>
  </si>
  <si>
    <t>千</t>
  </si>
  <si>
    <t>百</t>
  </si>
  <si>
    <t>万</t>
  </si>
  <si>
    <t>円</t>
  </si>
  <si>
    <t>　　　　　　　　　　　　　　　　　　　　　　　　　　　　　　　</t>
  </si>
  <si>
    <t>熊本市長　　　（宛）</t>
  </si>
  <si>
    <t>　　品　　名</t>
    <rPh sb="2" eb="3">
      <t>ヒン</t>
    </rPh>
    <phoneticPr fontId="11"/>
  </si>
  <si>
    <t>　　納入場所</t>
    <rPh sb="2" eb="4">
      <t>ノウニュウ</t>
    </rPh>
    <rPh sb="4" eb="6">
      <t>バショ</t>
    </rPh>
    <phoneticPr fontId="11"/>
  </si>
  <si>
    <t>　　契約条件及びその他関係規定を承諾のうえ入札します。</t>
    <rPh sb="2" eb="4">
      <t>ケイヤク</t>
    </rPh>
    <rPh sb="4" eb="6">
      <t>ジョウケン</t>
    </rPh>
    <rPh sb="6" eb="7">
      <t>オヨ</t>
    </rPh>
    <rPh sb="10" eb="11">
      <t>タ</t>
    </rPh>
    <phoneticPr fontId="11"/>
  </si>
  <si>
    <t>　　熊本市長　（宛）</t>
    <rPh sb="8" eb="9">
      <t>アテ</t>
    </rPh>
    <phoneticPr fontId="11"/>
  </si>
  <si>
    <t>記</t>
    <phoneticPr fontId="11"/>
  </si>
  <si>
    <t>品　名　　　　</t>
    <phoneticPr fontId="11"/>
  </si>
  <si>
    <t>入　　札　　書</t>
    <phoneticPr fontId="11"/>
  </si>
  <si>
    <t>●　●　●</t>
    <phoneticPr fontId="11"/>
  </si>
  <si>
    <t>株式会社　熊本商事</t>
    <phoneticPr fontId="11"/>
  </si>
  <si>
    <t>代理人</t>
    <rPh sb="0" eb="3">
      <t>ダイリニン</t>
    </rPh>
    <phoneticPr fontId="11"/>
  </si>
  <si>
    <t>熊本花子</t>
    <phoneticPr fontId="11"/>
  </si>
  <si>
    <t>私印</t>
    <phoneticPr fontId="11"/>
  </si>
  <si>
    <t>平成　　年　　月　　日</t>
  </si>
  <si>
    <t>　　　</t>
  </si>
  <si>
    <t>履行保証のお知らせ</t>
  </si>
  <si>
    <t>この契約には、次のいずれかの契約保証が必要です。</t>
  </si>
  <si>
    <t xml:space="preserve">　    </t>
  </si>
  <si>
    <t>　　　</t>
    <phoneticPr fontId="11"/>
  </si>
  <si>
    <t xml:space="preserve">　　　　　　　　     </t>
    <phoneticPr fontId="11"/>
  </si>
  <si>
    <t xml:space="preserve">  ・　契約保証金の納付</t>
    <phoneticPr fontId="11"/>
  </si>
  <si>
    <t xml:space="preserve">  ・  履行保証保険契約の締結（定額てん補）</t>
    <phoneticPr fontId="11"/>
  </si>
  <si>
    <t>熊本市中央区手取本町１－１</t>
    <rPh sb="3" eb="6">
      <t>チュウオウク</t>
    </rPh>
    <phoneticPr fontId="11"/>
  </si>
  <si>
    <t>私は、　　　　熊本　花子　　　　を代理人と定め下記の物品購入（修理）に</t>
    <rPh sb="7" eb="9">
      <t>クマモト</t>
    </rPh>
    <rPh sb="10" eb="12">
      <t>ハナコ</t>
    </rPh>
    <phoneticPr fontId="11"/>
  </si>
  <si>
    <t>記</t>
    <phoneticPr fontId="11"/>
  </si>
  <si>
    <t>品　名　　　　</t>
    <phoneticPr fontId="11"/>
  </si>
  <si>
    <t>●　●　●</t>
    <phoneticPr fontId="11"/>
  </si>
  <si>
    <t>熊本市中央区手取本町1-1</t>
    <rPh sb="0" eb="2">
      <t>クマモト</t>
    </rPh>
    <rPh sb="2" eb="3">
      <t>シ</t>
    </rPh>
    <rPh sb="3" eb="6">
      <t>チュウオウク</t>
    </rPh>
    <rPh sb="6" eb="8">
      <t>テト</t>
    </rPh>
    <rPh sb="8" eb="10">
      <t>ホンマチ</t>
    </rPh>
    <phoneticPr fontId="11"/>
  </si>
  <si>
    <t>株式会社　熊本商事</t>
    <rPh sb="0" eb="4">
      <t>カブシキガイシャ</t>
    </rPh>
    <rPh sb="5" eb="7">
      <t>クマモト</t>
    </rPh>
    <rPh sb="7" eb="9">
      <t>ショウジ</t>
    </rPh>
    <phoneticPr fontId="11"/>
  </si>
  <si>
    <t>㊞　</t>
    <phoneticPr fontId="11"/>
  </si>
  <si>
    <t>印</t>
    <rPh sb="0" eb="1">
      <t>イン</t>
    </rPh>
    <phoneticPr fontId="11"/>
  </si>
  <si>
    <t>入札日</t>
    <rPh sb="0" eb="2">
      <t>ニュウサツ</t>
    </rPh>
    <rPh sb="2" eb="3">
      <t>ヒ</t>
    </rPh>
    <phoneticPr fontId="11"/>
  </si>
  <si>
    <t>契約相手方</t>
    <rPh sb="0" eb="2">
      <t>ケイヤク</t>
    </rPh>
    <rPh sb="2" eb="5">
      <t>アイテガタ</t>
    </rPh>
    <phoneticPr fontId="11"/>
  </si>
  <si>
    <t>契約金額</t>
    <rPh sb="0" eb="2">
      <t>ケイヤク</t>
    </rPh>
    <rPh sb="2" eb="4">
      <t>キンガク</t>
    </rPh>
    <phoneticPr fontId="11"/>
  </si>
  <si>
    <t>熊本市総務局契約監理部契約政策課　物品契約班</t>
    <rPh sb="6" eb="8">
      <t>ケイヤク</t>
    </rPh>
    <rPh sb="8" eb="10">
      <t>カンリ</t>
    </rPh>
    <rPh sb="10" eb="11">
      <t>ブ</t>
    </rPh>
    <rPh sb="13" eb="15">
      <t>セイサク</t>
    </rPh>
    <rPh sb="15" eb="16">
      <t>カ</t>
    </rPh>
    <phoneticPr fontId="11"/>
  </si>
  <si>
    <t>調達物品名　：</t>
    <phoneticPr fontId="11"/>
  </si>
  <si>
    <t>納入場所　　：</t>
    <phoneticPr fontId="11"/>
  </si>
  <si>
    <t>拾</t>
    <rPh sb="0" eb="1">
      <t>ジュウ</t>
    </rPh>
    <phoneticPr fontId="11"/>
  </si>
  <si>
    <t>契約金額</t>
    <phoneticPr fontId="11"/>
  </si>
  <si>
    <t>（うち消費税額</t>
    <phoneticPr fontId="11"/>
  </si>
  <si>
    <t>）</t>
    <phoneticPr fontId="11"/>
  </si>
  <si>
    <t>保証金額</t>
    <phoneticPr fontId="11"/>
  </si>
  <si>
    <t>契約予定日</t>
    <phoneticPr fontId="11"/>
  </si>
  <si>
    <t>平成　　年　　月　　日</t>
    <phoneticPr fontId="11"/>
  </si>
  <si>
    <t>契約日</t>
    <phoneticPr fontId="11"/>
  </si>
  <si>
    <t>納入期限</t>
    <phoneticPr fontId="11"/>
  </si>
  <si>
    <t>自</t>
    <phoneticPr fontId="11"/>
  </si>
  <si>
    <t>至</t>
    <phoneticPr fontId="11"/>
  </si>
  <si>
    <t>商号</t>
    <phoneticPr fontId="11"/>
  </si>
  <si>
    <t>又は名称</t>
    <phoneticPr fontId="11"/>
  </si>
  <si>
    <t>委任者</t>
    <phoneticPr fontId="11"/>
  </si>
  <si>
    <t>所在地</t>
    <phoneticPr fontId="11"/>
  </si>
  <si>
    <t>（　住　所　）</t>
    <phoneticPr fontId="11"/>
  </si>
  <si>
    <t>営業所又は商号　</t>
    <phoneticPr fontId="11"/>
  </si>
  <si>
    <t>（支店）の名称</t>
    <phoneticPr fontId="11"/>
  </si>
  <si>
    <t>役職名</t>
    <phoneticPr fontId="11"/>
  </si>
  <si>
    <t>代表者氏名</t>
    <phoneticPr fontId="11"/>
  </si>
  <si>
    <t>役職名</t>
    <rPh sb="0" eb="3">
      <t>ヤクショクメイ</t>
    </rPh>
    <phoneticPr fontId="11"/>
  </si>
  <si>
    <t>代表者氏名</t>
    <rPh sb="0" eb="3">
      <t>ダイヒョウシャ</t>
    </rPh>
    <rPh sb="3" eb="5">
      <t>シメイ</t>
    </rPh>
    <phoneticPr fontId="11"/>
  </si>
  <si>
    <t>所在地</t>
    <rPh sb="0" eb="3">
      <t>ショザイチ</t>
    </rPh>
    <phoneticPr fontId="11"/>
  </si>
  <si>
    <t>（住所）</t>
    <phoneticPr fontId="11"/>
  </si>
  <si>
    <t>代表取締役</t>
    <phoneticPr fontId="11"/>
  </si>
  <si>
    <t>熊本太郎</t>
    <phoneticPr fontId="11"/>
  </si>
  <si>
    <t>熊本　太郎</t>
    <rPh sb="0" eb="2">
      <t>クマモト</t>
    </rPh>
    <rPh sb="3" eb="5">
      <t>タロウ</t>
    </rPh>
    <phoneticPr fontId="11"/>
  </si>
  <si>
    <t>代表取締役</t>
    <phoneticPr fontId="11"/>
  </si>
  <si>
    <t>代表者氏名</t>
    <rPh sb="3" eb="5">
      <t>シメイ</t>
    </rPh>
    <phoneticPr fontId="11"/>
  </si>
  <si>
    <t>（住所）</t>
    <rPh sb="1" eb="3">
      <t>ジュウショ</t>
    </rPh>
    <phoneticPr fontId="11"/>
  </si>
  <si>
    <t>名称</t>
    <phoneticPr fontId="11"/>
  </si>
  <si>
    <t>【案件情報】</t>
    <rPh sb="1" eb="3">
      <t>アンケン</t>
    </rPh>
    <rPh sb="3" eb="5">
      <t>ジョウホウ</t>
    </rPh>
    <phoneticPr fontId="11"/>
  </si>
  <si>
    <t>私は、</t>
    <phoneticPr fontId="11"/>
  </si>
  <si>
    <t>　を代理人と定め下記の物品購入（修理）に</t>
    <phoneticPr fontId="11"/>
  </si>
  <si>
    <t>商号　</t>
    <phoneticPr fontId="11"/>
  </si>
  <si>
    <t>２　契約金額</t>
    <phoneticPr fontId="11"/>
  </si>
  <si>
    <t>３　契約保証金納付額</t>
    <phoneticPr fontId="11"/>
  </si>
  <si>
    <t>　上記のとおり、納入通知書兼領収書の写しを添えて契約保証金を納付します。</t>
    <phoneticPr fontId="11"/>
  </si>
  <si>
    <t>　熊本市長（宛）</t>
    <phoneticPr fontId="11"/>
  </si>
  <si>
    <t>履行期間（始）</t>
    <rPh sb="0" eb="2">
      <t>リコウ</t>
    </rPh>
    <rPh sb="2" eb="4">
      <t>キカン</t>
    </rPh>
    <rPh sb="5" eb="6">
      <t>ハジ</t>
    </rPh>
    <phoneticPr fontId="11"/>
  </si>
  <si>
    <t>履行期間（終）</t>
    <rPh sb="0" eb="2">
      <t>リコウ</t>
    </rPh>
    <rPh sb="2" eb="4">
      <t>キカン</t>
    </rPh>
    <rPh sb="5" eb="6">
      <t>オ</t>
    </rPh>
    <phoneticPr fontId="11"/>
  </si>
  <si>
    <t>件名</t>
    <rPh sb="0" eb="2">
      <t>ケンメイ</t>
    </rPh>
    <phoneticPr fontId="11"/>
  </si>
  <si>
    <t>設置場所</t>
    <rPh sb="0" eb="2">
      <t>セッチ</t>
    </rPh>
    <rPh sb="2" eb="4">
      <t>バショ</t>
    </rPh>
    <phoneticPr fontId="11"/>
  </si>
  <si>
    <t>様式第１号</t>
    <phoneticPr fontId="11"/>
  </si>
  <si>
    <t>　　年　　月　　日</t>
    <phoneticPr fontId="11"/>
  </si>
  <si>
    <t>　　2　入札金額は、見積もつた契約金額の110分の100に相当する金額を記載すること。</t>
    <phoneticPr fontId="11"/>
  </si>
  <si>
    <t>　　　　　年　　　月　　　日</t>
    <phoneticPr fontId="11"/>
  </si>
  <si>
    <t>　　　　　　年　　月　　日</t>
    <phoneticPr fontId="11"/>
  </si>
  <si>
    <t>　　2　入札書に記載する金額は、契約期間の総額を記載すること。</t>
    <phoneticPr fontId="11"/>
  </si>
  <si>
    <t>１　件　　名</t>
    <rPh sb="2" eb="3">
      <t>ケン</t>
    </rPh>
    <phoneticPr fontId="11"/>
  </si>
  <si>
    <t>令和7年（2025年）6月18日</t>
    <rPh sb="0" eb="2">
      <t>レイワ</t>
    </rPh>
    <rPh sb="3" eb="4">
      <t>ネン</t>
    </rPh>
    <rPh sb="9" eb="10">
      <t>ネン</t>
    </rPh>
    <rPh sb="12" eb="13">
      <t>ガツ</t>
    </rPh>
    <rPh sb="15" eb="16">
      <t>ニチ</t>
    </rPh>
    <phoneticPr fontId="11"/>
  </si>
  <si>
    <t>熊本市環境総合センター検査情報システム機器賃貸借</t>
    <phoneticPr fontId="11"/>
  </si>
  <si>
    <t>令和8年（2026年）2月1日</t>
    <rPh sb="0" eb="2">
      <t>レイワ</t>
    </rPh>
    <rPh sb="3" eb="4">
      <t>ネン</t>
    </rPh>
    <rPh sb="9" eb="10">
      <t>ネン</t>
    </rPh>
    <rPh sb="12" eb="13">
      <t>ガツ</t>
    </rPh>
    <rPh sb="14" eb="15">
      <t>ニチ</t>
    </rPh>
    <phoneticPr fontId="11"/>
  </si>
  <si>
    <t>令和13年（2031年）1月31日</t>
    <rPh sb="0" eb="2">
      <t>レイワ</t>
    </rPh>
    <rPh sb="4" eb="5">
      <t>ネン</t>
    </rPh>
    <rPh sb="10" eb="11">
      <t>ネン</t>
    </rPh>
    <rPh sb="13" eb="14">
      <t>ガツ</t>
    </rPh>
    <rPh sb="16" eb="17">
      <t>ニチ</t>
    </rPh>
    <phoneticPr fontId="11"/>
  </si>
  <si>
    <t>熊本市環境総合センター（熊本市東区画図町大字所島404番地1）</t>
    <phoneticPr fontId="11"/>
  </si>
  <si>
    <t>令和7年（2025年）8月14日</t>
    <rPh sb="0" eb="2">
      <t>レイワ</t>
    </rPh>
    <rPh sb="3" eb="4">
      <t>ネン</t>
    </rPh>
    <rPh sb="9" eb="10">
      <t>ネン</t>
    </rPh>
    <rPh sb="12" eb="13">
      <t>ガツ</t>
    </rPh>
    <rPh sb="15" eb="16">
      <t>ニチ</t>
    </rPh>
    <phoneticPr fontId="11"/>
  </si>
  <si>
    <t>競争入札参加資格確認申請書</t>
    <phoneticPr fontId="11"/>
  </si>
  <si>
    <t>　令和８年(２０２６年)４月８日付けで公告のありましたタブレット端末賃貸借業務（長期継続契約）に係る入札に参加する資格について、その有無を確認されるよう、下記の書類を添えて申請します。</t>
    <rPh sb="1" eb="3">
      <t>レイワ</t>
    </rPh>
    <rPh sb="4" eb="5">
      <t>ネン</t>
    </rPh>
    <rPh sb="10" eb="11">
      <t>ネン</t>
    </rPh>
    <rPh sb="13" eb="14">
      <t>ガツ</t>
    </rPh>
    <rPh sb="15" eb="16">
      <t>ニチ</t>
    </rPh>
    <rPh sb="37" eb="39">
      <t>ギョウム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</si>
</sst>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&quot;¥&quot;#,##0\-;&quot;¥&quot;\-#,##0\-"/>
  </numFmts>
  <fonts count="2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BIZ UD明朝 Medium"/>
      <family val="1"/>
      <charset val="128"/>
    </font>
    <font>
      <b/>
      <sz val="11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05">
    <xf numFmtId="0" fontId="0" fillId="0" borderId="0" xfId="0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vertical="center"/>
    </xf>
    <xf numFmtId="0" fontId="13" fillId="0" borderId="0" xfId="2" applyFont="1"/>
    <xf numFmtId="0" fontId="16" fillId="2" borderId="1" xfId="2" applyFont="1" applyFill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center" vertical="center" wrapText="1"/>
    </xf>
    <xf numFmtId="0" fontId="16" fillId="2" borderId="3" xfId="2" applyFont="1" applyFill="1" applyBorder="1" applyAlignment="1">
      <alignment horizontal="center" vertical="center" wrapText="1"/>
    </xf>
    <xf numFmtId="0" fontId="16" fillId="2" borderId="4" xfId="2" applyFont="1" applyFill="1" applyBorder="1" applyAlignment="1">
      <alignment horizontal="center" vertical="center" wrapText="1"/>
    </xf>
    <xf numFmtId="0" fontId="16" fillId="2" borderId="1" xfId="2" applyFont="1" applyFill="1" applyBorder="1" applyAlignment="1">
      <alignment vertical="center" wrapText="1"/>
    </xf>
    <xf numFmtId="0" fontId="16" fillId="2" borderId="2" xfId="2" applyFont="1" applyFill="1" applyBorder="1" applyAlignment="1">
      <alignment vertical="center" wrapText="1"/>
    </xf>
    <xf numFmtId="0" fontId="16" fillId="2" borderId="3" xfId="2" applyFont="1" applyFill="1" applyBorder="1" applyAlignment="1">
      <alignment vertical="center" wrapText="1"/>
    </xf>
    <xf numFmtId="0" fontId="16" fillId="2" borderId="4" xfId="2" applyFont="1" applyFill="1" applyBorder="1" applyAlignment="1">
      <alignment vertical="center" wrapText="1"/>
    </xf>
    <xf numFmtId="0" fontId="18" fillId="0" borderId="0" xfId="2" applyFont="1"/>
    <xf numFmtId="0" fontId="13" fillId="0" borderId="5" xfId="2" applyFont="1" applyBorder="1"/>
    <xf numFmtId="0" fontId="13" fillId="0" borderId="6" xfId="2" applyFont="1" applyBorder="1"/>
    <xf numFmtId="0" fontId="13" fillId="0" borderId="7" xfId="2" applyFont="1" applyBorder="1"/>
    <xf numFmtId="0" fontId="13" fillId="0" borderId="8" xfId="2" applyFont="1" applyBorder="1"/>
    <xf numFmtId="0" fontId="13" fillId="0" borderId="9" xfId="2" applyFont="1" applyBorder="1"/>
    <xf numFmtId="0" fontId="13" fillId="0" borderId="0" xfId="2" applyFont="1" applyBorder="1"/>
    <xf numFmtId="0" fontId="16" fillId="0" borderId="0" xfId="2" applyFont="1" applyBorder="1" applyAlignment="1">
      <alignment horizontal="right"/>
    </xf>
    <xf numFmtId="0" fontId="16" fillId="0" borderId="8" xfId="2" applyFont="1" applyBorder="1"/>
    <xf numFmtId="0" fontId="16" fillId="0" borderId="9" xfId="2" applyFont="1" applyBorder="1"/>
    <xf numFmtId="0" fontId="16" fillId="0" borderId="0" xfId="2" applyFont="1" applyBorder="1"/>
    <xf numFmtId="0" fontId="19" fillId="0" borderId="0" xfId="2" applyFont="1" applyBorder="1" applyAlignment="1">
      <alignment vertical="center"/>
    </xf>
    <xf numFmtId="0" fontId="19" fillId="0" borderId="9" xfId="2" applyFont="1" applyBorder="1" applyAlignment="1">
      <alignment vertical="center"/>
    </xf>
    <xf numFmtId="0" fontId="13" fillId="0" borderId="10" xfId="2" applyFont="1" applyBorder="1"/>
    <xf numFmtId="0" fontId="13" fillId="0" borderId="11" xfId="2" applyFont="1" applyBorder="1"/>
    <xf numFmtId="0" fontId="13" fillId="0" borderId="12" xfId="2" applyFont="1" applyBorder="1"/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20" fillId="0" borderId="0" xfId="0" applyFont="1" applyAlignment="1">
      <alignment horizontal="justify" vertical="center"/>
    </xf>
    <xf numFmtId="0" fontId="12" fillId="0" borderId="9" xfId="2" applyFont="1" applyBorder="1"/>
    <xf numFmtId="0" fontId="12" fillId="0" borderId="0" xfId="2" applyFont="1" applyBorder="1"/>
    <xf numFmtId="0" fontId="18" fillId="0" borderId="0" xfId="2" applyFont="1" applyBorder="1"/>
    <xf numFmtId="0" fontId="18" fillId="0" borderId="9" xfId="2" applyFont="1" applyBorder="1"/>
    <xf numFmtId="0" fontId="19" fillId="0" borderId="8" xfId="2" applyFont="1" applyBorder="1" applyAlignment="1">
      <alignment vertical="center"/>
    </xf>
    <xf numFmtId="0" fontId="18" fillId="0" borderId="11" xfId="2" applyFont="1" applyBorder="1"/>
    <xf numFmtId="0" fontId="18" fillId="0" borderId="12" xfId="2" applyFont="1" applyBorder="1"/>
    <xf numFmtId="0" fontId="18" fillId="0" borderId="9" xfId="2" applyFont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distributed" vertical="center"/>
    </xf>
    <xf numFmtId="0" fontId="16" fillId="0" borderId="0" xfId="0" applyFont="1" applyAlignment="1"/>
    <xf numFmtId="0" fontId="13" fillId="0" borderId="0" xfId="0" applyFont="1" applyAlignment="1"/>
    <xf numFmtId="0" fontId="18" fillId="0" borderId="0" xfId="0" applyFont="1" applyFill="1" applyAlignment="1"/>
    <xf numFmtId="176" fontId="13" fillId="0" borderId="0" xfId="0" applyNumberFormat="1" applyFont="1" applyAlignment="1">
      <alignment horizontal="center" vertical="center" shrinkToFit="1"/>
    </xf>
    <xf numFmtId="0" fontId="12" fillId="0" borderId="0" xfId="2" applyFont="1" applyAlignment="1">
      <alignment vertical="center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3" fillId="0" borderId="0" xfId="0" applyFont="1" applyAlignment="1">
      <alignment horizontal="distributed" vertical="center" shrinkToFit="1"/>
    </xf>
    <xf numFmtId="0" fontId="13" fillId="0" borderId="0" xfId="0" applyFont="1" applyAlignment="1">
      <alignment horizontal="center" vertical="center" wrapText="1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2" fillId="0" borderId="13" xfId="0" applyFont="1" applyBorder="1">
      <alignment vertical="center"/>
    </xf>
    <xf numFmtId="0" fontId="22" fillId="3" borderId="13" xfId="0" applyFont="1" applyFill="1" applyBorder="1" applyAlignment="1">
      <alignment horizontal="left" vertical="center" shrinkToFit="1"/>
    </xf>
    <xf numFmtId="176" fontId="22" fillId="3" borderId="13" xfId="0" applyNumberFormat="1" applyFont="1" applyFill="1" applyBorder="1" applyAlignment="1">
      <alignment horizontal="left" vertical="center" shrinkToFit="1"/>
    </xf>
    <xf numFmtId="0" fontId="22" fillId="0" borderId="14" xfId="0" applyFont="1" applyFill="1" applyBorder="1">
      <alignment vertical="center"/>
    </xf>
    <xf numFmtId="176" fontId="22" fillId="3" borderId="15" xfId="0" applyNumberFormat="1" applyFont="1" applyFill="1" applyBorder="1" applyAlignment="1">
      <alignment horizontal="left" vertical="center" shrinkToFit="1"/>
    </xf>
    <xf numFmtId="38" fontId="22" fillId="3" borderId="13" xfId="1" applyFont="1" applyFill="1" applyBorder="1" applyAlignment="1">
      <alignment horizontal="left" vertical="center" shrinkToFit="1"/>
    </xf>
    <xf numFmtId="0" fontId="23" fillId="0" borderId="0" xfId="0" applyFont="1">
      <alignment vertical="center"/>
    </xf>
    <xf numFmtId="0" fontId="23" fillId="0" borderId="0" xfId="0" applyFont="1" applyAlignment="1">
      <alignment horizontal="distributed" vertical="center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top"/>
    </xf>
    <xf numFmtId="0" fontId="23" fillId="0" borderId="0" xfId="0" applyFont="1" applyAlignment="1">
      <alignment vertical="top" wrapText="1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top" wrapText="1"/>
    </xf>
    <xf numFmtId="176" fontId="23" fillId="0" borderId="0" xfId="0" applyNumberFormat="1" applyFont="1" applyAlignment="1" applyProtection="1">
      <alignment horizontal="right" vertical="center" shrinkToFit="1"/>
      <protection locked="0"/>
    </xf>
    <xf numFmtId="0" fontId="23" fillId="0" borderId="0" xfId="0" applyFont="1" applyAlignment="1" applyProtection="1">
      <alignment horizontal="left" vertical="center" indent="1" shrinkToFit="1"/>
      <protection locked="0"/>
    </xf>
    <xf numFmtId="0" fontId="23" fillId="0" borderId="0" xfId="0" applyFont="1" applyAlignment="1" applyProtection="1">
      <alignment horizontal="left" vertical="center" wrapText="1" indent="1"/>
      <protection locked="0"/>
    </xf>
    <xf numFmtId="0" fontId="17" fillId="0" borderId="0" xfId="2" applyFont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distributed" vertical="center"/>
    </xf>
    <xf numFmtId="0" fontId="18" fillId="0" borderId="0" xfId="2" applyFont="1" applyAlignment="1">
      <alignment vertical="center" shrinkToFit="1"/>
    </xf>
    <xf numFmtId="176" fontId="18" fillId="0" borderId="0" xfId="2" applyNumberFormat="1" applyFont="1" applyAlignment="1" applyProtection="1">
      <alignment horizontal="right" vertical="center" shrinkToFit="1"/>
      <protection locked="0"/>
    </xf>
    <xf numFmtId="0" fontId="18" fillId="0" borderId="0" xfId="2" applyFont="1" applyAlignment="1" applyProtection="1">
      <alignment horizontal="left" vertical="center" wrapText="1" indent="1"/>
      <protection locked="0"/>
    </xf>
    <xf numFmtId="0" fontId="18" fillId="0" borderId="16" xfId="2" applyFont="1" applyBorder="1" applyAlignment="1" applyProtection="1">
      <alignment horizontal="center" vertical="center" shrinkToFit="1"/>
      <protection locked="0"/>
    </xf>
    <xf numFmtId="0" fontId="18" fillId="0" borderId="0" xfId="2" applyFont="1" applyAlignment="1">
      <alignment horizontal="center" vertical="center"/>
    </xf>
    <xf numFmtId="0" fontId="18" fillId="0" borderId="0" xfId="2" applyFont="1" applyAlignment="1" applyProtection="1">
      <alignment horizontal="left" vertical="center" indent="1" shrinkToFit="1"/>
      <protection locked="0"/>
    </xf>
    <xf numFmtId="0" fontId="18" fillId="0" borderId="0" xfId="0" applyFont="1" applyFill="1" applyAlignment="1">
      <alignment horizontal="distributed"/>
    </xf>
    <xf numFmtId="0" fontId="18" fillId="0" borderId="0" xfId="0" applyFont="1" applyFill="1" applyAlignment="1">
      <alignment horizontal="center"/>
    </xf>
    <xf numFmtId="0" fontId="16" fillId="0" borderId="0" xfId="0" applyFont="1" applyAlignment="1">
      <alignment horizontal="distributed"/>
    </xf>
    <xf numFmtId="0" fontId="16" fillId="2" borderId="17" xfId="2" applyFont="1" applyFill="1" applyBorder="1" applyAlignment="1">
      <alignment horizontal="center" vertical="center" wrapText="1"/>
    </xf>
    <xf numFmtId="0" fontId="16" fillId="2" borderId="18" xfId="2" applyFont="1" applyFill="1" applyBorder="1" applyAlignment="1">
      <alignment horizontal="center" vertical="center" wrapText="1"/>
    </xf>
    <xf numFmtId="0" fontId="15" fillId="0" borderId="0" xfId="2" applyFont="1" applyBorder="1" applyAlignment="1">
      <alignment horizontal="center"/>
    </xf>
    <xf numFmtId="0" fontId="17" fillId="0" borderId="0" xfId="2" applyFont="1" applyBorder="1" applyAlignment="1">
      <alignment horizontal="center" vertical="center"/>
    </xf>
    <xf numFmtId="0" fontId="19" fillId="0" borderId="0" xfId="2" applyFont="1" applyBorder="1" applyAlignment="1">
      <alignment horizontal="distributed" vertical="center"/>
    </xf>
    <xf numFmtId="0" fontId="18" fillId="0" borderId="0" xfId="2" applyFont="1" applyBorder="1" applyAlignment="1">
      <alignment horizontal="center"/>
    </xf>
    <xf numFmtId="0" fontId="18" fillId="0" borderId="9" xfId="2" applyFont="1" applyBorder="1" applyAlignment="1">
      <alignment horizontal="center"/>
    </xf>
    <xf numFmtId="0" fontId="18" fillId="0" borderId="0" xfId="2" applyFont="1" applyBorder="1" applyAlignment="1"/>
    <xf numFmtId="0" fontId="14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left" vertical="center" indent="1" shrinkToFit="1"/>
      <protection locked="0"/>
    </xf>
    <xf numFmtId="176" fontId="13" fillId="0" borderId="0" xfId="0" applyNumberFormat="1" applyFont="1" applyAlignment="1" applyProtection="1">
      <alignment horizontal="right" vertical="center" shrinkToFit="1"/>
      <protection locked="0"/>
    </xf>
    <xf numFmtId="177" fontId="13" fillId="0" borderId="0" xfId="0" applyNumberFormat="1" applyFont="1" applyAlignment="1">
      <alignment horizontal="left" vertical="center" indent="2"/>
    </xf>
    <xf numFmtId="0" fontId="13" fillId="0" borderId="0" xfId="0" applyFont="1" applyAlignment="1" applyProtection="1">
      <alignment horizontal="left" vertical="center" wrapText="1" indent="1"/>
      <protection locked="0"/>
    </xf>
    <xf numFmtId="0" fontId="13" fillId="0" borderId="0" xfId="0" applyFont="1" applyAlignment="1">
      <alignment horizontal="left" vertical="center" wrapText="1"/>
    </xf>
    <xf numFmtId="176" fontId="13" fillId="0" borderId="0" xfId="0" applyNumberFormat="1" applyFont="1" applyAlignment="1">
      <alignment horizontal="distributed" vertical="center"/>
    </xf>
    <xf numFmtId="0" fontId="13" fillId="0" borderId="0" xfId="0" applyFont="1" applyAlignment="1">
      <alignment horizontal="distributed" vertical="center"/>
    </xf>
    <xf numFmtId="176" fontId="13" fillId="0" borderId="0" xfId="0" applyNumberFormat="1" applyFont="1" applyAlignment="1">
      <alignment horizontal="center" vertical="center" shrinkToFit="1"/>
    </xf>
    <xf numFmtId="0" fontId="13" fillId="0" borderId="0" xfId="0" applyFont="1" applyAlignment="1">
      <alignment horizontal="right" vertical="center"/>
    </xf>
    <xf numFmtId="177" fontId="13" fillId="0" borderId="0" xfId="0" applyNumberFormat="1" applyFont="1" applyAlignment="1">
      <alignment horizontal="left" vertical="center"/>
    </xf>
    <xf numFmtId="177" fontId="13" fillId="0" borderId="0" xfId="0" applyNumberFormat="1" applyFont="1" applyAlignment="1">
      <alignment horizontal="center" vertical="center"/>
    </xf>
  </cellXfs>
  <cellStyles count="12">
    <cellStyle name="桁区切り" xfId="1" builtinId="6"/>
    <cellStyle name="標準" xfId="0" builtinId="0"/>
    <cellStyle name="標準 10" xfId="11" xr:uid="{0C169AE0-A9FB-4CF0-BC6A-3466D1CE5487}"/>
    <cellStyle name="標準 2" xfId="3" xr:uid="{9CC30B1E-67F0-458C-AFD5-696CF78ADC32}"/>
    <cellStyle name="標準 3" xfId="4" xr:uid="{51147FA6-E6DB-4C6A-AD2D-55BFAD0B70DB}"/>
    <cellStyle name="標準 4" xfId="5" xr:uid="{E9477E37-E1E4-4787-93B1-82B98FE8FFA3}"/>
    <cellStyle name="標準 5" xfId="6" xr:uid="{2B4FFCEA-8193-41CC-A21E-6A6B4A02652E}"/>
    <cellStyle name="標準 6" xfId="7" xr:uid="{79DFEDF8-C0F6-4FE2-8BA9-FBF8B7A90453}"/>
    <cellStyle name="標準 7" xfId="8" xr:uid="{2001E74A-E453-46B2-9DF8-FA35B166D260}"/>
    <cellStyle name="標準 8" xfId="9" xr:uid="{0155499B-68BF-4BB5-8C7A-FACA6042BA92}"/>
    <cellStyle name="標準 9" xfId="10" xr:uid="{4AF2B3EA-AE59-447F-9973-CDD9AE6B4583}"/>
    <cellStyle name="標準_●施行伺（様式）入札用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222250</xdr:colOff>
      <xdr:row>1</xdr:row>
      <xdr:rowOff>0</xdr:rowOff>
    </xdr:from>
    <xdr:to>
      <xdr:col>12</xdr:col>
      <xdr:colOff>425450</xdr:colOff>
      <xdr:row>17</xdr:row>
      <xdr:rowOff>76200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F7E20D-8A2E-438D-9B00-C9ABA11B9C77}"/>
            </a:ext>
          </a:extLst>
        </xdr:cNvPr>
        <xdr:cNvSpPr txBox="1"/>
      </xdr:nvSpPr>
      <xdr:spPr>
        <a:xfrm>
          <a:off x="4809490" y="228600"/>
          <a:ext cx="6299200" cy="324612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＜公告用データ（</a:t>
          </a:r>
          <a:r>
            <a:rPr kumimoji="1" lang="en-US" altLang="ja-JP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Excel</a:t>
          </a:r>
          <a:r>
            <a:rPr kumimoji="1" lang="ja-JP" altLang="en-US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）作成要領＞</a:t>
          </a:r>
          <a:endParaRPr kumimoji="1" lang="en-US" altLang="ja-JP" sz="11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①「</a:t>
          </a:r>
          <a:r>
            <a:rPr kumimoji="1" lang="en-US" altLang="ja-JP" sz="1100"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入力</a:t>
          </a:r>
          <a:r>
            <a:rPr kumimoji="1" lang="en-US" altLang="ja-JP" sz="1100"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案件データ」シートに案件情報を入力する。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②各様式の記載内容を整理する。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　・競争入札参加資格要件の内容修正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　・機能等承認書の差し込み　等々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③不要な様式シート（履行保証のお知らせなど）を非表示又は削除する。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④様式シート（内容）が整ったら、「</a:t>
          </a:r>
          <a:r>
            <a:rPr kumimoji="1" lang="en-US" altLang="ja-JP" sz="1100"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入力</a:t>
          </a:r>
          <a:r>
            <a:rPr kumimoji="1" lang="en-US" altLang="ja-JP" sz="1100"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案件データ」シート及び「履行保証のお知らせ」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>
            <a:lnSpc>
              <a:spcPts val="1700"/>
            </a:lnSpc>
          </a:pP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　シート以外のすべてのシートを保護。</a:t>
          </a:r>
          <a:r>
            <a:rPr kumimoji="1" lang="en-US" altLang="ja-JP" sz="1100" u="sng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100" u="sng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パスワード</a:t>
          </a:r>
          <a:r>
            <a:rPr kumimoji="1" lang="en-US" altLang="ja-JP" sz="1100" u="sng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】2137</a:t>
          </a: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⑤様式シートを保護したら、「</a:t>
          </a:r>
          <a:r>
            <a:rPr kumimoji="1" lang="en-US" altLang="ja-JP" sz="1100"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入力</a:t>
          </a:r>
          <a:r>
            <a:rPr kumimoji="1" lang="en-US" altLang="ja-JP" sz="1100"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案件データ」シート及び「履行保証のお知らせ」シート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>
            <a:lnSpc>
              <a:spcPts val="1700"/>
            </a:lnSpc>
          </a:pP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　を非表示にする。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>
            <a:lnSpc>
              <a:spcPts val="1600"/>
            </a:lnSpc>
          </a:pP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⑥最後にブックを保護し、上書き保存。</a:t>
          </a:r>
          <a:r>
            <a:rPr kumimoji="1" lang="en-US" altLang="ja-JP" sz="1100" u="sng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100" u="sng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パスワード</a:t>
          </a:r>
          <a:r>
            <a:rPr kumimoji="1" lang="en-US" altLang="ja-JP" sz="1100" u="sng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】2137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17</xdr:row>
      <xdr:rowOff>45720</xdr:rowOff>
    </xdr:from>
    <xdr:to>
      <xdr:col>9</xdr:col>
      <xdr:colOff>15240</xdr:colOff>
      <xdr:row>17</xdr:row>
      <xdr:rowOff>45720</xdr:rowOff>
    </xdr:to>
    <xdr:sp macro="" textlink="">
      <xdr:nvSpPr>
        <xdr:cNvPr id="1481" name="Line 1">
          <a:extLst>
            <a:ext uri="{FF2B5EF4-FFF2-40B4-BE49-F238E27FC236}">
              <a16:creationId xmlns:a16="http://schemas.microsoft.com/office/drawing/2014/main" id="{8A74AC58-13B7-4B1A-B8C9-9A307467F7BA}"/>
            </a:ext>
          </a:extLst>
        </xdr:cNvPr>
        <xdr:cNvSpPr>
          <a:spLocks noChangeShapeType="1"/>
        </xdr:cNvSpPr>
      </xdr:nvSpPr>
      <xdr:spPr bwMode="auto">
        <a:xfrm>
          <a:off x="632460" y="3048000"/>
          <a:ext cx="49377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601980</xdr:colOff>
      <xdr:row>21</xdr:row>
      <xdr:rowOff>114300</xdr:rowOff>
    </xdr:from>
    <xdr:to>
      <xdr:col>6</xdr:col>
      <xdr:colOff>53340</xdr:colOff>
      <xdr:row>29</xdr:row>
      <xdr:rowOff>0</xdr:rowOff>
    </xdr:to>
    <xdr:sp macro="" textlink="">
      <xdr:nvSpPr>
        <xdr:cNvPr id="1482" name="Rectangle 3">
          <a:extLst>
            <a:ext uri="{FF2B5EF4-FFF2-40B4-BE49-F238E27FC236}">
              <a16:creationId xmlns:a16="http://schemas.microsoft.com/office/drawing/2014/main" id="{33CFC42A-F778-49A0-B5EB-BDE56D926A9E}"/>
            </a:ext>
          </a:extLst>
        </xdr:cNvPr>
        <xdr:cNvSpPr>
          <a:spLocks noChangeArrowheads="1"/>
        </xdr:cNvSpPr>
      </xdr:nvSpPr>
      <xdr:spPr bwMode="auto">
        <a:xfrm>
          <a:off x="2453640" y="3848100"/>
          <a:ext cx="1303020" cy="13487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441960</xdr:colOff>
      <xdr:row>34</xdr:row>
      <xdr:rowOff>68580</xdr:rowOff>
    </xdr:from>
    <xdr:to>
      <xdr:col>12</xdr:col>
      <xdr:colOff>350520</xdr:colOff>
      <xdr:row>36</xdr:row>
      <xdr:rowOff>121920</xdr:rowOff>
    </xdr:to>
    <xdr:sp macro="" textlink="">
      <xdr:nvSpPr>
        <xdr:cNvPr id="20974" name="Oval 2">
          <a:extLst>
            <a:ext uri="{FF2B5EF4-FFF2-40B4-BE49-F238E27FC236}">
              <a16:creationId xmlns:a16="http://schemas.microsoft.com/office/drawing/2014/main" id="{A8F5023C-D49F-48BC-A383-EDA732C58D5B}"/>
            </a:ext>
          </a:extLst>
        </xdr:cNvPr>
        <xdr:cNvSpPr>
          <a:spLocks noChangeArrowheads="1"/>
        </xdr:cNvSpPr>
      </xdr:nvSpPr>
      <xdr:spPr bwMode="auto">
        <a:xfrm>
          <a:off x="5242560" y="7551420"/>
          <a:ext cx="365760" cy="4191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79375</xdr:colOff>
      <xdr:row>2</xdr:row>
      <xdr:rowOff>146050</xdr:rowOff>
    </xdr:from>
    <xdr:to>
      <xdr:col>19</xdr:col>
      <xdr:colOff>469881</xdr:colOff>
      <xdr:row>5</xdr:row>
      <xdr:rowOff>114342</xdr:rowOff>
    </xdr:to>
    <xdr:sp macro="" textlink="">
      <xdr:nvSpPr>
        <xdr:cNvPr id="2053" name="Rectangle 5">
          <a:extLst>
            <a:ext uri="{FF2B5EF4-FFF2-40B4-BE49-F238E27FC236}">
              <a16:creationId xmlns:a16="http://schemas.microsoft.com/office/drawing/2014/main" id="{E2888CA2-0745-41C9-8611-5301DAD9EC2F}"/>
            </a:ext>
          </a:extLst>
        </xdr:cNvPr>
        <xdr:cNvSpPr>
          <a:spLocks noChangeArrowheads="1"/>
        </xdr:cNvSpPr>
      </xdr:nvSpPr>
      <xdr:spPr bwMode="auto">
        <a:xfrm>
          <a:off x="5391150" y="495300"/>
          <a:ext cx="4714875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54864" tIns="32004" rIns="54864" bIns="0" anchor="t" upright="1"/>
        <a:lstStyle/>
        <a:p>
          <a:pPr algn="ctr" rtl="0">
            <a:lnSpc>
              <a:spcPts val="3300"/>
            </a:lnSpc>
            <a:defRPr sz="1000"/>
          </a:pPr>
          <a:r>
            <a:rPr lang="ja-JP" altLang="en-US" sz="2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委任状ありの場合の記入例</a:t>
          </a:r>
        </a:p>
      </xdr:txBody>
    </xdr:sp>
    <xdr:clientData/>
  </xdr:twoCellAnchor>
  <xdr:twoCellAnchor>
    <xdr:from>
      <xdr:col>20</xdr:col>
      <xdr:colOff>571500</xdr:colOff>
      <xdr:row>25</xdr:row>
      <xdr:rowOff>114300</xdr:rowOff>
    </xdr:from>
    <xdr:to>
      <xdr:col>23</xdr:col>
      <xdr:colOff>22860</xdr:colOff>
      <xdr:row>33</xdr:row>
      <xdr:rowOff>0</xdr:rowOff>
    </xdr:to>
    <xdr:sp macro="" textlink="">
      <xdr:nvSpPr>
        <xdr:cNvPr id="20976" name="Rectangle 8">
          <a:extLst>
            <a:ext uri="{FF2B5EF4-FFF2-40B4-BE49-F238E27FC236}">
              <a16:creationId xmlns:a16="http://schemas.microsoft.com/office/drawing/2014/main" id="{D03BF791-7D1A-46EB-9BF1-85C21BF8E479}"/>
            </a:ext>
          </a:extLst>
        </xdr:cNvPr>
        <xdr:cNvSpPr>
          <a:spLocks noChangeArrowheads="1"/>
        </xdr:cNvSpPr>
      </xdr:nvSpPr>
      <xdr:spPr bwMode="auto">
        <a:xfrm>
          <a:off x="9860280" y="5951220"/>
          <a:ext cx="1303020" cy="13487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45720</xdr:colOff>
      <xdr:row>22</xdr:row>
      <xdr:rowOff>45720</xdr:rowOff>
    </xdr:from>
    <xdr:to>
      <xdr:col>25</xdr:col>
      <xdr:colOff>228600</xdr:colOff>
      <xdr:row>22</xdr:row>
      <xdr:rowOff>45720</xdr:rowOff>
    </xdr:to>
    <xdr:sp macro="" textlink="">
      <xdr:nvSpPr>
        <xdr:cNvPr id="20977" name="Line 6">
          <a:extLst>
            <a:ext uri="{FF2B5EF4-FFF2-40B4-BE49-F238E27FC236}">
              <a16:creationId xmlns:a16="http://schemas.microsoft.com/office/drawing/2014/main" id="{4496F5E0-3E79-4689-9E84-64E19547E99C}"/>
            </a:ext>
          </a:extLst>
        </xdr:cNvPr>
        <xdr:cNvSpPr>
          <a:spLocks noChangeShapeType="1"/>
        </xdr:cNvSpPr>
      </xdr:nvSpPr>
      <xdr:spPr bwMode="auto">
        <a:xfrm>
          <a:off x="8717280" y="5334000"/>
          <a:ext cx="388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594360</xdr:colOff>
      <xdr:row>13</xdr:row>
      <xdr:rowOff>60960</xdr:rowOff>
    </xdr:from>
    <xdr:to>
      <xdr:col>20</xdr:col>
      <xdr:colOff>472440</xdr:colOff>
      <xdr:row>13</xdr:row>
      <xdr:rowOff>60960</xdr:rowOff>
    </xdr:to>
    <xdr:sp macro="" textlink="">
      <xdr:nvSpPr>
        <xdr:cNvPr id="20978" name="Line 7">
          <a:extLst>
            <a:ext uri="{FF2B5EF4-FFF2-40B4-BE49-F238E27FC236}">
              <a16:creationId xmlns:a16="http://schemas.microsoft.com/office/drawing/2014/main" id="{C8CE4414-22EC-4ED8-8844-81F8F267CA42}"/>
            </a:ext>
          </a:extLst>
        </xdr:cNvPr>
        <xdr:cNvSpPr>
          <a:spLocks noChangeShapeType="1"/>
        </xdr:cNvSpPr>
      </xdr:nvSpPr>
      <xdr:spPr bwMode="auto">
        <a:xfrm>
          <a:off x="8648700" y="3703320"/>
          <a:ext cx="11125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341630</xdr:colOff>
      <xdr:row>27</xdr:row>
      <xdr:rowOff>131445</xdr:rowOff>
    </xdr:from>
    <xdr:to>
      <xdr:col>22</xdr:col>
      <xdr:colOff>190173</xdr:colOff>
      <xdr:row>30</xdr:row>
      <xdr:rowOff>102870</xdr:rowOff>
    </xdr:to>
    <xdr:sp macro="" textlink="">
      <xdr:nvSpPr>
        <xdr:cNvPr id="14" name="Oval 9">
          <a:extLst>
            <a:ext uri="{FF2B5EF4-FFF2-40B4-BE49-F238E27FC236}">
              <a16:creationId xmlns:a16="http://schemas.microsoft.com/office/drawing/2014/main" id="{AD9251BA-031D-496F-A4C2-0C200ECCC460}"/>
            </a:ext>
          </a:extLst>
        </xdr:cNvPr>
        <xdr:cNvSpPr>
          <a:spLocks noChangeArrowheads="1"/>
        </xdr:cNvSpPr>
      </xdr:nvSpPr>
      <xdr:spPr bwMode="auto">
        <a:xfrm>
          <a:off x="10658475" y="6334125"/>
          <a:ext cx="514350" cy="5143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12</xdr:col>
      <xdr:colOff>403860</xdr:colOff>
      <xdr:row>29</xdr:row>
      <xdr:rowOff>83820</xdr:rowOff>
    </xdr:from>
    <xdr:to>
      <xdr:col>21</xdr:col>
      <xdr:colOff>327660</xdr:colOff>
      <xdr:row>35</xdr:row>
      <xdr:rowOff>76200</xdr:rowOff>
    </xdr:to>
    <xdr:sp macro="" textlink="">
      <xdr:nvSpPr>
        <xdr:cNvPr id="20980" name="Line 3">
          <a:extLst>
            <a:ext uri="{FF2B5EF4-FFF2-40B4-BE49-F238E27FC236}">
              <a16:creationId xmlns:a16="http://schemas.microsoft.com/office/drawing/2014/main" id="{350A7F5F-E3B2-453B-9FB4-903D6B041DF2}"/>
            </a:ext>
          </a:extLst>
        </xdr:cNvPr>
        <xdr:cNvSpPr>
          <a:spLocks noChangeShapeType="1"/>
        </xdr:cNvSpPr>
      </xdr:nvSpPr>
      <xdr:spPr bwMode="auto">
        <a:xfrm flipH="1">
          <a:off x="5661660" y="6652260"/>
          <a:ext cx="4572000" cy="10896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418624</xdr:colOff>
      <xdr:row>31</xdr:row>
      <xdr:rowOff>67151</xdr:rowOff>
    </xdr:from>
    <xdr:to>
      <xdr:col>18</xdr:col>
      <xdr:colOff>450452</xdr:colOff>
      <xdr:row>32</xdr:row>
      <xdr:rowOff>116620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3450905B-66E1-4C3F-8E3A-EFAFF0FBD68D}"/>
            </a:ext>
          </a:extLst>
        </xdr:cNvPr>
        <xdr:cNvSpPr txBox="1">
          <a:spLocks noChangeArrowheads="1"/>
        </xdr:cNvSpPr>
      </xdr:nvSpPr>
      <xdr:spPr bwMode="auto">
        <a:xfrm>
          <a:off x="8643938" y="6929437"/>
          <a:ext cx="719137" cy="23574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同じ印鑑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</sheetPr>
  <dimension ref="A1:B22"/>
  <sheetViews>
    <sheetView showGridLines="0" showZeros="0" workbookViewId="0">
      <selection activeCell="B2" sqref="B2"/>
    </sheetView>
  </sheetViews>
  <sheetFormatPr defaultRowHeight="13"/>
  <cols>
    <col min="1" max="1" width="17.26953125" bestFit="1" customWidth="1"/>
    <col min="2" max="2" width="49.6328125" customWidth="1"/>
  </cols>
  <sheetData>
    <row r="1" spans="1:2" ht="18">
      <c r="A1" s="53" t="s">
        <v>87</v>
      </c>
      <c r="B1" s="54"/>
    </row>
    <row r="2" spans="1:2" ht="18">
      <c r="A2" s="55" t="s">
        <v>97</v>
      </c>
      <c r="B2" s="56" t="s">
        <v>107</v>
      </c>
    </row>
    <row r="3" spans="1:2" ht="18">
      <c r="A3" s="55" t="s">
        <v>95</v>
      </c>
      <c r="B3" s="57" t="s">
        <v>108</v>
      </c>
    </row>
    <row r="4" spans="1:2" ht="18">
      <c r="A4" s="55" t="s">
        <v>96</v>
      </c>
      <c r="B4" s="57" t="s">
        <v>109</v>
      </c>
    </row>
    <row r="5" spans="1:2" ht="18">
      <c r="A5" s="58" t="s">
        <v>98</v>
      </c>
      <c r="B5" s="57" t="s">
        <v>110</v>
      </c>
    </row>
    <row r="6" spans="1:2" ht="18">
      <c r="A6" s="55" t="s">
        <v>12</v>
      </c>
      <c r="B6" s="57" t="s">
        <v>106</v>
      </c>
    </row>
    <row r="7" spans="1:2" ht="18">
      <c r="A7" s="55" t="s">
        <v>50</v>
      </c>
      <c r="B7" s="57" t="s">
        <v>111</v>
      </c>
    </row>
    <row r="8" spans="1:2" ht="18">
      <c r="A8" s="55" t="s">
        <v>51</v>
      </c>
      <c r="B8" s="59"/>
    </row>
    <row r="9" spans="1:2" ht="18">
      <c r="A9" s="55" t="s">
        <v>52</v>
      </c>
      <c r="B9" s="60"/>
    </row>
    <row r="22" spans="2:2">
      <c r="B22" s="30"/>
    </row>
  </sheetData>
  <phoneticPr fontId="11"/>
  <pageMargins left="0.75" right="0.75" top="1" bottom="1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7"/>
  <sheetViews>
    <sheetView showGridLines="0" tabSelected="1" view="pageBreakPreview" topLeftCell="A18" zoomScaleNormal="100" zoomScaleSheetLayoutView="100" workbookViewId="0">
      <selection activeCell="A27" sqref="A27:G29"/>
    </sheetView>
  </sheetViews>
  <sheetFormatPr defaultColWidth="9" defaultRowHeight="13"/>
  <cols>
    <col min="1" max="3" width="11.08984375" style="61" customWidth="1"/>
    <col min="4" max="4" width="12.36328125" style="61" bestFit="1" customWidth="1"/>
    <col min="5" max="7" width="11.08984375" style="61" customWidth="1"/>
    <col min="8" max="16384" width="9" style="61"/>
  </cols>
  <sheetData>
    <row r="1" spans="1:7">
      <c r="A1" s="61" t="s">
        <v>99</v>
      </c>
    </row>
    <row r="5" spans="1:7">
      <c r="A5" s="67" t="s">
        <v>112</v>
      </c>
      <c r="B5" s="67"/>
      <c r="C5" s="67"/>
      <c r="D5" s="67"/>
      <c r="E5" s="67"/>
      <c r="F5" s="67"/>
      <c r="G5" s="67"/>
    </row>
    <row r="8" spans="1:7">
      <c r="F8" s="70" t="s">
        <v>100</v>
      </c>
      <c r="G8" s="70"/>
    </row>
    <row r="11" spans="1:7">
      <c r="A11" s="61" t="s">
        <v>0</v>
      </c>
    </row>
    <row r="15" spans="1:7">
      <c r="D15" s="62" t="s">
        <v>78</v>
      </c>
      <c r="E15" s="72"/>
      <c r="F15" s="72"/>
      <c r="G15" s="72"/>
    </row>
    <row r="16" spans="1:7">
      <c r="D16" s="62" t="s">
        <v>79</v>
      </c>
      <c r="E16" s="72"/>
      <c r="F16" s="72"/>
      <c r="G16" s="72"/>
    </row>
    <row r="18" spans="1:7">
      <c r="D18" s="62" t="s">
        <v>67</v>
      </c>
      <c r="E18" s="72"/>
      <c r="F18" s="72"/>
      <c r="G18" s="72"/>
    </row>
    <row r="19" spans="1:7">
      <c r="D19" s="62" t="s">
        <v>68</v>
      </c>
      <c r="E19" s="72"/>
      <c r="F19" s="72"/>
      <c r="G19" s="72"/>
    </row>
    <row r="21" spans="1:7">
      <c r="D21" s="62" t="s">
        <v>76</v>
      </c>
      <c r="E21" s="71"/>
      <c r="F21" s="71"/>
      <c r="G21" s="71"/>
    </row>
    <row r="23" spans="1:7">
      <c r="D23" s="62" t="s">
        <v>75</v>
      </c>
      <c r="E23" s="71"/>
      <c r="F23" s="71"/>
      <c r="G23" s="63"/>
    </row>
    <row r="27" spans="1:7">
      <c r="A27" s="69" t="s">
        <v>113</v>
      </c>
      <c r="B27" s="69"/>
      <c r="C27" s="69"/>
      <c r="D27" s="69"/>
      <c r="E27" s="69"/>
      <c r="F27" s="69"/>
      <c r="G27" s="69"/>
    </row>
    <row r="28" spans="1:7">
      <c r="A28" s="69"/>
      <c r="B28" s="69"/>
      <c r="C28" s="69"/>
      <c r="D28" s="69"/>
      <c r="E28" s="69"/>
      <c r="F28" s="69"/>
      <c r="G28" s="69"/>
    </row>
    <row r="29" spans="1:7">
      <c r="A29" s="69"/>
      <c r="B29" s="69"/>
      <c r="C29" s="69"/>
      <c r="D29" s="69"/>
      <c r="E29" s="69"/>
      <c r="F29" s="69"/>
      <c r="G29" s="69"/>
    </row>
    <row r="31" spans="1:7">
      <c r="A31" s="68" t="s">
        <v>1</v>
      </c>
      <c r="B31" s="68"/>
      <c r="C31" s="68"/>
      <c r="D31" s="68"/>
      <c r="E31" s="68"/>
      <c r="F31" s="68"/>
      <c r="G31" s="68"/>
    </row>
    <row r="32" spans="1:7">
      <c r="A32" s="64"/>
      <c r="B32" s="64"/>
      <c r="C32" s="64"/>
      <c r="D32" s="64"/>
      <c r="E32" s="64"/>
      <c r="F32" s="64"/>
      <c r="G32" s="64"/>
    </row>
    <row r="33" spans="1:7">
      <c r="A33" s="61" t="s">
        <v>2</v>
      </c>
    </row>
    <row r="35" spans="1:7">
      <c r="A35" s="65"/>
      <c r="B35" s="66"/>
      <c r="C35" s="66"/>
      <c r="D35" s="66"/>
      <c r="E35" s="66"/>
      <c r="F35" s="66"/>
      <c r="G35" s="66"/>
    </row>
    <row r="36" spans="1:7">
      <c r="A36" s="66"/>
      <c r="B36" s="66"/>
      <c r="C36" s="66"/>
      <c r="D36" s="66"/>
      <c r="E36" s="66"/>
      <c r="F36" s="66"/>
      <c r="G36" s="66"/>
    </row>
    <row r="37" spans="1:7">
      <c r="A37" s="65"/>
    </row>
  </sheetData>
  <sheetProtection selectLockedCells="1"/>
  <mergeCells count="8">
    <mergeCell ref="A5:G5"/>
    <mergeCell ref="A31:G31"/>
    <mergeCell ref="A27:G29"/>
    <mergeCell ref="F8:G8"/>
    <mergeCell ref="E23:F23"/>
    <mergeCell ref="E21:G21"/>
    <mergeCell ref="E18:G19"/>
    <mergeCell ref="E15:G16"/>
  </mergeCells>
  <phoneticPr fontId="11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4"/>
  <sheetViews>
    <sheetView showGridLines="0" zoomScaleNormal="100" zoomScaleSheetLayoutView="100" workbookViewId="0">
      <selection activeCell="E37" sqref="E37:J38"/>
    </sheetView>
  </sheetViews>
  <sheetFormatPr defaultColWidth="9" defaultRowHeight="13"/>
  <cols>
    <col min="1" max="16384" width="9" style="46"/>
  </cols>
  <sheetData>
    <row r="1" spans="1:10">
      <c r="A1" s="73" t="s">
        <v>9</v>
      </c>
      <c r="B1" s="73"/>
      <c r="C1" s="73"/>
      <c r="D1" s="73"/>
      <c r="E1" s="73"/>
      <c r="F1" s="73"/>
      <c r="G1" s="73"/>
      <c r="H1" s="73"/>
      <c r="I1" s="73"/>
      <c r="J1" s="73"/>
    </row>
    <row r="2" spans="1:10">
      <c r="A2" s="73"/>
      <c r="B2" s="73"/>
      <c r="C2" s="73"/>
      <c r="D2" s="73"/>
      <c r="E2" s="73"/>
      <c r="F2" s="73"/>
      <c r="G2" s="73"/>
      <c r="H2" s="73"/>
      <c r="I2" s="73"/>
      <c r="J2" s="73"/>
    </row>
    <row r="8" spans="1:10" s="47" customFormat="1" ht="14">
      <c r="A8" s="47" t="s">
        <v>88</v>
      </c>
      <c r="B8" s="79"/>
      <c r="C8" s="79"/>
      <c r="D8" s="79"/>
      <c r="E8" s="79"/>
      <c r="F8" s="47" t="s">
        <v>89</v>
      </c>
    </row>
    <row r="9" spans="1:10" s="47" customFormat="1" ht="14"/>
    <row r="10" spans="1:10" s="47" customFormat="1" ht="14">
      <c r="A10" s="47" t="s">
        <v>6</v>
      </c>
    </row>
    <row r="11" spans="1:10" s="47" customFormat="1" ht="14"/>
    <row r="12" spans="1:10" s="47" customFormat="1" ht="14"/>
    <row r="13" spans="1:10" s="47" customFormat="1" ht="14">
      <c r="A13" s="80" t="s">
        <v>24</v>
      </c>
      <c r="B13" s="80"/>
      <c r="C13" s="80"/>
      <c r="D13" s="80"/>
      <c r="E13" s="80"/>
      <c r="F13" s="80"/>
      <c r="G13" s="80"/>
      <c r="H13" s="80"/>
      <c r="I13" s="80"/>
      <c r="J13" s="80"/>
    </row>
    <row r="14" spans="1:10" s="47" customFormat="1" ht="14"/>
    <row r="15" spans="1:10" s="47" customFormat="1" ht="14"/>
    <row r="16" spans="1:10" s="47" customFormat="1" ht="14"/>
    <row r="17" spans="1:9" s="47" customFormat="1" ht="14">
      <c r="A17" s="47" t="s">
        <v>25</v>
      </c>
      <c r="B17" s="76" t="str">
        <f>【入力】案件データ!B2</f>
        <v>熊本市環境総合センター検査情報システム機器賃貸借</v>
      </c>
      <c r="C17" s="76"/>
      <c r="D17" s="76"/>
      <c r="E17" s="76"/>
      <c r="F17" s="76"/>
      <c r="G17" s="76"/>
      <c r="H17" s="76"/>
      <c r="I17" s="76"/>
    </row>
    <row r="18" spans="1:9" s="47" customFormat="1" ht="14"/>
    <row r="19" spans="1:9" s="47" customFormat="1" ht="14"/>
    <row r="20" spans="1:9" s="47" customFormat="1" ht="14"/>
    <row r="21" spans="1:9" s="47" customFormat="1" ht="14">
      <c r="A21" s="47" t="s">
        <v>7</v>
      </c>
    </row>
    <row r="22" spans="1:9" s="47" customFormat="1" ht="14"/>
    <row r="23" spans="1:9" s="47" customFormat="1" ht="14"/>
    <row r="24" spans="1:9" s="47" customFormat="1" ht="14"/>
    <row r="25" spans="1:9" s="47" customFormat="1" ht="14"/>
    <row r="26" spans="1:9" s="47" customFormat="1" ht="14"/>
    <row r="27" spans="1:9" s="47" customFormat="1" ht="14"/>
    <row r="28" spans="1:9" s="47" customFormat="1" ht="14"/>
    <row r="29" spans="1:9" s="47" customFormat="1" ht="14"/>
    <row r="30" spans="1:9" s="47" customFormat="1" ht="14"/>
    <row r="31" spans="1:9" s="47" customFormat="1" ht="14"/>
    <row r="32" spans="1:9" s="47" customFormat="1" ht="14"/>
    <row r="33" spans="1:10" s="47" customFormat="1" ht="14">
      <c r="A33" s="77" t="s">
        <v>102</v>
      </c>
      <c r="B33" s="77"/>
      <c r="C33" s="77"/>
    </row>
    <row r="34" spans="1:10" s="47" customFormat="1" ht="14">
      <c r="A34" s="47" t="s">
        <v>18</v>
      </c>
    </row>
    <row r="35" spans="1:10" s="47" customFormat="1" ht="14"/>
    <row r="36" spans="1:10" s="47" customFormat="1" ht="14"/>
    <row r="37" spans="1:10" s="47" customFormat="1" ht="14">
      <c r="A37" s="74" t="s">
        <v>69</v>
      </c>
      <c r="B37" s="74"/>
      <c r="C37" s="75" t="s">
        <v>70</v>
      </c>
      <c r="D37" s="75"/>
      <c r="E37" s="78" t="str">
        <f>IF(様式1号!E15="","",様式1号!E15)</f>
        <v/>
      </c>
      <c r="F37" s="78"/>
      <c r="G37" s="78"/>
      <c r="H37" s="78"/>
      <c r="I37" s="78"/>
      <c r="J37" s="78"/>
    </row>
    <row r="38" spans="1:10" s="47" customFormat="1" ht="14">
      <c r="A38" s="50"/>
      <c r="B38" s="50"/>
      <c r="C38" s="75" t="s">
        <v>71</v>
      </c>
      <c r="D38" s="75"/>
      <c r="E38" s="78"/>
      <c r="F38" s="78"/>
      <c r="G38" s="78"/>
      <c r="H38" s="78"/>
      <c r="I38" s="78"/>
      <c r="J38" s="78"/>
    </row>
    <row r="39" spans="1:10" s="47" customFormat="1" ht="14">
      <c r="A39" s="50"/>
      <c r="B39" s="50"/>
      <c r="C39" s="49"/>
      <c r="D39" s="49"/>
    </row>
    <row r="40" spans="1:10" s="47" customFormat="1" ht="14">
      <c r="A40" s="50"/>
      <c r="B40" s="50"/>
      <c r="C40" s="75" t="s">
        <v>90</v>
      </c>
      <c r="D40" s="75"/>
      <c r="E40" s="78" t="str">
        <f>IF(様式1号!E18="","",様式1号!E18)</f>
        <v/>
      </c>
      <c r="F40" s="78"/>
      <c r="G40" s="78"/>
      <c r="H40" s="78"/>
      <c r="I40" s="78"/>
      <c r="J40" s="78"/>
    </row>
    <row r="41" spans="1:10" s="47" customFormat="1" ht="14">
      <c r="A41" s="50"/>
      <c r="B41" s="50"/>
      <c r="C41" s="75" t="s">
        <v>68</v>
      </c>
      <c r="D41" s="75"/>
      <c r="E41" s="78"/>
      <c r="F41" s="78"/>
      <c r="G41" s="78"/>
      <c r="H41" s="78"/>
      <c r="I41" s="78"/>
      <c r="J41" s="78"/>
    </row>
    <row r="42" spans="1:10" s="47" customFormat="1" ht="14">
      <c r="A42" s="50"/>
      <c r="B42" s="50"/>
      <c r="C42" s="75"/>
      <c r="D42" s="75"/>
    </row>
    <row r="43" spans="1:10" s="47" customFormat="1" ht="14">
      <c r="A43" s="50"/>
      <c r="B43" s="50"/>
      <c r="C43" s="75" t="s">
        <v>74</v>
      </c>
      <c r="D43" s="75"/>
      <c r="E43" s="81" t="str">
        <f>IF(様式1号!E21="","",様式1号!E21)</f>
        <v/>
      </c>
      <c r="F43" s="81"/>
      <c r="G43" s="81"/>
      <c r="H43" s="81"/>
      <c r="I43" s="81"/>
      <c r="J43" s="81"/>
    </row>
    <row r="44" spans="1:10" s="47" customFormat="1" ht="14">
      <c r="A44" s="50"/>
      <c r="B44" s="50"/>
      <c r="C44" s="75"/>
      <c r="D44" s="75"/>
    </row>
    <row r="45" spans="1:10" s="47" customFormat="1" ht="14">
      <c r="A45" s="50"/>
      <c r="B45" s="50"/>
      <c r="C45" s="75" t="s">
        <v>75</v>
      </c>
      <c r="D45" s="75"/>
      <c r="E45" s="81" t="str">
        <f>IF(様式1号!E23="","",様式1号!E23)</f>
        <v/>
      </c>
      <c r="F45" s="81"/>
      <c r="G45" s="81"/>
      <c r="H45" s="81"/>
      <c r="I45" s="81"/>
      <c r="J45" s="48" t="s">
        <v>49</v>
      </c>
    </row>
    <row r="46" spans="1:10" s="47" customFormat="1" ht="14"/>
    <row r="47" spans="1:10" s="47" customFormat="1" ht="14"/>
    <row r="48" spans="1:10" s="47" customFormat="1" ht="14">
      <c r="A48" s="47" t="s">
        <v>19</v>
      </c>
    </row>
    <row r="49" s="47" customFormat="1" ht="14"/>
    <row r="50" s="47" customFormat="1" ht="14"/>
    <row r="51" s="47" customFormat="1" ht="14"/>
    <row r="52" s="47" customFormat="1" ht="14"/>
    <row r="53" s="47" customFormat="1" ht="14"/>
    <row r="54" s="47" customFormat="1" ht="14"/>
  </sheetData>
  <sheetProtection selectLockedCells="1"/>
  <mergeCells count="18">
    <mergeCell ref="C40:D40"/>
    <mergeCell ref="C41:D41"/>
    <mergeCell ref="C44:D44"/>
    <mergeCell ref="C45:D45"/>
    <mergeCell ref="E45:I45"/>
    <mergeCell ref="E43:J43"/>
    <mergeCell ref="C42:D42"/>
    <mergeCell ref="C43:D43"/>
    <mergeCell ref="E40:J41"/>
    <mergeCell ref="A1:J2"/>
    <mergeCell ref="A37:B37"/>
    <mergeCell ref="C37:D37"/>
    <mergeCell ref="C38:D38"/>
    <mergeCell ref="B17:I17"/>
    <mergeCell ref="A33:C33"/>
    <mergeCell ref="E37:J38"/>
    <mergeCell ref="B8:E8"/>
    <mergeCell ref="A13:J13"/>
  </mergeCells>
  <phoneticPr fontId="11"/>
  <printOptions horizontalCentered="1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C5:AA50"/>
  <sheetViews>
    <sheetView showGridLines="0" zoomScale="80" zoomScaleNormal="80" zoomScaleSheetLayoutView="80" workbookViewId="0">
      <selection activeCell="T36" sqref="T36"/>
    </sheetView>
  </sheetViews>
  <sheetFormatPr defaultColWidth="9" defaultRowHeight="13"/>
  <cols>
    <col min="1" max="1" width="9" style="3"/>
    <col min="2" max="2" width="0.6328125" style="3" customWidth="1"/>
    <col min="3" max="3" width="7" style="3" customWidth="1"/>
    <col min="4" max="14" width="6.6328125" style="3" customWidth="1"/>
    <col min="15" max="15" width="7.6328125" style="3" customWidth="1"/>
    <col min="16" max="16" width="1.7265625" style="3" customWidth="1"/>
    <col min="17" max="26" width="9" style="3"/>
    <col min="27" max="27" width="5" style="3" customWidth="1"/>
    <col min="28" max="28" width="1.36328125" style="3" customWidth="1"/>
    <col min="29" max="16384" width="9" style="3"/>
  </cols>
  <sheetData>
    <row r="5" spans="3:27" ht="15" customHeight="1"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5"/>
      <c r="R5" s="13"/>
      <c r="S5" s="14"/>
      <c r="T5" s="14"/>
      <c r="U5" s="14"/>
      <c r="V5" s="14"/>
      <c r="W5" s="14"/>
      <c r="X5" s="14"/>
      <c r="Y5" s="14"/>
      <c r="Z5" s="14"/>
      <c r="AA5" s="15"/>
    </row>
    <row r="6" spans="3:27" ht="23.5">
      <c r="C6" s="16"/>
      <c r="D6" s="87" t="s">
        <v>26</v>
      </c>
      <c r="E6" s="87"/>
      <c r="F6" s="87"/>
      <c r="G6" s="87"/>
      <c r="H6" s="87"/>
      <c r="I6" s="87"/>
      <c r="J6" s="87"/>
      <c r="K6" s="87"/>
      <c r="L6" s="87"/>
      <c r="M6" s="87"/>
      <c r="N6" s="87"/>
      <c r="O6" s="17"/>
      <c r="R6" s="16"/>
      <c r="S6" s="88" t="s">
        <v>9</v>
      </c>
      <c r="T6" s="88"/>
      <c r="U6" s="88"/>
      <c r="V6" s="88"/>
      <c r="W6" s="88"/>
      <c r="X6" s="88"/>
      <c r="Y6" s="88"/>
      <c r="Z6" s="88"/>
      <c r="AA6" s="31"/>
    </row>
    <row r="7" spans="3:27" ht="35.25" customHeight="1">
      <c r="C7" s="16"/>
      <c r="D7" s="19"/>
      <c r="E7" s="18"/>
      <c r="F7" s="18"/>
      <c r="G7" s="18"/>
      <c r="H7" s="18"/>
      <c r="I7" s="18"/>
      <c r="J7" s="18"/>
      <c r="K7" s="18"/>
      <c r="L7" s="18"/>
      <c r="M7" s="18"/>
      <c r="N7" s="18"/>
      <c r="O7" s="17"/>
      <c r="R7" s="16"/>
      <c r="S7" s="88"/>
      <c r="T7" s="88"/>
      <c r="U7" s="88"/>
      <c r="V7" s="88"/>
      <c r="W7" s="88"/>
      <c r="X7" s="88"/>
      <c r="Y7" s="88"/>
      <c r="Z7" s="88"/>
      <c r="AA7" s="31"/>
    </row>
    <row r="8" spans="3:27" ht="45" customHeight="1">
      <c r="C8" s="20"/>
      <c r="D8" s="85" t="s">
        <v>5</v>
      </c>
      <c r="E8" s="4" t="s">
        <v>56</v>
      </c>
      <c r="F8" s="5" t="s">
        <v>13</v>
      </c>
      <c r="G8" s="6" t="s">
        <v>14</v>
      </c>
      <c r="H8" s="7" t="s">
        <v>15</v>
      </c>
      <c r="I8" s="5" t="s">
        <v>56</v>
      </c>
      <c r="J8" s="6" t="s">
        <v>16</v>
      </c>
      <c r="K8" s="7" t="s">
        <v>14</v>
      </c>
      <c r="L8" s="5" t="s">
        <v>15</v>
      </c>
      <c r="M8" s="6" t="s">
        <v>56</v>
      </c>
      <c r="N8" s="7" t="s">
        <v>17</v>
      </c>
      <c r="O8" s="21"/>
      <c r="R8" s="16"/>
      <c r="S8" s="32"/>
      <c r="T8" s="32"/>
      <c r="U8" s="32"/>
      <c r="V8" s="32"/>
      <c r="W8" s="32"/>
      <c r="X8" s="32"/>
      <c r="Y8" s="32"/>
      <c r="Z8" s="32"/>
      <c r="AA8" s="31"/>
    </row>
    <row r="9" spans="3:27" ht="45" customHeight="1">
      <c r="C9" s="20"/>
      <c r="D9" s="86"/>
      <c r="E9" s="8"/>
      <c r="F9" s="9"/>
      <c r="G9" s="10"/>
      <c r="H9" s="11"/>
      <c r="I9" s="9"/>
      <c r="J9" s="10"/>
      <c r="K9" s="11"/>
      <c r="L9" s="9"/>
      <c r="M9" s="10"/>
      <c r="N9" s="11"/>
      <c r="O9" s="21"/>
      <c r="R9" s="16"/>
      <c r="S9" s="32"/>
      <c r="T9" s="32"/>
      <c r="U9" s="32"/>
      <c r="V9" s="32"/>
      <c r="W9" s="32"/>
      <c r="X9" s="32"/>
      <c r="Y9" s="32"/>
      <c r="Z9" s="32"/>
      <c r="AA9" s="31"/>
    </row>
    <row r="10" spans="3:27" ht="30" customHeight="1">
      <c r="C10" s="20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1"/>
      <c r="R10" s="16"/>
      <c r="S10" s="32"/>
      <c r="T10" s="32"/>
      <c r="U10" s="32"/>
      <c r="V10" s="32"/>
      <c r="W10" s="32"/>
      <c r="X10" s="32"/>
      <c r="Y10" s="32"/>
      <c r="Z10" s="32"/>
      <c r="AA10" s="31"/>
    </row>
    <row r="11" spans="3:27">
      <c r="C11" s="20"/>
      <c r="D11" s="22" t="s">
        <v>20</v>
      </c>
      <c r="E11" s="22"/>
      <c r="F11" s="22"/>
      <c r="G11" s="22" t="s">
        <v>27</v>
      </c>
      <c r="H11" s="22"/>
      <c r="I11" s="22"/>
      <c r="J11" s="22"/>
      <c r="K11" s="22"/>
      <c r="L11" s="22"/>
      <c r="M11" s="22"/>
      <c r="N11" s="22"/>
      <c r="O11" s="21"/>
      <c r="R11" s="16"/>
      <c r="S11" s="32"/>
      <c r="T11" s="32"/>
      <c r="U11" s="32"/>
      <c r="V11" s="32"/>
      <c r="W11" s="32"/>
      <c r="X11" s="32"/>
      <c r="Y11" s="32"/>
      <c r="Z11" s="32"/>
      <c r="AA11" s="31"/>
    </row>
    <row r="12" spans="3:27">
      <c r="C12" s="20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1"/>
      <c r="R12" s="16"/>
      <c r="S12" s="32"/>
      <c r="T12" s="32"/>
      <c r="U12" s="32"/>
      <c r="V12" s="32"/>
      <c r="W12" s="32"/>
      <c r="X12" s="32"/>
      <c r="Y12" s="32"/>
      <c r="Z12" s="32"/>
      <c r="AA12" s="31"/>
    </row>
    <row r="13" spans="3:27" ht="14">
      <c r="C13" s="20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1"/>
      <c r="R13" s="16"/>
      <c r="S13" s="33" t="s">
        <v>42</v>
      </c>
      <c r="T13" s="33"/>
      <c r="U13" s="33"/>
      <c r="V13" s="33"/>
      <c r="W13" s="33"/>
      <c r="X13" s="33"/>
      <c r="Y13" s="33"/>
      <c r="Z13" s="33"/>
      <c r="AA13" s="34"/>
    </row>
    <row r="14" spans="3:27" ht="14">
      <c r="C14" s="20"/>
      <c r="D14" s="22" t="s">
        <v>21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1"/>
      <c r="R14" s="16"/>
      <c r="S14" s="33" t="s">
        <v>8</v>
      </c>
      <c r="T14" s="33"/>
      <c r="U14" s="33"/>
      <c r="V14" s="33"/>
      <c r="W14" s="33"/>
      <c r="X14" s="33"/>
      <c r="Y14" s="33"/>
      <c r="Z14" s="33"/>
      <c r="AA14" s="34"/>
    </row>
    <row r="15" spans="3:27" ht="14">
      <c r="C15" s="20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1"/>
      <c r="R15" s="16"/>
      <c r="S15" s="33" t="s">
        <v>6</v>
      </c>
      <c r="T15" s="33"/>
      <c r="U15" s="33"/>
      <c r="V15" s="33"/>
      <c r="W15" s="33"/>
      <c r="X15" s="33"/>
      <c r="Y15" s="33"/>
      <c r="Z15" s="33"/>
      <c r="AA15" s="34"/>
    </row>
    <row r="16" spans="3:27" ht="14">
      <c r="C16" s="20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1"/>
      <c r="R16" s="16"/>
      <c r="S16" s="33"/>
      <c r="T16" s="33"/>
      <c r="U16" s="33"/>
      <c r="V16" s="33"/>
      <c r="W16" s="33"/>
      <c r="X16" s="33"/>
      <c r="Y16" s="33"/>
      <c r="Z16" s="33"/>
      <c r="AA16" s="34"/>
    </row>
    <row r="17" spans="3:27" ht="14">
      <c r="C17" s="20"/>
      <c r="D17" s="22" t="s">
        <v>22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1"/>
      <c r="R17" s="16"/>
      <c r="S17" s="33"/>
      <c r="T17" s="33"/>
      <c r="U17" s="33"/>
      <c r="V17" s="33"/>
      <c r="W17" s="33"/>
      <c r="X17" s="33"/>
      <c r="Y17" s="33"/>
      <c r="Z17" s="33"/>
      <c r="AA17" s="34"/>
    </row>
    <row r="18" spans="3:27" ht="14">
      <c r="C18" s="20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1"/>
      <c r="R18" s="16"/>
      <c r="S18" s="90" t="s">
        <v>43</v>
      </c>
      <c r="T18" s="90"/>
      <c r="U18" s="90"/>
      <c r="V18" s="90"/>
      <c r="W18" s="90"/>
      <c r="X18" s="90"/>
      <c r="Y18" s="90"/>
      <c r="Z18" s="90"/>
      <c r="AA18" s="91"/>
    </row>
    <row r="19" spans="3:27" ht="14">
      <c r="C19" s="20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1"/>
      <c r="R19" s="16"/>
      <c r="S19" s="33"/>
      <c r="T19" s="33"/>
      <c r="U19" s="33"/>
      <c r="V19" s="33"/>
      <c r="W19" s="33"/>
      <c r="X19" s="33"/>
      <c r="Y19" s="33"/>
      <c r="Z19" s="33"/>
      <c r="AA19" s="34"/>
    </row>
    <row r="20" spans="3:27" ht="14">
      <c r="C20" s="20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1"/>
      <c r="R20" s="16"/>
      <c r="S20" s="33"/>
      <c r="T20" s="33"/>
      <c r="U20" s="33"/>
      <c r="V20" s="33"/>
      <c r="W20" s="33"/>
      <c r="X20" s="33"/>
      <c r="Y20" s="33"/>
      <c r="Z20" s="33"/>
      <c r="AA20" s="34"/>
    </row>
    <row r="21" spans="3:27" ht="14">
      <c r="C21" s="20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1"/>
      <c r="R21" s="16"/>
      <c r="S21" s="33"/>
      <c r="T21" s="33"/>
      <c r="U21" s="33"/>
      <c r="V21" s="33"/>
      <c r="W21" s="33"/>
      <c r="X21" s="33"/>
      <c r="Y21" s="33"/>
      <c r="Z21" s="33"/>
      <c r="AA21" s="34"/>
    </row>
    <row r="22" spans="3:27" ht="14">
      <c r="C22" s="20"/>
      <c r="D22" s="22" t="s">
        <v>103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1"/>
      <c r="R22" s="16"/>
      <c r="S22" s="33" t="s">
        <v>44</v>
      </c>
      <c r="T22" s="92" t="s">
        <v>45</v>
      </c>
      <c r="U22" s="92"/>
      <c r="V22" s="92"/>
      <c r="W22" s="92"/>
      <c r="X22" s="92"/>
      <c r="Y22" s="33"/>
      <c r="Z22" s="33"/>
      <c r="AA22" s="34"/>
    </row>
    <row r="23" spans="3:27" ht="14">
      <c r="C23" s="20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1"/>
      <c r="R23" s="16"/>
      <c r="S23" s="33"/>
      <c r="T23" s="33"/>
      <c r="U23" s="33"/>
      <c r="V23" s="33"/>
      <c r="W23" s="33"/>
      <c r="X23" s="33"/>
      <c r="Y23" s="33"/>
      <c r="Z23" s="33"/>
      <c r="AA23" s="34"/>
    </row>
    <row r="24" spans="3:27" ht="14">
      <c r="C24" s="20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1"/>
      <c r="R24" s="16"/>
      <c r="S24" s="33"/>
      <c r="T24" s="33"/>
      <c r="U24" s="33"/>
      <c r="V24" s="33"/>
      <c r="W24" s="33"/>
      <c r="X24" s="33"/>
      <c r="Y24" s="33"/>
      <c r="Z24" s="33"/>
      <c r="AA24" s="34"/>
    </row>
    <row r="25" spans="3:27" ht="14">
      <c r="C25" s="2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1"/>
      <c r="R25" s="16"/>
      <c r="S25" s="33"/>
      <c r="T25" s="33"/>
      <c r="U25" s="33"/>
      <c r="V25" s="33"/>
      <c r="W25" s="33"/>
      <c r="X25" s="33"/>
      <c r="Y25" s="33"/>
      <c r="Z25" s="33"/>
      <c r="AA25" s="34"/>
    </row>
    <row r="26" spans="3:27" ht="14">
      <c r="C26" s="20"/>
      <c r="D26" s="19"/>
      <c r="E26" s="22"/>
      <c r="F26" s="22"/>
      <c r="G26" s="22"/>
      <c r="H26" s="84" t="s">
        <v>78</v>
      </c>
      <c r="I26" s="84"/>
      <c r="J26" s="18"/>
      <c r="K26" s="22" t="s">
        <v>41</v>
      </c>
      <c r="L26" s="22"/>
      <c r="M26" s="22"/>
      <c r="N26" s="22"/>
      <c r="O26" s="21"/>
      <c r="R26" s="16"/>
      <c r="S26" s="33" t="s">
        <v>7</v>
      </c>
      <c r="T26" s="33"/>
      <c r="U26" s="33"/>
      <c r="V26" s="33"/>
      <c r="W26" s="33"/>
      <c r="X26" s="33"/>
      <c r="Y26" s="33"/>
      <c r="Z26" s="33"/>
      <c r="AA26" s="34"/>
    </row>
    <row r="27" spans="3:27" ht="14">
      <c r="C27" s="20"/>
      <c r="D27" s="22"/>
      <c r="E27" s="22"/>
      <c r="F27" s="22"/>
      <c r="G27" s="22"/>
      <c r="H27" s="84" t="s">
        <v>79</v>
      </c>
      <c r="I27" s="84"/>
      <c r="J27" s="18"/>
      <c r="K27" s="22"/>
      <c r="L27" s="22"/>
      <c r="M27" s="22"/>
      <c r="N27" s="22"/>
      <c r="O27" s="21"/>
      <c r="R27" s="16"/>
      <c r="S27" s="33"/>
      <c r="T27" s="33"/>
      <c r="U27" s="33"/>
      <c r="V27" s="33"/>
      <c r="W27" s="33"/>
      <c r="X27" s="33"/>
      <c r="Y27" s="33"/>
      <c r="Z27" s="33"/>
      <c r="AA27" s="34"/>
    </row>
    <row r="28" spans="3:27" ht="14">
      <c r="C28" s="20"/>
      <c r="D28" s="22"/>
      <c r="E28" s="22"/>
      <c r="F28" s="22"/>
      <c r="G28" s="22"/>
      <c r="H28" s="42"/>
      <c r="I28" s="43"/>
      <c r="J28" s="18"/>
      <c r="K28" s="22"/>
      <c r="L28" s="22"/>
      <c r="M28" s="22"/>
      <c r="N28" s="22"/>
      <c r="O28" s="21"/>
      <c r="R28" s="16"/>
      <c r="S28" s="33"/>
      <c r="T28" s="33"/>
      <c r="U28" s="33"/>
      <c r="V28" s="33"/>
      <c r="W28" s="33"/>
      <c r="X28" s="33"/>
      <c r="Y28" s="33"/>
      <c r="Z28" s="33"/>
      <c r="AA28" s="34"/>
    </row>
    <row r="29" spans="3:27" ht="14">
      <c r="C29" s="20"/>
      <c r="D29" s="19"/>
      <c r="E29" s="22"/>
      <c r="F29" s="22"/>
      <c r="G29" s="22"/>
      <c r="H29" s="84" t="s">
        <v>67</v>
      </c>
      <c r="I29" s="84"/>
      <c r="J29" s="18"/>
      <c r="K29" s="22" t="s">
        <v>28</v>
      </c>
      <c r="L29" s="22"/>
      <c r="M29" s="22"/>
      <c r="N29" s="22"/>
      <c r="O29" s="21"/>
      <c r="R29" s="16"/>
      <c r="S29" s="33"/>
      <c r="T29" s="33"/>
      <c r="U29" s="33"/>
      <c r="V29" s="33"/>
      <c r="W29" s="33"/>
      <c r="X29" s="33"/>
      <c r="Y29" s="33"/>
      <c r="Z29" s="33"/>
      <c r="AA29" s="34"/>
    </row>
    <row r="30" spans="3:27" ht="14">
      <c r="C30" s="20"/>
      <c r="D30" s="22"/>
      <c r="E30" s="22"/>
      <c r="F30" s="22"/>
      <c r="G30" s="22"/>
      <c r="H30" s="84" t="s">
        <v>68</v>
      </c>
      <c r="I30" s="84"/>
      <c r="J30" s="18"/>
      <c r="K30" s="22"/>
      <c r="L30" s="22"/>
      <c r="M30" s="22"/>
      <c r="N30" s="22"/>
      <c r="O30" s="21"/>
      <c r="R30" s="16"/>
      <c r="S30" s="33"/>
      <c r="T30" s="33"/>
      <c r="U30" s="33"/>
      <c r="V30" s="33"/>
      <c r="W30" s="33"/>
      <c r="X30" s="33"/>
      <c r="Y30" s="33"/>
      <c r="Z30" s="33"/>
      <c r="AA30" s="34"/>
    </row>
    <row r="31" spans="3:27" ht="14">
      <c r="C31" s="20"/>
      <c r="D31" s="22"/>
      <c r="E31" s="22"/>
      <c r="F31" s="22"/>
      <c r="G31" s="22"/>
      <c r="H31" s="42"/>
      <c r="I31" s="43"/>
      <c r="J31" s="18"/>
      <c r="K31" s="22"/>
      <c r="L31" s="22"/>
      <c r="M31" s="22"/>
      <c r="N31" s="22"/>
      <c r="O31" s="21"/>
      <c r="R31" s="16"/>
      <c r="S31" s="33"/>
      <c r="T31" s="33"/>
      <c r="U31" s="33"/>
      <c r="V31" s="33"/>
      <c r="W31" s="33"/>
      <c r="X31" s="33"/>
      <c r="Y31" s="33"/>
      <c r="Z31" s="33"/>
      <c r="AA31" s="34"/>
    </row>
    <row r="32" spans="3:27" ht="14">
      <c r="C32" s="20"/>
      <c r="D32" s="22"/>
      <c r="E32" s="22"/>
      <c r="F32" s="22"/>
      <c r="G32" s="22"/>
      <c r="H32" s="84" t="s">
        <v>76</v>
      </c>
      <c r="I32" s="84"/>
      <c r="J32" s="18"/>
      <c r="K32" s="22" t="s">
        <v>80</v>
      </c>
      <c r="L32" s="22"/>
      <c r="M32" s="22"/>
      <c r="N32" s="22"/>
      <c r="O32" s="21"/>
      <c r="R32" s="16"/>
      <c r="S32" s="33"/>
      <c r="T32" s="33"/>
      <c r="U32" s="33"/>
      <c r="V32" s="33"/>
      <c r="W32" s="33"/>
      <c r="X32" s="33"/>
      <c r="Y32" s="33"/>
      <c r="Z32" s="33"/>
      <c r="AA32" s="34"/>
    </row>
    <row r="33" spans="3:27" ht="14">
      <c r="C33" s="20"/>
      <c r="D33" s="22"/>
      <c r="E33" s="22"/>
      <c r="F33" s="22"/>
      <c r="G33" s="22"/>
      <c r="H33" s="84"/>
      <c r="I33" s="84"/>
      <c r="J33" s="18"/>
      <c r="K33" s="22"/>
      <c r="L33" s="22"/>
      <c r="M33" s="22"/>
      <c r="N33" s="22"/>
      <c r="O33" s="21"/>
      <c r="R33" s="16"/>
      <c r="S33" s="33"/>
      <c r="T33" s="33"/>
      <c r="U33" s="33"/>
      <c r="V33" s="33"/>
      <c r="W33" s="33"/>
      <c r="X33" s="33"/>
      <c r="Y33" s="33"/>
      <c r="Z33" s="33"/>
      <c r="AA33" s="34"/>
    </row>
    <row r="34" spans="3:27" ht="14">
      <c r="C34" s="20"/>
      <c r="D34" s="19"/>
      <c r="E34" s="22"/>
      <c r="F34" s="22"/>
      <c r="G34" s="22"/>
      <c r="H34" s="84" t="s">
        <v>77</v>
      </c>
      <c r="I34" s="84"/>
      <c r="J34" s="18"/>
      <c r="K34" s="22" t="s">
        <v>81</v>
      </c>
      <c r="L34" s="22"/>
      <c r="M34" s="22"/>
      <c r="N34" s="22"/>
      <c r="O34" s="21"/>
      <c r="R34" s="16"/>
      <c r="S34" s="33"/>
      <c r="T34" s="33"/>
      <c r="U34" s="33"/>
      <c r="V34" s="33"/>
      <c r="W34" s="33"/>
      <c r="X34" s="33"/>
      <c r="Y34" s="33"/>
      <c r="Z34" s="33"/>
      <c r="AA34" s="34"/>
    </row>
    <row r="35" spans="3:27" ht="14">
      <c r="C35" s="20"/>
      <c r="D35" s="22"/>
      <c r="E35" s="22"/>
      <c r="F35" s="22"/>
      <c r="G35" s="22"/>
      <c r="N35" s="23"/>
      <c r="O35" s="24"/>
      <c r="P35" s="23"/>
      <c r="Q35" s="24"/>
      <c r="R35" s="35"/>
      <c r="S35" s="33"/>
      <c r="T35" s="33"/>
      <c r="U35" s="33"/>
      <c r="V35" s="33"/>
      <c r="W35" s="33"/>
      <c r="X35" s="33"/>
      <c r="Y35" s="33"/>
      <c r="Z35" s="33"/>
      <c r="AA35" s="34"/>
    </row>
    <row r="36" spans="3:27" ht="14">
      <c r="C36" s="20"/>
      <c r="D36" s="22"/>
      <c r="E36" s="22"/>
      <c r="F36" s="22"/>
      <c r="G36" s="22"/>
      <c r="H36" s="89" t="s">
        <v>29</v>
      </c>
      <c r="I36" s="89"/>
      <c r="J36" s="23"/>
      <c r="K36" s="23" t="s">
        <v>30</v>
      </c>
      <c r="L36" s="23"/>
      <c r="M36" s="23" t="s">
        <v>31</v>
      </c>
      <c r="N36" s="22"/>
      <c r="O36" s="21"/>
      <c r="R36" s="16"/>
      <c r="S36" s="12" t="s">
        <v>102</v>
      </c>
      <c r="T36" s="12"/>
      <c r="U36" s="12"/>
      <c r="V36" s="12"/>
      <c r="W36" s="33"/>
      <c r="X36" s="33"/>
      <c r="Y36" s="33"/>
      <c r="Z36" s="33"/>
      <c r="AA36" s="34"/>
    </row>
    <row r="37" spans="3:27" ht="14">
      <c r="C37" s="20"/>
      <c r="D37" s="22" t="s">
        <v>23</v>
      </c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1"/>
      <c r="R37" s="16"/>
      <c r="S37" s="12" t="s">
        <v>18</v>
      </c>
      <c r="T37" s="12"/>
      <c r="U37" s="12"/>
      <c r="V37" s="12"/>
      <c r="W37" s="33"/>
      <c r="X37" s="33"/>
      <c r="Y37" s="33"/>
      <c r="Z37" s="33"/>
      <c r="AA37" s="34"/>
    </row>
    <row r="38" spans="3:27" ht="14.25" customHeight="1">
      <c r="C38" s="20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1"/>
      <c r="R38" s="16"/>
      <c r="S38" s="12"/>
      <c r="T38" s="12"/>
      <c r="U38" s="12"/>
      <c r="V38" s="12"/>
      <c r="W38" s="33"/>
      <c r="X38" s="33"/>
      <c r="Y38" s="33"/>
      <c r="Z38" s="33"/>
      <c r="AA38" s="34"/>
    </row>
    <row r="39" spans="3:27" ht="14.25" customHeight="1">
      <c r="C39" s="20"/>
      <c r="O39" s="17"/>
      <c r="R39" s="16"/>
      <c r="S39" s="12"/>
      <c r="T39" s="12"/>
      <c r="U39" s="12"/>
      <c r="V39" s="12"/>
      <c r="W39" s="33"/>
      <c r="X39" s="33"/>
      <c r="Y39" s="33"/>
      <c r="Z39" s="33"/>
      <c r="AA39" s="34"/>
    </row>
    <row r="40" spans="3:27" ht="14.25" customHeight="1">
      <c r="C40" s="20"/>
      <c r="O40" s="17"/>
      <c r="R40" s="16"/>
      <c r="S40" s="83" t="s">
        <v>69</v>
      </c>
      <c r="T40" s="83"/>
      <c r="U40" s="82" t="s">
        <v>70</v>
      </c>
      <c r="V40" s="82"/>
      <c r="X40" s="33" t="s">
        <v>46</v>
      </c>
      <c r="Y40" s="33"/>
      <c r="Z40" s="33"/>
      <c r="AA40" s="34"/>
    </row>
    <row r="41" spans="3:27" ht="14.25" customHeight="1">
      <c r="C41" s="20"/>
      <c r="O41" s="17"/>
      <c r="R41" s="16"/>
      <c r="S41" s="44"/>
      <c r="T41" s="44"/>
      <c r="U41" s="83" t="s">
        <v>71</v>
      </c>
      <c r="V41" s="83"/>
      <c r="X41" s="33"/>
      <c r="Y41" s="33"/>
      <c r="Z41" s="33"/>
      <c r="AA41" s="34"/>
    </row>
    <row r="42" spans="3:27" ht="14.25" customHeight="1">
      <c r="C42" s="20"/>
      <c r="O42" s="17"/>
      <c r="R42" s="16"/>
      <c r="S42" s="44"/>
      <c r="T42" s="44"/>
      <c r="U42" s="82" t="s">
        <v>72</v>
      </c>
      <c r="V42" s="82"/>
      <c r="X42" s="33" t="s">
        <v>47</v>
      </c>
      <c r="Y42" s="33"/>
      <c r="Z42" s="33"/>
      <c r="AA42" s="34"/>
    </row>
    <row r="43" spans="3:27" ht="14.25" customHeight="1">
      <c r="C43" s="20"/>
      <c r="D43" s="22" t="s">
        <v>3</v>
      </c>
      <c r="E43" s="22"/>
      <c r="F43" s="22"/>
      <c r="G43" s="22"/>
      <c r="H43" s="22"/>
      <c r="I43" s="22"/>
      <c r="J43" s="18"/>
      <c r="K43" s="22"/>
      <c r="L43" s="22"/>
      <c r="M43" s="22"/>
      <c r="N43" s="22"/>
      <c r="O43" s="21"/>
      <c r="R43" s="16"/>
      <c r="S43" s="44"/>
      <c r="T43" s="44"/>
      <c r="U43" s="82" t="s">
        <v>73</v>
      </c>
      <c r="V43" s="82"/>
      <c r="X43" s="33"/>
      <c r="Y43" s="33"/>
      <c r="Z43" s="33"/>
      <c r="AA43" s="34"/>
    </row>
    <row r="44" spans="3:27" ht="14">
      <c r="C44" s="20"/>
      <c r="D44" s="22"/>
      <c r="E44" s="22"/>
      <c r="F44" s="22"/>
      <c r="G44" s="22"/>
      <c r="H44" s="22"/>
      <c r="I44" s="22"/>
      <c r="J44" s="18"/>
      <c r="K44" s="22"/>
      <c r="L44" s="22"/>
      <c r="M44" s="22"/>
      <c r="N44" s="22"/>
      <c r="O44" s="21"/>
      <c r="R44" s="16"/>
      <c r="S44" s="44"/>
      <c r="T44" s="44"/>
      <c r="U44" s="82"/>
      <c r="V44" s="82"/>
      <c r="X44" s="33"/>
      <c r="Y44" s="33"/>
      <c r="Z44" s="33"/>
      <c r="AA44" s="34"/>
    </row>
    <row r="45" spans="3:27" ht="14">
      <c r="C45" s="20"/>
      <c r="D45" s="22" t="s">
        <v>4</v>
      </c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1"/>
      <c r="R45" s="16"/>
      <c r="S45" s="44"/>
      <c r="T45" s="44"/>
      <c r="U45" s="82" t="s">
        <v>74</v>
      </c>
      <c r="V45" s="82"/>
      <c r="X45" s="33" t="s">
        <v>83</v>
      </c>
      <c r="Y45" s="33"/>
      <c r="Z45" s="33"/>
      <c r="AA45" s="34"/>
    </row>
    <row r="46" spans="3:27" ht="14">
      <c r="C46" s="20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1"/>
      <c r="R46" s="16"/>
      <c r="S46" s="44"/>
      <c r="T46" s="44"/>
      <c r="U46" s="82"/>
      <c r="V46" s="82"/>
      <c r="X46" s="33"/>
      <c r="Y46" s="33"/>
      <c r="Z46" s="33"/>
      <c r="AA46" s="34"/>
    </row>
    <row r="47" spans="3:27" ht="14">
      <c r="C47" s="20"/>
      <c r="D47" s="22" t="s">
        <v>101</v>
      </c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1"/>
      <c r="R47" s="16"/>
      <c r="S47" s="44"/>
      <c r="T47" s="44"/>
      <c r="U47" s="82" t="s">
        <v>75</v>
      </c>
      <c r="V47" s="82"/>
      <c r="X47" s="33" t="s">
        <v>82</v>
      </c>
      <c r="Z47" s="33"/>
      <c r="AA47" s="38" t="s">
        <v>48</v>
      </c>
    </row>
    <row r="48" spans="3:27" ht="14">
      <c r="C48" s="20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1"/>
      <c r="R48" s="16"/>
      <c r="S48" s="18"/>
      <c r="T48" s="18"/>
      <c r="U48" s="18"/>
      <c r="V48" s="18"/>
      <c r="W48" s="18"/>
      <c r="X48" s="18"/>
      <c r="Y48" s="18"/>
      <c r="Z48" s="33"/>
      <c r="AA48" s="34"/>
    </row>
    <row r="49" spans="3:27" ht="14">
      <c r="C49" s="20"/>
      <c r="D49" s="22" t="s">
        <v>104</v>
      </c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1"/>
      <c r="R49" s="16"/>
      <c r="S49" s="33" t="s">
        <v>19</v>
      </c>
      <c r="T49" s="18"/>
      <c r="U49" s="18"/>
      <c r="V49" s="18"/>
      <c r="W49" s="18"/>
      <c r="X49" s="18"/>
      <c r="Y49" s="18"/>
      <c r="Z49" s="33"/>
      <c r="AA49" s="34"/>
    </row>
    <row r="50" spans="3:27" ht="14">
      <c r="C50" s="25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/>
      <c r="R50" s="25"/>
      <c r="S50" s="26"/>
      <c r="T50" s="36"/>
      <c r="U50" s="36"/>
      <c r="V50" s="36"/>
      <c r="W50" s="36"/>
      <c r="X50" s="36"/>
      <c r="Y50" s="36"/>
      <c r="Z50" s="36"/>
      <c r="AA50" s="37"/>
    </row>
  </sheetData>
  <sheetProtection selectLockedCells="1"/>
  <mergeCells count="22">
    <mergeCell ref="S40:T40"/>
    <mergeCell ref="H27:I27"/>
    <mergeCell ref="H34:I34"/>
    <mergeCell ref="D8:D9"/>
    <mergeCell ref="D6:N6"/>
    <mergeCell ref="S6:Z7"/>
    <mergeCell ref="H26:I26"/>
    <mergeCell ref="H29:I29"/>
    <mergeCell ref="H30:I30"/>
    <mergeCell ref="H32:I32"/>
    <mergeCell ref="H33:I33"/>
    <mergeCell ref="H36:I36"/>
    <mergeCell ref="S18:AA18"/>
    <mergeCell ref="T22:X22"/>
    <mergeCell ref="U44:V44"/>
    <mergeCell ref="U45:V45"/>
    <mergeCell ref="U46:V46"/>
    <mergeCell ref="U47:V47"/>
    <mergeCell ref="U40:V40"/>
    <mergeCell ref="U41:V41"/>
    <mergeCell ref="U42:V42"/>
    <mergeCell ref="U43:V43"/>
  </mergeCells>
  <phoneticPr fontId="11"/>
  <printOptions horizontalCentered="1"/>
  <pageMargins left="0.39370078740157483" right="0.39370078740157483" top="0.98425196850393704" bottom="0.59055118110236227" header="0.51181102362204722" footer="0.51181102362204722"/>
  <pageSetup paperSize="9" scale="64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H41"/>
  <sheetViews>
    <sheetView showGridLines="0" showZeros="0" view="pageBreakPreview" topLeftCell="A36" zoomScale="70" zoomScaleNormal="100" zoomScaleSheetLayoutView="70" workbookViewId="0">
      <selection activeCell="D32" sqref="D32:G33"/>
    </sheetView>
  </sheetViews>
  <sheetFormatPr defaultColWidth="11.08984375" defaultRowHeight="13"/>
  <cols>
    <col min="1" max="7" width="11.08984375" style="1"/>
    <col min="8" max="8" width="14.7265625" style="1" customWidth="1"/>
    <col min="9" max="16384" width="11.08984375" style="1"/>
  </cols>
  <sheetData>
    <row r="6" spans="1:8" ht="16.5">
      <c r="A6" s="93" t="s">
        <v>11</v>
      </c>
      <c r="B6" s="93"/>
      <c r="C6" s="93"/>
      <c r="D6" s="93"/>
      <c r="E6" s="93"/>
      <c r="F6" s="93"/>
      <c r="G6" s="93"/>
      <c r="H6" s="28"/>
    </row>
    <row r="11" spans="1:8">
      <c r="A11" s="1" t="s">
        <v>105</v>
      </c>
      <c r="C11" s="98" t="str">
        <f>【入力】案件データ!B2</f>
        <v>熊本市環境総合センター検査情報システム機器賃貸借</v>
      </c>
      <c r="D11" s="98"/>
      <c r="E11" s="98"/>
      <c r="F11" s="98"/>
      <c r="G11" s="2"/>
    </row>
    <row r="12" spans="1:8">
      <c r="C12" s="98"/>
      <c r="D12" s="98"/>
      <c r="E12" s="98"/>
      <c r="F12" s="98"/>
    </row>
    <row r="14" spans="1:8">
      <c r="A14" s="1" t="s">
        <v>91</v>
      </c>
      <c r="C14" s="96">
        <f>【入力】案件データ!B9</f>
        <v>0</v>
      </c>
      <c r="D14" s="96"/>
    </row>
    <row r="17" spans="1:7">
      <c r="A17" s="1" t="s">
        <v>92</v>
      </c>
      <c r="C17" s="96">
        <f>ROUNDUP(C14/10,)</f>
        <v>0</v>
      </c>
      <c r="D17" s="96"/>
    </row>
    <row r="22" spans="1:7">
      <c r="A22" s="1" t="s">
        <v>93</v>
      </c>
    </row>
    <row r="26" spans="1:7">
      <c r="A26" s="95" t="s">
        <v>100</v>
      </c>
      <c r="B26" s="95"/>
      <c r="C26" s="45"/>
    </row>
    <row r="29" spans="1:7">
      <c r="C29" s="41" t="s">
        <v>78</v>
      </c>
      <c r="D29" s="97"/>
      <c r="E29" s="97"/>
      <c r="F29" s="97"/>
      <c r="G29" s="97"/>
    </row>
    <row r="30" spans="1:7">
      <c r="C30" s="41" t="s">
        <v>85</v>
      </c>
      <c r="D30" s="97"/>
      <c r="E30" s="97"/>
      <c r="F30" s="97"/>
      <c r="G30" s="97"/>
    </row>
    <row r="31" spans="1:7">
      <c r="C31" s="41"/>
    </row>
    <row r="32" spans="1:7">
      <c r="C32" s="41" t="s">
        <v>10</v>
      </c>
      <c r="D32" s="97"/>
      <c r="E32" s="97"/>
      <c r="F32" s="97"/>
      <c r="G32" s="97"/>
    </row>
    <row r="33" spans="1:7">
      <c r="C33" s="41" t="s">
        <v>86</v>
      </c>
      <c r="D33" s="97"/>
      <c r="E33" s="97"/>
      <c r="F33" s="97"/>
      <c r="G33" s="97"/>
    </row>
    <row r="34" spans="1:7">
      <c r="C34" s="41"/>
    </row>
    <row r="35" spans="1:7">
      <c r="C35" s="41" t="s">
        <v>76</v>
      </c>
      <c r="D35" s="94"/>
      <c r="E35" s="94"/>
      <c r="F35" s="94"/>
      <c r="G35" s="94"/>
    </row>
    <row r="37" spans="1:7">
      <c r="C37" s="51" t="s">
        <v>84</v>
      </c>
      <c r="D37" s="94"/>
      <c r="E37" s="94"/>
      <c r="F37" s="94"/>
      <c r="G37" s="52"/>
    </row>
    <row r="41" spans="1:7">
      <c r="A41" s="1" t="s">
        <v>94</v>
      </c>
    </row>
  </sheetData>
  <sheetProtection algorithmName="SHA-512" hashValue="G1JZBJIxdnyghPdtrfstel+IZ4FcreXW4cxgzBko29rRUcK6CpOkH5mr0mbLftMcGnf7qbnZoE5KMQIoXO+diw==" saltValue="6wwLn8UbbRSuZPBQAvAIJw==" spinCount="100000" sheet="1" selectLockedCells="1"/>
  <mergeCells count="9">
    <mergeCell ref="A6:G6"/>
    <mergeCell ref="D37:F37"/>
    <mergeCell ref="A26:B26"/>
    <mergeCell ref="D35:G35"/>
    <mergeCell ref="C14:D14"/>
    <mergeCell ref="C17:D17"/>
    <mergeCell ref="D29:G30"/>
    <mergeCell ref="D32:G33"/>
    <mergeCell ref="C11:F12"/>
  </mergeCells>
  <phoneticPr fontId="11"/>
  <printOptions horizontalCentered="1"/>
  <pageMargins left="0.59055118110236227" right="0.59055118110236227" top="0.74803149606299213" bottom="0.98425196850393704" header="0.51181102362204722" footer="0.51181102362204722"/>
  <pageSetup paperSize="9" scale="97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99FF"/>
  </sheetPr>
  <dimension ref="A4:I48"/>
  <sheetViews>
    <sheetView showGridLines="0" topLeftCell="A13" zoomScaleNormal="100" workbookViewId="0">
      <selection activeCell="L18" sqref="L18"/>
    </sheetView>
  </sheetViews>
  <sheetFormatPr defaultColWidth="9" defaultRowHeight="13"/>
  <cols>
    <col min="1" max="16384" width="9" style="1"/>
  </cols>
  <sheetData>
    <row r="4" spans="1:9">
      <c r="G4" s="101" t="s">
        <v>32</v>
      </c>
      <c r="H4" s="101"/>
      <c r="I4" s="101"/>
    </row>
    <row r="5" spans="1:9">
      <c r="G5" s="29"/>
      <c r="H5" s="29"/>
      <c r="I5" s="29"/>
    </row>
    <row r="6" spans="1:9">
      <c r="A6" s="2" t="str">
        <f>IF(【入力】案件データ!B8="","",CONCATENATE(【入力】案件データ!B8,"　","様"))</f>
        <v/>
      </c>
      <c r="B6" s="40"/>
      <c r="C6" s="40"/>
    </row>
    <row r="9" spans="1:9">
      <c r="A9" s="102" t="s">
        <v>53</v>
      </c>
      <c r="B9" s="102"/>
      <c r="C9" s="102"/>
      <c r="D9" s="102"/>
      <c r="E9" s="102"/>
      <c r="F9" s="102"/>
      <c r="G9" s="102"/>
      <c r="H9" s="102"/>
      <c r="I9" s="102"/>
    </row>
    <row r="13" spans="1:9" ht="16.5">
      <c r="A13" s="93" t="s">
        <v>34</v>
      </c>
      <c r="B13" s="93"/>
      <c r="C13" s="93"/>
      <c r="D13" s="93"/>
      <c r="E13" s="93"/>
      <c r="F13" s="93"/>
      <c r="G13" s="93"/>
      <c r="H13" s="93"/>
      <c r="I13" s="93"/>
    </row>
    <row r="14" spans="1:9" ht="16.5">
      <c r="A14" s="28"/>
      <c r="B14" s="28"/>
      <c r="C14" s="28"/>
      <c r="D14" s="28"/>
      <c r="E14" s="28"/>
      <c r="F14" s="28"/>
      <c r="G14" s="28"/>
      <c r="H14" s="28"/>
      <c r="I14" s="28"/>
    </row>
    <row r="15" spans="1:9" ht="16.5">
      <c r="A15" s="28"/>
      <c r="B15" s="28"/>
      <c r="C15" s="28"/>
      <c r="D15" s="28"/>
      <c r="E15" s="28"/>
      <c r="F15" s="28"/>
      <c r="G15" s="28"/>
      <c r="H15" s="28"/>
      <c r="I15" s="28"/>
    </row>
    <row r="18" spans="1:6">
      <c r="B18" s="1" t="s">
        <v>54</v>
      </c>
      <c r="D18" s="1" t="str">
        <f>【入力】案件データ!B2</f>
        <v>熊本市環境総合センター検査情報システム機器賃貸借</v>
      </c>
    </row>
    <row r="21" spans="1:6">
      <c r="B21" s="1" t="s">
        <v>55</v>
      </c>
      <c r="D21" s="1" t="str">
        <f>【入力】案件データ!B5</f>
        <v>熊本市環境総合センター（熊本市東区画図町大字所島404番地1）</v>
      </c>
    </row>
    <row r="24" spans="1:6">
      <c r="B24" s="1" t="s">
        <v>35</v>
      </c>
    </row>
    <row r="25" spans="1:6">
      <c r="B25" s="1" t="s">
        <v>39</v>
      </c>
    </row>
    <row r="26" spans="1:6">
      <c r="B26" s="1" t="s">
        <v>40</v>
      </c>
    </row>
    <row r="31" spans="1:6">
      <c r="A31" s="1" t="s">
        <v>37</v>
      </c>
      <c r="B31" s="1" t="s">
        <v>57</v>
      </c>
      <c r="D31" s="103">
        <f>【入力】案件データ!B9</f>
        <v>0</v>
      </c>
      <c r="E31" s="103"/>
    </row>
    <row r="32" spans="1:6">
      <c r="B32" s="1" t="s">
        <v>58</v>
      </c>
      <c r="D32" s="104">
        <f>D31-D31/1.08</f>
        <v>0</v>
      </c>
      <c r="E32" s="104"/>
      <c r="F32" s="1" t="s">
        <v>59</v>
      </c>
    </row>
    <row r="36" spans="1:6">
      <c r="A36" s="1" t="s">
        <v>33</v>
      </c>
    </row>
    <row r="37" spans="1:6">
      <c r="B37" s="1" t="s">
        <v>60</v>
      </c>
      <c r="D37" s="103">
        <f>契約保証金納付書!C17</f>
        <v>0</v>
      </c>
      <c r="E37" s="103"/>
    </row>
    <row r="41" spans="1:6">
      <c r="A41" s="1" t="s">
        <v>33</v>
      </c>
    </row>
    <row r="42" spans="1:6">
      <c r="B42" s="1" t="s">
        <v>61</v>
      </c>
      <c r="D42" s="99" t="s">
        <v>62</v>
      </c>
      <c r="E42" s="99"/>
      <c r="F42" s="99"/>
    </row>
    <row r="46" spans="1:6">
      <c r="A46" s="1" t="s">
        <v>36</v>
      </c>
    </row>
    <row r="47" spans="1:6">
      <c r="B47" s="1" t="s">
        <v>64</v>
      </c>
      <c r="C47" s="39" t="s">
        <v>65</v>
      </c>
      <c r="D47" s="100" t="s">
        <v>63</v>
      </c>
      <c r="E47" s="100"/>
      <c r="F47" s="100"/>
    </row>
    <row r="48" spans="1:6">
      <c r="A48" s="1" t="s">
        <v>38</v>
      </c>
      <c r="C48" s="39" t="s">
        <v>66</v>
      </c>
      <c r="D48" s="99" t="str">
        <f>【入力】案件データ!B3</f>
        <v>令和8年（2026年）2月1日</v>
      </c>
      <c r="E48" s="99"/>
      <c r="F48" s="99"/>
    </row>
  </sheetData>
  <sheetProtection selectLockedCells="1"/>
  <mergeCells count="9">
    <mergeCell ref="D42:F42"/>
    <mergeCell ref="D47:F47"/>
    <mergeCell ref="D48:F48"/>
    <mergeCell ref="A13:I13"/>
    <mergeCell ref="G4:I4"/>
    <mergeCell ref="A9:I9"/>
    <mergeCell ref="D31:E31"/>
    <mergeCell ref="D32:E32"/>
    <mergeCell ref="D37:E37"/>
  </mergeCells>
  <phoneticPr fontId="11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697BBB6C7C71438AA06DE92AE599CC" ma:contentTypeVersion="" ma:contentTypeDescription="新しいドキュメントを作成します。" ma:contentTypeScope="" ma:versionID="216f331b4d3aa8008f35022f7d74240d">
  <xsd:schema xmlns:xsd="http://www.w3.org/2001/XMLSchema" xmlns:xs="http://www.w3.org/2001/XMLSchema" xmlns:p="http://schemas.microsoft.com/office/2006/metadata/properties" xmlns:ns2="31AAD03C-A983-4B16-863F-54F1EAB739D9" xmlns:ns3="77e41a71-2e1a-40e6-b4fe-2cfc7a738e36" xmlns:ns4="31aad03c-a983-4b16-863f-54f1eab739d9" xmlns:ns5="b1759036-c6d1-4f23-8159-9e5ddc0da7b4" targetNamespace="http://schemas.microsoft.com/office/2006/metadata/properties" ma:root="true" ma:fieldsID="a41bd4b8d4f39fe761a1445c1a60a7ab" ns2:_="" ns3:_="" ns4:_="" ns5:_="">
    <xsd:import namespace="31AAD03C-A983-4B16-863F-54F1EAB739D9"/>
    <xsd:import namespace="77e41a71-2e1a-40e6-b4fe-2cfc7a738e36"/>
    <xsd:import namespace="31aad03c-a983-4b16-863f-54f1eab739d9"/>
    <xsd:import namespace="b1759036-c6d1-4f23-8159-9e5ddc0da7b4"/>
    <xsd:element name="properties">
      <xsd:complexType>
        <xsd:sequence>
          <xsd:element name="documentManagement">
            <xsd:complexType>
              <xsd:all>
                <xsd:element ref="ns2:_x8aac__x660e_" minOccurs="0"/>
                <xsd:element ref="ns2:_x62c5__x5f53__x8ab2__x002f__x6295__x7a3f__x8005_" minOccurs="0"/>
                <xsd:element ref="ns2:MediaServiceMetadata" minOccurs="0"/>
                <xsd:element ref="ns2:MediaServiceFastMetadata" minOccurs="0"/>
                <xsd:element ref="ns2:_x5099__x8003_" minOccurs="0"/>
                <xsd:element ref="ns3:SharedWithUsers" minOccurs="0"/>
                <xsd:element ref="ns3:SharedWithDetails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AD03C-A983-4B16-863F-54F1EAB739D9" elementFormDefault="qualified">
    <xsd:import namespace="http://schemas.microsoft.com/office/2006/documentManagement/types"/>
    <xsd:import namespace="http://schemas.microsoft.com/office/infopath/2007/PartnerControls"/>
    <xsd:element name="_x8aac__x660e_" ma:index="8" nillable="true" ma:displayName="説明" ma:internalName="_x8aac__x660e_">
      <xsd:simpleType>
        <xsd:restriction base="dms:Note">
          <xsd:maxLength value="255"/>
        </xsd:restriction>
      </xsd:simpleType>
    </xsd:element>
    <xsd:element name="_x62c5__x5f53__x8ab2__x002f__x6295__x7a3f__x8005_" ma:index="9" nillable="true" ma:displayName="担当課/投稿者" ma:internalName="_x62c5__x5f53__x8ab2__x002f__x6295__x7a3f__x8005_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_x5099__x8003_" ma:index="12" nillable="true" ma:displayName="備考" ma:internalName="_x5099__x8003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41a71-2e1a-40e6-b4fe-2cfc7a738e3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ad03c-a983-4b16-863f-54f1eab739d9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画像タグ" ma:readOnly="false" ma:fieldId="{5cf76f15-5ced-4ddc-b409-7134ff3c332f}" ma:taxonomyMulti="true" ma:sspId="2b26c3b2-8f9c-41a3-9938-63a048efeb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759036-c6d1-4f23-8159-9e5ddc0da7b4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ACD269B8-B77D-4425-831A-EDAD207DDB63}" ma:internalName="TaxCatchAll" ma:showField="CatchAllData" ma:web="{77e41a71-2e1a-40e6-b4fe-2cfc7a738e36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62c5__x5f53__x8ab2__x002f__x6295__x7a3f__x8005_ xmlns="31AAD03C-A983-4B16-863F-54F1EAB739D9" xsi:nil="true"/>
    <TaxCatchAll xmlns="b1759036-c6d1-4f23-8159-9e5ddc0da7b4" xsi:nil="true"/>
    <_x5099__x8003_ xmlns="31AAD03C-A983-4B16-863F-54F1EAB739D9" xsi:nil="true"/>
    <lcf76f155ced4ddcb4097134ff3c332f xmlns="31aad03c-a983-4b16-863f-54f1eab739d9">
      <Terms xmlns="http://schemas.microsoft.com/office/infopath/2007/PartnerControls"/>
    </lcf76f155ced4ddcb4097134ff3c332f>
    <_x8aac__x660e_ xmlns="31AAD03C-A983-4B16-863F-54F1EAB739D9" xsi:nil="true"/>
  </documentManagement>
</p:properties>
</file>

<file path=customXml/itemProps1.xml><?xml version="1.0" encoding="utf-8"?>
<ds:datastoreItem xmlns:ds="http://schemas.openxmlformats.org/officeDocument/2006/customXml" ds:itemID="{D46F5F03-E288-4867-9EEA-FFBA48BC36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D45FD8-C86B-4626-970B-449C4B36A7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AD03C-A983-4B16-863F-54F1EAB739D9"/>
    <ds:schemaRef ds:uri="77e41a71-2e1a-40e6-b4fe-2cfc7a738e36"/>
    <ds:schemaRef ds:uri="31aad03c-a983-4b16-863f-54f1eab739d9"/>
    <ds:schemaRef ds:uri="b1759036-c6d1-4f23-8159-9e5ddc0da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1E6994-EC0A-4E38-A921-67628967F147}">
  <ds:schemaRefs>
    <ds:schemaRef ds:uri="http://schemas.microsoft.com/office/2006/metadata/properties"/>
    <ds:schemaRef ds:uri="http://schemas.microsoft.com/office/infopath/2007/PartnerControls"/>
    <ds:schemaRef ds:uri="31AAD03C-A983-4B16-863F-54F1EAB739D9"/>
    <ds:schemaRef ds:uri="b1759036-c6d1-4f23-8159-9e5ddc0da7b4"/>
    <ds:schemaRef ds:uri="31aad03c-a983-4b16-863f-54f1eab739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【入力】案件データ</vt:lpstr>
      <vt:lpstr>様式1号</vt:lpstr>
      <vt:lpstr>委任状</vt:lpstr>
      <vt:lpstr>記入例</vt:lpstr>
      <vt:lpstr>契約保証金納付書</vt:lpstr>
      <vt:lpstr>履行保証のお知らせ（※公告不要）</vt:lpstr>
      <vt:lpstr>記入例!Print_Area</vt:lpstr>
      <vt:lpstr>契約保証金納付書!Print_Area</vt:lpstr>
      <vt:lpstr>様式1号!Print_Area</vt:lpstr>
      <vt:lpstr>'履行保証のお知らせ（※公告不要）'!Print_Area</vt:lpstr>
    </vt:vector>
  </TitlesOfParts>
  <Company>熊本市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熊本市職員</dc:creator>
  <cp:lastModifiedBy>吉永　憲生</cp:lastModifiedBy>
  <cp:lastPrinted>2026-02-05T02:20:15Z</cp:lastPrinted>
  <dcterms:created xsi:type="dcterms:W3CDTF">2011-09-20T23:48:20Z</dcterms:created>
  <dcterms:modified xsi:type="dcterms:W3CDTF">2026-04-06T23:10:09Z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0x0101005D697BBB6C7C71438AA06DE92AE599CC</vt:lpwstr>
  </property>
</Properties>
</file>