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0163384\Desktop\産業人材求人対策協議会\★新要綱\"/>
    </mc:Choice>
  </mc:AlternateContent>
  <xr:revisionPtr revIDLastSave="0" documentId="13_ncr:1_{164409F2-8853-4480-8D1D-58DCBFE308FB}" xr6:coauthVersionLast="47" xr6:coauthVersionMax="47" xr10:uidLastSave="{00000000-0000-0000-0000-000000000000}"/>
  <bookViews>
    <workbookView xWindow="-110" yWindow="-110" windowWidth="19420" windowHeight="10300" xr2:uid="{6967955F-24A0-426E-AF56-256B8227741A}"/>
  </bookViews>
  <sheets>
    <sheet name="事業計画・支出予算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22" i="1" s="1"/>
  <c r="F22" i="1" s="1"/>
  <c r="D13" i="1"/>
  <c r="D23" i="1" s="1"/>
  <c r="F23" i="1" s="1"/>
  <c r="D5" i="1"/>
  <c r="D21" i="1" l="1"/>
  <c r="F21" i="1" s="1"/>
  <c r="F25" i="1" s="1"/>
  <c r="G28" i="1" s="1"/>
  <c r="D17" i="1"/>
</calcChain>
</file>

<file path=xl/sharedStrings.xml><?xml version="1.0" encoding="utf-8"?>
<sst xmlns="http://schemas.openxmlformats.org/spreadsheetml/2006/main" count="27" uniqueCount="26">
  <si>
    <t>予算額</t>
    <rPh sb="0" eb="3">
      <t>ヨサンガク</t>
    </rPh>
    <phoneticPr fontId="1"/>
  </si>
  <si>
    <t>（1）求人活動費</t>
    <rPh sb="3" eb="5">
      <t>キュウジン</t>
    </rPh>
    <rPh sb="5" eb="8">
      <t>カツドウヒ</t>
    </rPh>
    <phoneticPr fontId="1"/>
  </si>
  <si>
    <t>（2）イベント開催経費</t>
    <rPh sb="7" eb="9">
      <t>カイサイ</t>
    </rPh>
    <rPh sb="9" eb="11">
      <t>ケイヒ</t>
    </rPh>
    <phoneticPr fontId="1"/>
  </si>
  <si>
    <t>×1/2=</t>
    <phoneticPr fontId="1"/>
  </si>
  <si>
    <t>（3）前各号の広報等に要する事務経費</t>
    <rPh sb="3" eb="4">
      <t>ゼン</t>
    </rPh>
    <rPh sb="4" eb="6">
      <t>カクゴウ</t>
    </rPh>
    <rPh sb="7" eb="9">
      <t>コウホウ</t>
    </rPh>
    <rPh sb="9" eb="10">
      <t>トウ</t>
    </rPh>
    <rPh sb="11" eb="12">
      <t>ヨウ</t>
    </rPh>
    <rPh sb="14" eb="18">
      <t>ジムケイヒ</t>
    </rPh>
    <phoneticPr fontId="1"/>
  </si>
  <si>
    <t>項目</t>
    <rPh sb="0" eb="2">
      <t>コウモク</t>
    </rPh>
    <phoneticPr fontId="1"/>
  </si>
  <si>
    <t>×1/3=</t>
    <phoneticPr fontId="1"/>
  </si>
  <si>
    <t>補助対象事業費</t>
    <rPh sb="0" eb="4">
      <t>ホジョタイショウ</t>
    </rPh>
    <rPh sb="4" eb="7">
      <t>ジギョウヒ</t>
    </rPh>
    <phoneticPr fontId="1"/>
  </si>
  <si>
    <t>【A】</t>
    <phoneticPr fontId="1"/>
  </si>
  <si>
    <t>【B】</t>
    <phoneticPr fontId="1"/>
  </si>
  <si>
    <t>【C】</t>
    <phoneticPr fontId="1"/>
  </si>
  <si>
    <t>【D】</t>
  </si>
  <si>
    <t>(千円未満端数切捨て)</t>
  </si>
  <si>
    <t>　　※予算額を超えて交付申込があった場合、団体の補助算定基礎額が全体に占める割合に応じて交付決定額を算定します。</t>
    <rPh sb="3" eb="6">
      <t>ヨサンガク</t>
    </rPh>
    <rPh sb="7" eb="8">
      <t>コ</t>
    </rPh>
    <rPh sb="10" eb="12">
      <t>コウフ</t>
    </rPh>
    <rPh sb="12" eb="14">
      <t>モウシコ</t>
    </rPh>
    <rPh sb="18" eb="20">
      <t>バアイ</t>
    </rPh>
    <rPh sb="21" eb="23">
      <t>ダンタイ</t>
    </rPh>
    <rPh sb="24" eb="31">
      <t>ホジョサンテイキソガク</t>
    </rPh>
    <rPh sb="32" eb="34">
      <t>ゼンタイ</t>
    </rPh>
    <rPh sb="35" eb="36">
      <t>シ</t>
    </rPh>
    <rPh sb="38" eb="40">
      <t>ワリアイ</t>
    </rPh>
    <rPh sb="41" eb="42">
      <t>オウ</t>
    </rPh>
    <rPh sb="44" eb="46">
      <t>コウフ</t>
    </rPh>
    <rPh sb="46" eb="48">
      <t>ケッテイ</t>
    </rPh>
    <rPh sb="48" eb="49">
      <t>ガク</t>
    </rPh>
    <rPh sb="50" eb="52">
      <t>サンテイ</t>
    </rPh>
    <phoneticPr fontId="1"/>
  </si>
  <si>
    <r>
      <rPr>
        <b/>
        <sz val="11"/>
        <color theme="1"/>
        <rFont val="游ゴシック"/>
        <family val="3"/>
        <charset val="128"/>
        <scheme val="minor"/>
      </rPr>
      <t>補助金交付申込額（</t>
    </r>
    <r>
      <rPr>
        <sz val="11"/>
        <color theme="1"/>
        <rFont val="游ゴシック"/>
        <family val="3"/>
        <charset val="128"/>
        <scheme val="minor"/>
      </rPr>
      <t>【A】+【B】+【C】）：</t>
    </r>
    <phoneticPr fontId="1"/>
  </si>
  <si>
    <t>（補助対象事業費）</t>
    <rPh sb="1" eb="5">
      <t>ホジョタイショウ</t>
    </rPh>
    <rPh sb="5" eb="7">
      <t>ジギョウ</t>
    </rPh>
    <rPh sb="7" eb="8">
      <t>ヒ</t>
    </rPh>
    <phoneticPr fontId="1"/>
  </si>
  <si>
    <t>×（補助率）</t>
    <rPh sb="2" eb="5">
      <t>ホジョリツ</t>
    </rPh>
    <phoneticPr fontId="1"/>
  </si>
  <si>
    <t>（3）前各号の広報等に要する事務経費</t>
    <phoneticPr fontId="1"/>
  </si>
  <si>
    <t>補助対象事業費の合計</t>
    <rPh sb="0" eb="6">
      <t>ホジョタイショウジギョウ</t>
    </rPh>
    <rPh sb="6" eb="7">
      <t>ヒ</t>
    </rPh>
    <rPh sb="8" eb="10">
      <t>ゴウケイ</t>
    </rPh>
    <phoneticPr fontId="1"/>
  </si>
  <si>
    <t>補助対象事業の実施期間　　　　年　月　日から　年　月　日まで</t>
    <rPh sb="0" eb="2">
      <t>ホジョ</t>
    </rPh>
    <rPh sb="2" eb="4">
      <t>タイショウ</t>
    </rPh>
    <rPh sb="4" eb="6">
      <t>ジギョウ</t>
    </rPh>
    <rPh sb="7" eb="9">
      <t>ジッシ</t>
    </rPh>
    <rPh sb="9" eb="11">
      <t>キカン</t>
    </rPh>
    <rPh sb="15" eb="16">
      <t>ネン</t>
    </rPh>
    <rPh sb="17" eb="18">
      <t>ツキ</t>
    </rPh>
    <rPh sb="19" eb="20">
      <t>ニチ</t>
    </rPh>
    <rPh sb="23" eb="24">
      <t>ネン</t>
    </rPh>
    <rPh sb="25" eb="26">
      <t>ツキ</t>
    </rPh>
    <rPh sb="27" eb="28">
      <t>ニチ</t>
    </rPh>
    <phoneticPr fontId="1"/>
  </si>
  <si>
    <t>収支予算書</t>
    <rPh sb="0" eb="2">
      <t>シュウシ</t>
    </rPh>
    <rPh sb="2" eb="4">
      <t>ヨサン</t>
    </rPh>
    <rPh sb="4" eb="5">
      <t>ショ</t>
    </rPh>
    <phoneticPr fontId="1"/>
  </si>
  <si>
    <t>２．補助金の額の算定</t>
    <rPh sb="2" eb="4">
      <t>ホジョ</t>
    </rPh>
    <rPh sb="4" eb="5">
      <t>キン</t>
    </rPh>
    <rPh sb="6" eb="7">
      <t>ガク</t>
    </rPh>
    <rPh sb="8" eb="10">
      <t>サンテイ</t>
    </rPh>
    <phoneticPr fontId="1"/>
  </si>
  <si>
    <r>
      <rPr>
        <b/>
        <sz val="11"/>
        <color theme="1"/>
        <rFont val="游ゴシック"/>
        <family val="3"/>
        <charset val="128"/>
        <scheme val="minor"/>
      </rPr>
      <t>補助金の額</t>
    </r>
    <r>
      <rPr>
        <sz val="11"/>
        <color theme="1"/>
        <rFont val="游ゴシック"/>
        <family val="2"/>
        <charset val="128"/>
        <scheme val="minor"/>
      </rPr>
      <t>（【D】と上限額（50万円）のどちらか低い額）</t>
    </r>
    <r>
      <rPr>
        <sz val="11"/>
        <color theme="1"/>
        <rFont val="游ゴシック"/>
        <family val="3"/>
        <charset val="128"/>
        <scheme val="minor"/>
      </rPr>
      <t>：</t>
    </r>
    <rPh sb="2" eb="3">
      <t>キン</t>
    </rPh>
    <phoneticPr fontId="1"/>
  </si>
  <si>
    <t>１．収支予算書</t>
    <rPh sb="2" eb="4">
      <t>シュウシ</t>
    </rPh>
    <rPh sb="4" eb="7">
      <t>ヨサンショ</t>
    </rPh>
    <phoneticPr fontId="1"/>
  </si>
  <si>
    <t>（1）新規学卒者等の求人活動に係る会合・説明会等の実施経費</t>
    <rPh sb="3" eb="5">
      <t>シンキ</t>
    </rPh>
    <rPh sb="5" eb="8">
      <t>ガクソツシャ</t>
    </rPh>
    <rPh sb="8" eb="9">
      <t>トウ</t>
    </rPh>
    <rPh sb="10" eb="12">
      <t>キュウジン</t>
    </rPh>
    <rPh sb="12" eb="14">
      <t>カツドウ</t>
    </rPh>
    <rPh sb="15" eb="16">
      <t>カカ</t>
    </rPh>
    <rPh sb="17" eb="19">
      <t>カイゴウ</t>
    </rPh>
    <rPh sb="20" eb="22">
      <t>セツメイ</t>
    </rPh>
    <rPh sb="22" eb="23">
      <t>カイ</t>
    </rPh>
    <rPh sb="23" eb="24">
      <t>トウ</t>
    </rPh>
    <rPh sb="25" eb="27">
      <t>ジッシ</t>
    </rPh>
    <rPh sb="27" eb="29">
      <t>ケイヒ</t>
    </rPh>
    <phoneticPr fontId="1"/>
  </si>
  <si>
    <t>（2）若年層の技能普及活動に係るイベント開催経費</t>
    <rPh sb="3" eb="6">
      <t>ジャクネンソウ</t>
    </rPh>
    <rPh sb="7" eb="9">
      <t>ギノウ</t>
    </rPh>
    <rPh sb="9" eb="11">
      <t>フキュウ</t>
    </rPh>
    <rPh sb="11" eb="13">
      <t>カツドウ</t>
    </rPh>
    <rPh sb="14" eb="15">
      <t>カカ</t>
    </rPh>
    <rPh sb="20" eb="22">
      <t>カイサイ</t>
    </rPh>
    <rPh sb="22" eb="24">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</si>
</sst>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7"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bottom style="thick">
        <color auto="1"/>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top style="thick">
        <color auto="1"/>
      </top>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0" fillId="0" borderId="0" xfId="0" applyAlignment="1">
      <alignment horizontal="left" vertical="center"/>
    </xf>
    <xf numFmtId="176" fontId="0" fillId="0" borderId="0" xfId="0" applyNumberForma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177" fontId="0" fillId="0" borderId="1" xfId="0" applyNumberFormat="1" applyBorder="1">
      <alignment vertical="center"/>
    </xf>
    <xf numFmtId="177" fontId="0" fillId="0" borderId="0" xfId="0" applyNumberFormat="1">
      <alignment vertical="center"/>
    </xf>
    <xf numFmtId="177" fontId="0" fillId="2" borderId="1" xfId="0" applyNumberFormat="1" applyFill="1" applyBorder="1">
      <alignment vertical="center"/>
    </xf>
    <xf numFmtId="177" fontId="0" fillId="0" borderId="7" xfId="0" applyNumberFormat="1" applyBorder="1">
      <alignment vertical="center"/>
    </xf>
    <xf numFmtId="177" fontId="0" fillId="2" borderId="6" xfId="0" applyNumberFormat="1" applyFill="1" applyBorder="1">
      <alignment vertical="center"/>
    </xf>
    <xf numFmtId="177" fontId="0" fillId="2" borderId="11" xfId="0" applyNumberFormat="1" applyFill="1" applyBorder="1">
      <alignment vertical="center"/>
    </xf>
    <xf numFmtId="177" fontId="0" fillId="0" borderId="4" xfId="0" applyNumberFormat="1" applyFill="1" applyBorder="1">
      <alignment vertical="center"/>
    </xf>
    <xf numFmtId="177" fontId="0" fillId="2" borderId="5" xfId="0" applyNumberFormat="1" applyFill="1" applyBorder="1">
      <alignment vertical="center"/>
    </xf>
    <xf numFmtId="0" fontId="0" fillId="2" borderId="11" xfId="0" applyFill="1" applyBorder="1" applyAlignment="1">
      <alignment horizontal="center" vertical="center"/>
    </xf>
    <xf numFmtId="0" fontId="0"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177" fontId="0" fillId="0" borderId="0" xfId="0" applyNumberFormat="1" applyFill="1">
      <alignment vertical="center"/>
    </xf>
    <xf numFmtId="177" fontId="0" fillId="0" borderId="0" xfId="0" applyNumberFormat="1" applyAlignment="1">
      <alignment horizontal="right" vertical="center"/>
    </xf>
    <xf numFmtId="0" fontId="0" fillId="0" borderId="0" xfId="0" applyAlignment="1">
      <alignment vertical="center"/>
    </xf>
    <xf numFmtId="0" fontId="0" fillId="0" borderId="12" xfId="0" applyBorder="1">
      <alignment vertical="center"/>
    </xf>
    <xf numFmtId="0" fontId="0" fillId="0" borderId="12" xfId="0" applyBorder="1" applyAlignment="1">
      <alignment horizontal="center" vertical="center"/>
    </xf>
    <xf numFmtId="0" fontId="0" fillId="0" borderId="0" xfId="0" applyAlignment="1">
      <alignment horizontal="right" vertical="center"/>
    </xf>
    <xf numFmtId="0" fontId="0" fillId="0" borderId="0" xfId="0" applyBorder="1">
      <alignment vertical="center"/>
    </xf>
    <xf numFmtId="177" fontId="5" fillId="0" borderId="10" xfId="0" applyNumberFormat="1" applyFont="1" applyBorder="1">
      <alignment vertical="center"/>
    </xf>
    <xf numFmtId="177" fontId="0" fillId="0" borderId="0" xfId="0" applyNumberFormat="1" applyBorder="1">
      <alignment vertical="center"/>
    </xf>
    <xf numFmtId="177" fontId="5" fillId="0" borderId="0" xfId="0" applyNumberFormat="1" applyFont="1" applyFill="1"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177" fontId="4" fillId="0" borderId="13" xfId="0" applyNumberFormat="1" applyFont="1" applyBorder="1">
      <alignment vertical="center"/>
    </xf>
    <xf numFmtId="0" fontId="0" fillId="0" borderId="0" xfId="0" applyBorder="1" applyAlignment="1">
      <alignment horizontal="center" vertical="center"/>
    </xf>
    <xf numFmtId="0" fontId="0" fillId="0" borderId="0" xfId="0" applyFont="1">
      <alignment vertical="center"/>
    </xf>
    <xf numFmtId="0" fontId="0" fillId="0" borderId="0" xfId="0" applyFont="1" applyBorder="1" applyAlignment="1">
      <alignment vertical="center"/>
    </xf>
    <xf numFmtId="0" fontId="0" fillId="0" borderId="4" xfId="0" applyBorder="1" applyAlignment="1">
      <alignment horizontal="left" vertical="center"/>
    </xf>
    <xf numFmtId="0" fontId="0" fillId="0" borderId="1" xfId="0" applyBorder="1" applyAlignment="1">
      <alignment horizontal="left" vertical="center"/>
    </xf>
    <xf numFmtId="0" fontId="4" fillId="0" borderId="10" xfId="0" applyFont="1"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14"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xf>
    <xf numFmtId="177" fontId="4" fillId="0" borderId="13" xfId="0" applyNumberFormat="1" applyFont="1" applyBorder="1" applyAlignment="1">
      <alignment horizontal="left" vertical="center"/>
    </xf>
    <xf numFmtId="0" fontId="4" fillId="0" borderId="13" xfId="0" applyFont="1" applyBorder="1" applyAlignment="1">
      <alignment horizontal="left" vertical="center"/>
    </xf>
    <xf numFmtId="0" fontId="0" fillId="0" borderId="1" xfId="0" applyBorder="1" applyAlignment="1">
      <alignment vertical="center" textRotation="255"/>
    </xf>
    <xf numFmtId="0" fontId="0" fillId="0" borderId="6" xfId="0" applyBorder="1" applyAlignment="1">
      <alignment vertical="center" textRotation="255"/>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1F5E-92A3-4AB0-BA89-C0F1F803049A}">
  <sheetPr>
    <pageSetUpPr fitToPage="1"/>
  </sheetPr>
  <dimension ref="B1:I30"/>
  <sheetViews>
    <sheetView tabSelected="1" zoomScale="70" zoomScaleNormal="70" workbookViewId="0">
      <selection activeCell="B23" sqref="B23:C23"/>
    </sheetView>
  </sheetViews>
  <sheetFormatPr defaultRowHeight="18" x14ac:dyDescent="0.55000000000000004"/>
  <cols>
    <col min="2" max="2" width="9.83203125" customWidth="1"/>
    <col min="3" max="3" width="41.9140625" customWidth="1"/>
    <col min="4" max="4" width="24.83203125" customWidth="1"/>
    <col min="5" max="5" width="13.33203125" customWidth="1"/>
    <col min="6" max="6" width="18.5" customWidth="1"/>
    <col min="7" max="7" width="10" customWidth="1"/>
    <col min="8" max="8" width="5.75" customWidth="1"/>
    <col min="9" max="9" width="13.5" customWidth="1"/>
  </cols>
  <sheetData>
    <row r="1" spans="2:7" ht="26.5" x14ac:dyDescent="0.55000000000000004">
      <c r="B1" s="50" t="s">
        <v>20</v>
      </c>
      <c r="C1" s="50"/>
      <c r="D1" s="50"/>
      <c r="E1" s="50"/>
      <c r="F1" s="50"/>
      <c r="G1" s="50"/>
    </row>
    <row r="2" spans="2:7" x14ac:dyDescent="0.55000000000000004">
      <c r="B2" s="33" t="s">
        <v>23</v>
      </c>
    </row>
    <row r="3" spans="2:7" ht="20" x14ac:dyDescent="0.55000000000000004">
      <c r="B3" s="1" t="s">
        <v>19</v>
      </c>
    </row>
    <row r="4" spans="2:7" x14ac:dyDescent="0.55000000000000004">
      <c r="B4" s="41" t="s">
        <v>5</v>
      </c>
      <c r="C4" s="42"/>
      <c r="D4" s="5" t="s">
        <v>0</v>
      </c>
      <c r="E4" s="23"/>
    </row>
    <row r="5" spans="2:7" ht="20.149999999999999" customHeight="1" x14ac:dyDescent="0.55000000000000004">
      <c r="B5" s="46" t="s">
        <v>7</v>
      </c>
      <c r="C5" s="35" t="s">
        <v>1</v>
      </c>
      <c r="D5" s="12">
        <f>SUM(D6:D8)</f>
        <v>0</v>
      </c>
      <c r="E5" s="22"/>
    </row>
    <row r="6" spans="2:7" ht="20.149999999999999" customHeight="1" x14ac:dyDescent="0.55000000000000004">
      <c r="B6" s="46"/>
      <c r="C6" s="14"/>
      <c r="D6" s="11"/>
      <c r="E6" s="22"/>
    </row>
    <row r="7" spans="2:7" ht="20.149999999999999" customHeight="1" x14ac:dyDescent="0.55000000000000004">
      <c r="B7" s="46"/>
      <c r="C7" s="15"/>
      <c r="D7" s="13"/>
      <c r="E7" s="22"/>
    </row>
    <row r="8" spans="2:7" ht="20.149999999999999" customHeight="1" x14ac:dyDescent="0.55000000000000004">
      <c r="B8" s="46"/>
      <c r="C8" s="16"/>
      <c r="D8" s="11"/>
      <c r="E8" s="22"/>
    </row>
    <row r="9" spans="2:7" ht="20.149999999999999" customHeight="1" x14ac:dyDescent="0.55000000000000004">
      <c r="B9" s="46"/>
      <c r="C9" s="36" t="s">
        <v>2</v>
      </c>
      <c r="D9" s="6">
        <f>SUM(D10:D12)</f>
        <v>0</v>
      </c>
      <c r="E9" s="22"/>
    </row>
    <row r="10" spans="2:7" ht="20.149999999999999" customHeight="1" x14ac:dyDescent="0.55000000000000004">
      <c r="B10" s="46"/>
      <c r="C10" s="17"/>
      <c r="D10" s="8"/>
      <c r="E10" s="22"/>
    </row>
    <row r="11" spans="2:7" ht="20.149999999999999" customHeight="1" x14ac:dyDescent="0.55000000000000004">
      <c r="B11" s="47"/>
      <c r="C11" s="18"/>
      <c r="D11" s="10"/>
      <c r="E11" s="22"/>
    </row>
    <row r="12" spans="2:7" ht="20.149999999999999" customHeight="1" x14ac:dyDescent="0.55000000000000004">
      <c r="B12" s="47"/>
      <c r="C12" s="18"/>
      <c r="D12" s="10"/>
      <c r="E12" s="22"/>
    </row>
    <row r="13" spans="2:7" ht="20.149999999999999" customHeight="1" x14ac:dyDescent="0.55000000000000004">
      <c r="B13" s="47"/>
      <c r="C13" s="4" t="s">
        <v>4</v>
      </c>
      <c r="D13" s="6">
        <f>SUM(D14:D16)</f>
        <v>0</v>
      </c>
      <c r="E13" s="22"/>
    </row>
    <row r="14" spans="2:7" ht="20.149999999999999" customHeight="1" x14ac:dyDescent="0.55000000000000004">
      <c r="B14" s="47"/>
      <c r="C14" s="18"/>
      <c r="D14" s="10"/>
      <c r="E14" s="22"/>
    </row>
    <row r="15" spans="2:7" ht="20.149999999999999" customHeight="1" x14ac:dyDescent="0.55000000000000004">
      <c r="B15" s="47"/>
      <c r="C15" s="18"/>
      <c r="D15" s="10"/>
      <c r="E15" s="22"/>
    </row>
    <row r="16" spans="2:7" ht="20.149999999999999" customHeight="1" thickBot="1" x14ac:dyDescent="0.6">
      <c r="B16" s="47"/>
      <c r="C16" s="18"/>
      <c r="D16" s="10"/>
      <c r="E16" s="22"/>
    </row>
    <row r="17" spans="2:9" ht="18.5" thickTop="1" x14ac:dyDescent="0.55000000000000004">
      <c r="B17" s="48" t="s">
        <v>18</v>
      </c>
      <c r="C17" s="49"/>
      <c r="D17" s="9">
        <f>(D5+D9+D13)</f>
        <v>0</v>
      </c>
      <c r="E17" s="22"/>
    </row>
    <row r="18" spans="2:9" x14ac:dyDescent="0.55000000000000004">
      <c r="B18" s="32"/>
      <c r="C18" s="32"/>
      <c r="D18" s="27"/>
      <c r="E18" s="25"/>
    </row>
    <row r="19" spans="2:9" ht="20" customHeight="1" x14ac:dyDescent="0.55000000000000004">
      <c r="B19" s="34" t="s">
        <v>21</v>
      </c>
      <c r="C19" s="32"/>
      <c r="D19" s="27"/>
      <c r="E19" s="25"/>
    </row>
    <row r="20" spans="2:9" x14ac:dyDescent="0.55000000000000004">
      <c r="D20" t="s">
        <v>15</v>
      </c>
      <c r="E20" t="s">
        <v>16</v>
      </c>
      <c r="I20" s="7"/>
    </row>
    <row r="21" spans="2:9" x14ac:dyDescent="0.55000000000000004">
      <c r="B21" s="43" t="s">
        <v>24</v>
      </c>
      <c r="C21" s="39"/>
      <c r="D21" s="19">
        <f>D5</f>
        <v>0</v>
      </c>
      <c r="E21" s="24" t="s">
        <v>3</v>
      </c>
      <c r="F21" s="20">
        <f>D21*1/2</f>
        <v>0</v>
      </c>
      <c r="G21" s="2" t="s">
        <v>8</v>
      </c>
      <c r="I21" s="7"/>
    </row>
    <row r="22" spans="2:9" x14ac:dyDescent="0.55000000000000004">
      <c r="B22" s="39" t="s">
        <v>25</v>
      </c>
      <c r="C22" s="39"/>
      <c r="D22" s="7">
        <f>D9</f>
        <v>0</v>
      </c>
      <c r="E22" s="24" t="s">
        <v>6</v>
      </c>
      <c r="F22" s="7">
        <f>D22/3</f>
        <v>0</v>
      </c>
      <c r="G22" t="s">
        <v>9</v>
      </c>
      <c r="I22" s="7"/>
    </row>
    <row r="23" spans="2:9" x14ac:dyDescent="0.55000000000000004">
      <c r="B23" s="39" t="s">
        <v>17</v>
      </c>
      <c r="C23" s="39"/>
      <c r="D23" s="7">
        <f>D13</f>
        <v>0</v>
      </c>
      <c r="E23" s="24" t="s">
        <v>6</v>
      </c>
      <c r="F23" s="7">
        <f>D23/3</f>
        <v>0</v>
      </c>
      <c r="G23" t="s">
        <v>10</v>
      </c>
      <c r="I23" s="7"/>
    </row>
    <row r="24" spans="2:9" x14ac:dyDescent="0.55000000000000004">
      <c r="B24" s="21"/>
      <c r="C24" s="21"/>
      <c r="D24" s="7"/>
      <c r="E24" s="24"/>
      <c r="F24" s="7"/>
      <c r="I24" s="7"/>
    </row>
    <row r="25" spans="2:9" x14ac:dyDescent="0.55000000000000004">
      <c r="D25" s="44" t="s">
        <v>14</v>
      </c>
      <c r="E25" s="45"/>
      <c r="F25" s="31">
        <f>F21+F22+F23</f>
        <v>0</v>
      </c>
      <c r="G25" t="s">
        <v>11</v>
      </c>
      <c r="I25" s="7"/>
    </row>
    <row r="26" spans="2:9" x14ac:dyDescent="0.55000000000000004">
      <c r="E26" s="24"/>
      <c r="F26" s="7"/>
      <c r="I26" s="7"/>
    </row>
    <row r="27" spans="2:9" x14ac:dyDescent="0.55000000000000004">
      <c r="I27" s="7"/>
    </row>
    <row r="28" spans="2:9" ht="18.5" thickBot="1" x14ac:dyDescent="0.6">
      <c r="B28" s="25"/>
      <c r="C28" s="28"/>
      <c r="D28" s="37" t="s">
        <v>22</v>
      </c>
      <c r="E28" s="38"/>
      <c r="F28" s="38"/>
      <c r="G28" s="26">
        <f>MIN(F25,500000)</f>
        <v>0</v>
      </c>
      <c r="H28" s="25"/>
      <c r="I28" s="27"/>
    </row>
    <row r="29" spans="2:9" ht="18.5" thickTop="1" x14ac:dyDescent="0.55000000000000004">
      <c r="B29" s="25"/>
      <c r="C29" s="28"/>
      <c r="D29" s="29"/>
      <c r="E29" s="30"/>
      <c r="F29" s="40" t="s">
        <v>12</v>
      </c>
      <c r="G29" s="40"/>
      <c r="H29" s="25"/>
      <c r="I29" s="27"/>
    </row>
    <row r="30" spans="2:9" x14ac:dyDescent="0.55000000000000004">
      <c r="B30" s="39" t="s">
        <v>13</v>
      </c>
      <c r="C30" s="39"/>
      <c r="D30" s="39"/>
      <c r="E30" s="39"/>
      <c r="F30" s="39"/>
      <c r="G30" s="39"/>
      <c r="I30" s="3"/>
    </row>
  </sheetData>
  <mergeCells count="11">
    <mergeCell ref="B1:G1"/>
    <mergeCell ref="D28:F28"/>
    <mergeCell ref="B30:G30"/>
    <mergeCell ref="F29:G29"/>
    <mergeCell ref="B4:C4"/>
    <mergeCell ref="B21:C21"/>
    <mergeCell ref="B22:C22"/>
    <mergeCell ref="B23:C23"/>
    <mergeCell ref="D25:E25"/>
    <mergeCell ref="B5:B16"/>
    <mergeCell ref="B17:C17"/>
  </mergeCells>
  <phoneticPr fontId="1"/>
  <pageMargins left="0.7" right="0.7" top="0.75" bottom="0.75" header="0.3" footer="0.3"/>
  <pageSetup paperSize="9" scale="6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6d3b65-74fc-4f9b-aa99-2ba354f47dad" xsi:nil="true"/>
    <lcf76f155ced4ddcb4097134ff3c332f xmlns="fd7bcf95-d284-4711-a969-8d4190971b4a">
      <Terms xmlns="http://schemas.microsoft.com/office/infopath/2007/PartnerControls"/>
    </lcf76f155ced4ddcb4097134ff3c332f>
    <_Flow_SignoffStatus xmlns="fd7bcf95-d284-4711-a969-8d4190971b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99130B3BC07D44A7B850699956B05A" ma:contentTypeVersion="14" ma:contentTypeDescription="新しいドキュメントを作成します。" ma:contentTypeScope="" ma:versionID="dc4e8cd153d1094733c8d100bce706ed">
  <xsd:schema xmlns:xsd="http://www.w3.org/2001/XMLSchema" xmlns:xs="http://www.w3.org/2001/XMLSchema" xmlns:p="http://schemas.microsoft.com/office/2006/metadata/properties" xmlns:ns2="fd7bcf95-d284-4711-a969-8d4190971b4a" xmlns:ns3="886d3b65-74fc-4f9b-aa99-2ba354f47dad" targetNamespace="http://schemas.microsoft.com/office/2006/metadata/properties" ma:root="true" ma:fieldsID="4b4263fae88382649ba3f9de9cafa3b6" ns2:_="" ns3:_="">
    <xsd:import namespace="fd7bcf95-d284-4711-a969-8d4190971b4a"/>
    <xsd:import namespace="886d3b65-74fc-4f9b-aa99-2ba354f47d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bcf95-d284-4711-a969-8d4190971b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6d3b65-74fc-4f9b-aa99-2ba354f47da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64ced98-0b15-4406-93be-e6e8ca7df82a}" ma:internalName="TaxCatchAll" ma:showField="CatchAllData" ma:web="886d3b65-74fc-4f9b-aa99-2ba354f47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390AE-57CC-4E0E-938A-774892337475}">
  <ds:schemaRefs>
    <ds:schemaRef ds:uri="886d3b65-74fc-4f9b-aa99-2ba354f47dad"/>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fd7bcf95-d284-4711-a969-8d4190971b4a"/>
    <ds:schemaRef ds:uri="http://www.w3.org/XML/1998/namespace"/>
    <ds:schemaRef ds:uri="http://purl.org/dc/dcmitype/"/>
  </ds:schemaRefs>
</ds:datastoreItem>
</file>

<file path=customXml/itemProps2.xml><?xml version="1.0" encoding="utf-8"?>
<ds:datastoreItem xmlns:ds="http://schemas.openxmlformats.org/officeDocument/2006/customXml" ds:itemID="{8D0B2B53-7A9D-42A4-845F-85292C857D95}">
  <ds:schemaRefs>
    <ds:schemaRef ds:uri="http://schemas.microsoft.com/sharepoint/v3/contenttype/forms"/>
  </ds:schemaRefs>
</ds:datastoreItem>
</file>

<file path=customXml/itemProps3.xml><?xml version="1.0" encoding="utf-8"?>
<ds:datastoreItem xmlns:ds="http://schemas.openxmlformats.org/officeDocument/2006/customXml" ds:itemID="{119E56D7-7801-4B98-9AFF-0B2A21B9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7bcf95-d284-4711-a969-8d4190971b4a"/>
    <ds:schemaRef ds:uri="886d3b65-74fc-4f9b-aa99-2ba354f47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事業計画・支出予算書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内尾　崇志</dc:creator>
  <cp:keywords/>
  <dc:description/>
  <cp:lastModifiedBy>内尾　崇志</cp:lastModifiedBy>
  <cp:revision/>
  <cp:lastPrinted>2026-03-18T07:00:34Z</cp:lastPrinted>
  <dcterms:created xsi:type="dcterms:W3CDTF">2024-06-13T09:24:06Z</dcterms:created>
  <dcterms:modified xsi:type="dcterms:W3CDTF">2026-03-18T07:01:43Z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0x0101008099130B3BC07D44A7B850699956B05A</vt:lpwstr>
  </property>
  <property fmtid="{D5CDD505-2E9C-101B-9397-08002B2CF9AE}" pid="3" name="MediaServiceImageTags">
    <vt:lpwstr/>
  </property>
</Properties>
</file>