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6年度\16_施設整備・補助事業\03　【県補助】基盤（施設整備、コロナ）開設（ICT含む）\01　R8年度「事業見込量調査」8.10〆\20260612　ホームページ掲載\2.掲載データ一式（PDF化後）\"/>
    </mc:Choice>
  </mc:AlternateContent>
  <xr:revisionPtr revIDLastSave="0" documentId="13_ncr:1_{E974FB53-CCA4-4B33-9A91-74D5825A59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別紙" sheetId="2" r:id="rId1"/>
  </sheets>
  <definedNames>
    <definedName name="_xlnm.Print_Area" localSheetId="0">別紙!$A$1:$M$22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2" l="1"/>
  <c r="M12" i="2"/>
  <c r="K13" i="2"/>
  <c r="M13" i="2"/>
  <c r="K14" i="2"/>
  <c r="M14" i="2"/>
  <c r="K15" i="2"/>
  <c r="M15" i="2"/>
  <c r="K16" i="2"/>
  <c r="M16" i="2"/>
  <c r="K17" i="2"/>
  <c r="M17" i="2"/>
  <c r="K11" i="2"/>
  <c r="M11" i="2"/>
  <c r="K10" i="2"/>
  <c r="M10" i="2"/>
  <c r="K18" i="2"/>
  <c r="M18" i="2"/>
  <c r="K9" i="2"/>
  <c r="L19" i="2"/>
  <c r="J19" i="2"/>
  <c r="I19" i="2"/>
  <c r="H19" i="2"/>
  <c r="K19" i="2"/>
  <c r="M9" i="2"/>
  <c r="M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XP Mode</author>
  </authors>
  <commentList>
    <comment ref="L9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補助金内示額を記入すること。
</t>
        </r>
      </text>
    </comment>
  </commentList>
</comments>
</file>

<file path=xl/sharedStrings.xml><?xml version="1.0" encoding="utf-8"?>
<sst xmlns="http://schemas.openxmlformats.org/spreadsheetml/2006/main" count="59" uniqueCount="59">
  <si>
    <t>（単位：円）</t>
    <rPh sb="1" eb="3">
      <t>タンイ</t>
    </rPh>
    <rPh sb="4" eb="5">
      <t>エン</t>
    </rPh>
    <phoneticPr fontId="2"/>
  </si>
  <si>
    <t>合　　計</t>
    <rPh sb="0" eb="1">
      <t>ゴウ</t>
    </rPh>
    <rPh sb="3" eb="4">
      <t>ケイ</t>
    </rPh>
    <phoneticPr fontId="2"/>
  </si>
  <si>
    <t>（注２）補助金所要額欄には、各施設等種別ごとに所要額を記入することとし、補助金所要額の合計額はＢ欄、Ｄ欄及びＥ欄の合計欄の額を比較して最も低い額の範囲内とすること。</t>
    <rPh sb="1" eb="2">
      <t>チュウ</t>
    </rPh>
    <rPh sb="4" eb="7">
      <t>ホジョキン</t>
    </rPh>
    <rPh sb="7" eb="10">
      <t>ショヨウガク</t>
    </rPh>
    <rPh sb="10" eb="11">
      <t>ラン</t>
    </rPh>
    <rPh sb="14" eb="15">
      <t>カク</t>
    </rPh>
    <rPh sb="15" eb="17">
      <t>シセツ</t>
    </rPh>
    <rPh sb="17" eb="18">
      <t>トウ</t>
    </rPh>
    <rPh sb="18" eb="20">
      <t>シュベツ</t>
    </rPh>
    <rPh sb="23" eb="26">
      <t>ショヨウガク</t>
    </rPh>
    <rPh sb="27" eb="29">
      <t>キニュウ</t>
    </rPh>
    <rPh sb="36" eb="39">
      <t>ホジョキン</t>
    </rPh>
    <rPh sb="39" eb="42">
      <t>ショヨウガク</t>
    </rPh>
    <rPh sb="43" eb="46">
      <t>ゴウケイガク</t>
    </rPh>
    <rPh sb="48" eb="49">
      <t>ラン</t>
    </rPh>
    <rPh sb="51" eb="52">
      <t>ラン</t>
    </rPh>
    <rPh sb="52" eb="53">
      <t>オヨ</t>
    </rPh>
    <rPh sb="55" eb="56">
      <t>ラン</t>
    </rPh>
    <rPh sb="57" eb="59">
      <t>ゴウケイ</t>
    </rPh>
    <rPh sb="59" eb="60">
      <t>ラン</t>
    </rPh>
    <rPh sb="61" eb="62">
      <t>ガク</t>
    </rPh>
    <rPh sb="63" eb="65">
      <t>ヒカク</t>
    </rPh>
    <rPh sb="67" eb="68">
      <t>モット</t>
    </rPh>
    <rPh sb="69" eb="70">
      <t>ヒク</t>
    </rPh>
    <rPh sb="71" eb="72">
      <t>ガク</t>
    </rPh>
    <rPh sb="73" eb="76">
      <t>ハンイナイ</t>
    </rPh>
    <phoneticPr fontId="2"/>
  </si>
  <si>
    <t xml:space="preserve">
施設等の名称</t>
    <rPh sb="2" eb="4">
      <t>シセツ</t>
    </rPh>
    <rPh sb="4" eb="5">
      <t>トウ</t>
    </rPh>
    <rPh sb="6" eb="8">
      <t>メイショウ</t>
    </rPh>
    <phoneticPr fontId="2"/>
  </si>
  <si>
    <t xml:space="preserve">
設置場所</t>
    <rPh sb="2" eb="4">
      <t>セッチ</t>
    </rPh>
    <rPh sb="4" eb="6">
      <t>バショ</t>
    </rPh>
    <phoneticPr fontId="2"/>
  </si>
  <si>
    <t xml:space="preserve">
総事業費</t>
    <rPh sb="2" eb="3">
      <t>ソウ</t>
    </rPh>
    <rPh sb="3" eb="6">
      <t>ジギョウヒ</t>
    </rPh>
    <phoneticPr fontId="2"/>
  </si>
  <si>
    <t xml:space="preserve">
　　寄付金その他
　　の収入額</t>
    <rPh sb="4" eb="7">
      <t>キフキン</t>
    </rPh>
    <rPh sb="9" eb="10">
      <t>タ</t>
    </rPh>
    <rPh sb="14" eb="16">
      <t>シュウニュウ</t>
    </rPh>
    <rPh sb="16" eb="17">
      <t>ガク</t>
    </rPh>
    <phoneticPr fontId="2"/>
  </si>
  <si>
    <t xml:space="preserve">
　　　対象経費の
　　　実支出額</t>
    <rPh sb="5" eb="7">
      <t>タイショウ</t>
    </rPh>
    <rPh sb="7" eb="9">
      <t>ケイヒ</t>
    </rPh>
    <rPh sb="14" eb="15">
      <t>ジツ</t>
    </rPh>
    <rPh sb="15" eb="18">
      <t>シシュツガク</t>
    </rPh>
    <phoneticPr fontId="2"/>
  </si>
  <si>
    <t xml:space="preserve">
施設等種別</t>
    <rPh sb="2" eb="4">
      <t>シセツ</t>
    </rPh>
    <rPh sb="4" eb="5">
      <t>トウ</t>
    </rPh>
    <rPh sb="5" eb="7">
      <t>シュベツ</t>
    </rPh>
    <phoneticPr fontId="2"/>
  </si>
  <si>
    <t xml:space="preserve">
差引額
Ａ－Ｃ</t>
    <rPh sb="2" eb="5">
      <t>サシヒキガク</t>
    </rPh>
    <phoneticPr fontId="2"/>
  </si>
  <si>
    <t xml:space="preserve">
基準額
</t>
    <rPh sb="2" eb="5">
      <t>キジュンガク</t>
    </rPh>
    <phoneticPr fontId="2"/>
  </si>
  <si>
    <t xml:space="preserve">
補助金所要額
</t>
    <rPh sb="2" eb="5">
      <t>ホジョキン</t>
    </rPh>
    <rPh sb="5" eb="8">
      <t>ショヨウガク</t>
    </rPh>
    <phoneticPr fontId="2"/>
  </si>
  <si>
    <t>F（B、D、Eいずれか低い額）</t>
    <rPh sb="11" eb="12">
      <t>ヒク</t>
    </rPh>
    <rPh sb="13" eb="14">
      <t>ガク</t>
    </rPh>
    <phoneticPr fontId="2"/>
  </si>
  <si>
    <t xml:space="preserve">
№</t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</si>
  <si>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</si>
  <si>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</si>
  <si>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</si>
  <si>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</si>
  <si>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</si>
  <si>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（注３）補助金所要額欄について、１，０００円未満の端数が生じた場合は、これを切り捨てること。</t>
    <rPh sb="1" eb="2">
      <t>チュウ</t>
    </rPh>
    <rPh sb="4" eb="7">
      <t>ホジョキン</t>
    </rPh>
    <rPh sb="7" eb="10">
      <t>ショヨウガク</t>
    </rPh>
    <rPh sb="10" eb="11">
      <t>ラン</t>
    </rPh>
    <rPh sb="21" eb="22">
      <t>エン</t>
    </rPh>
    <rPh sb="22" eb="24">
      <t>ミマン</t>
    </rPh>
    <rPh sb="25" eb="27">
      <t>ハスウ</t>
    </rPh>
    <rPh sb="28" eb="29">
      <t>ショウ</t>
    </rPh>
    <rPh sb="31" eb="33">
      <t>バアイ</t>
    </rPh>
    <rPh sb="38" eb="39">
      <t>キ</t>
    </rPh>
    <rPh sb="40" eb="41">
      <t>ス</t>
    </rPh>
    <phoneticPr fontId="2"/>
  </si>
  <si>
    <t xml:space="preserve">
か所数
ユニット数
定員数
台数
面積</t>
    <rPh sb="3" eb="4">
      <t>ショ</t>
    </rPh>
    <rPh sb="4" eb="5">
      <t>スウ</t>
    </rPh>
    <rPh sb="10" eb="11">
      <t>スウ</t>
    </rPh>
    <rPh sb="12" eb="14">
      <t>テイイン</t>
    </rPh>
    <rPh sb="14" eb="15">
      <t>スウ</t>
    </rPh>
    <rPh sb="16" eb="18">
      <t>ダイスウ</t>
    </rPh>
    <rPh sb="19" eb="21">
      <t>メンセキ</t>
    </rPh>
    <phoneticPr fontId="2"/>
  </si>
  <si>
    <t>介護施設等の看取り環境の整備</t>
    <rPh sb="0" eb="2">
      <t>カイゴ</t>
    </rPh>
    <rPh sb="2" eb="4">
      <t>シセツ</t>
    </rPh>
    <rPh sb="4" eb="5">
      <t>トウ</t>
    </rPh>
    <rPh sb="6" eb="8">
      <t>ミト</t>
    </rPh>
    <rPh sb="9" eb="11">
      <t>カンキョウ</t>
    </rPh>
    <rPh sb="12" eb="14">
      <t>セイビ</t>
    </rPh>
    <phoneticPr fontId="2"/>
  </si>
  <si>
    <t>簡易陰圧装置設置</t>
    <rPh sb="0" eb="2">
      <t>カンイ</t>
    </rPh>
    <rPh sb="2" eb="4">
      <t>インアツ</t>
    </rPh>
    <rPh sb="4" eb="6">
      <t>ソウチ</t>
    </rPh>
    <rPh sb="6" eb="8">
      <t>セッチ</t>
    </rPh>
    <phoneticPr fontId="2"/>
  </si>
  <si>
    <t>介護職員の宿舎施設整備</t>
    <rPh sb="0" eb="2">
      <t>カイゴ</t>
    </rPh>
    <rPh sb="2" eb="4">
      <t>ショクイン</t>
    </rPh>
    <rPh sb="5" eb="7">
      <t>シュクシャ</t>
    </rPh>
    <rPh sb="7" eb="9">
      <t>シセツ</t>
    </rPh>
    <rPh sb="9" eb="11">
      <t>セイビ</t>
    </rPh>
    <phoneticPr fontId="2"/>
  </si>
  <si>
    <t>特養・併設ショートのプライバシー保護の改修</t>
    <rPh sb="0" eb="2">
      <t>トクヨウ</t>
    </rPh>
    <rPh sb="3" eb="5">
      <t>ヘイセツ</t>
    </rPh>
    <rPh sb="16" eb="18">
      <t>ホゴ</t>
    </rPh>
    <rPh sb="19" eb="21">
      <t>カイシュウ</t>
    </rPh>
    <phoneticPr fontId="2"/>
  </si>
  <si>
    <t>特別養護老人ホーム</t>
    <rPh sb="0" eb="6">
      <t>トクベツヨウゴロウジン</t>
    </rPh>
    <phoneticPr fontId="2"/>
  </si>
  <si>
    <t>併設ショートステイ</t>
    <rPh sb="0" eb="2">
      <t>ヘイセツ</t>
    </rPh>
    <phoneticPr fontId="2"/>
  </si>
  <si>
    <t>小規模多機能型居宅介護事業所</t>
    <rPh sb="0" eb="14">
      <t>ショウキボタキノウガタキョタクカイゴジギョウショ</t>
    </rPh>
    <phoneticPr fontId="2"/>
  </si>
  <si>
    <t>看護小規模多機能型居宅介護事業所</t>
    <rPh sb="0" eb="16">
      <t>カンゴショウキボタキノウガタキョタクカイゴジギョウショ</t>
    </rPh>
    <phoneticPr fontId="2"/>
  </si>
  <si>
    <t>認知症対応型デイサービスセンター</t>
    <rPh sb="0" eb="3">
      <t>ニンチショウ</t>
    </rPh>
    <rPh sb="3" eb="6">
      <t>タイオウガタ</t>
    </rPh>
    <phoneticPr fontId="2"/>
  </si>
  <si>
    <t>介護予防拠点</t>
    <rPh sb="0" eb="2">
      <t>カイゴ</t>
    </rPh>
    <rPh sb="2" eb="4">
      <t>ヨボウ</t>
    </rPh>
    <rPh sb="4" eb="6">
      <t>キョテン</t>
    </rPh>
    <phoneticPr fontId="2"/>
  </si>
  <si>
    <t>施設内保育施設</t>
    <rPh sb="0" eb="2">
      <t>シセツ</t>
    </rPh>
    <rPh sb="2" eb="3">
      <t>ナイ</t>
    </rPh>
    <rPh sb="3" eb="5">
      <t>ホイク</t>
    </rPh>
    <rPh sb="5" eb="7">
      <t>シセツ</t>
    </rPh>
    <phoneticPr fontId="2"/>
  </si>
  <si>
    <t>介護老人保健施設</t>
    <rPh sb="0" eb="8">
      <t>カイゴロウジンホケンシセツ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</si>
  <si>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</si>
  <si>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養護老人ホーム</t>
    <rPh sb="0" eb="4">
      <t>ヨウゴロウジン</t>
    </rPh>
    <phoneticPr fontId="2"/>
  </si>
  <si>
    <t>軽費老人ホーム</t>
    <rPh sb="0" eb="4">
      <t>ケイヒロウジン</t>
    </rPh>
    <phoneticPr fontId="2"/>
  </si>
  <si>
    <t>有料老人ホーム</t>
    <rPh sb="0" eb="4">
      <t>ユウリョウロウジン</t>
    </rPh>
    <phoneticPr fontId="2"/>
  </si>
  <si>
    <t>生活支援ハウス</t>
    <rPh sb="0" eb="2">
      <t>セイカツ</t>
    </rPh>
    <rPh sb="2" eb="4">
      <t>シエン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</si>
  <si>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2"/>
  </si>
  <si>
    <t>介護付きホーム</t>
    <rPh sb="0" eb="2">
      <t>カイゴ</t>
    </rPh>
    <rPh sb="2" eb="3">
      <t>ツキ</t>
    </rPh>
    <phoneticPr fontId="2"/>
  </si>
  <si>
    <t>通所介護事業所</t>
    <rPh sb="0" eb="7">
      <t>ツウショカイゴジギョウショ</t>
    </rPh>
    <phoneticPr fontId="2"/>
  </si>
  <si>
    <t>短期入所生活介護事業所</t>
    <rPh sb="0" eb="11">
      <t>タンキニュウショセイカツカイゴジギョウショ</t>
    </rPh>
    <phoneticPr fontId="2"/>
  </si>
  <si>
    <t>定期巡回・随時対応型訪問介護看護事業所</t>
    <rPh sb="0" eb="4">
      <t>テイキジュンカイ</t>
    </rPh>
    <rPh sb="5" eb="16">
      <t>ズイジタイオウガタホウモンカイゴカンゴ</t>
    </rPh>
    <rPh sb="16" eb="19">
      <t>ジギョウショ</t>
    </rPh>
    <phoneticPr fontId="2"/>
  </si>
  <si>
    <t>短期入所療養介護事業所</t>
    <rPh sb="0" eb="2">
      <t>タンキ</t>
    </rPh>
    <rPh sb="2" eb="4">
      <t>ニュウショ</t>
    </rPh>
    <rPh sb="4" eb="6">
      <t>リョウヨウ</t>
    </rPh>
    <rPh sb="6" eb="8">
      <t>カイゴ</t>
    </rPh>
    <rPh sb="8" eb="11">
      <t>ジギョウショ</t>
    </rPh>
    <phoneticPr fontId="2"/>
  </si>
  <si>
    <t xml:space="preserve">
整備区分</t>
    <rPh sb="2" eb="4">
      <t>セイビ</t>
    </rPh>
    <rPh sb="4" eb="6">
      <t>クブン</t>
    </rPh>
    <phoneticPr fontId="2"/>
  </si>
  <si>
    <t>認知症高齢者グループホーム</t>
    <rPh sb="0" eb="3">
      <t>ニンチショウ</t>
    </rPh>
    <rPh sb="3" eb="6">
      <t>コウレイシャ</t>
    </rPh>
    <phoneticPr fontId="2"/>
  </si>
  <si>
    <t>法人名</t>
    <rPh sb="0" eb="2">
      <t>ホウジン</t>
    </rPh>
    <rPh sb="2" eb="3">
      <t>メイ</t>
    </rPh>
    <phoneticPr fontId="2"/>
  </si>
  <si>
    <t xml:space="preserve">
設置主体
（法人名）</t>
    <rPh sb="2" eb="4">
      <t>セッチ</t>
    </rPh>
    <rPh sb="4" eb="6">
      <t>シュタイ</t>
    </rPh>
    <rPh sb="8" eb="10">
      <t>ホウジン</t>
    </rPh>
    <rPh sb="10" eb="11">
      <t>メイ</t>
    </rPh>
    <phoneticPr fontId="2"/>
  </si>
  <si>
    <t>既存の特別養護老人ホーム等のユニット化</t>
    <rPh sb="0" eb="2">
      <t>キゾン</t>
    </rPh>
    <rPh sb="3" eb="5">
      <t>トクベツ</t>
    </rPh>
    <rPh sb="5" eb="7">
      <t>ヨウゴ</t>
    </rPh>
    <rPh sb="7" eb="9">
      <t>ロウジン</t>
    </rPh>
    <rPh sb="12" eb="13">
      <t>トウ</t>
    </rPh>
    <rPh sb="18" eb="19">
      <t>カ</t>
    </rPh>
    <phoneticPr fontId="2"/>
  </si>
  <si>
    <t>共生型サービス事業所の整備</t>
    <rPh sb="0" eb="2">
      <t>キョウセイ</t>
    </rPh>
    <rPh sb="2" eb="3">
      <t>ガタ</t>
    </rPh>
    <rPh sb="7" eb="10">
      <t>ジギョウショ</t>
    </rPh>
    <rPh sb="11" eb="13">
      <t>セイビ</t>
    </rPh>
    <phoneticPr fontId="2"/>
  </si>
  <si>
    <t>染拡大防止のためのゾーニング環境等の整備</t>
    <phoneticPr fontId="2"/>
  </si>
  <si>
    <t>多床室の個室化に要する改修費支援</t>
    <phoneticPr fontId="2"/>
  </si>
  <si>
    <t>別紙</t>
    <rPh sb="0" eb="2">
      <t>ベッシ</t>
    </rPh>
    <phoneticPr fontId="2"/>
  </si>
  <si>
    <t>事業計画書（補助金申請希望額算出内訳）</t>
    <rPh sb="0" eb="2">
      <t>ジギョウ</t>
    </rPh>
    <rPh sb="2" eb="5">
      <t>ケイカクショ</t>
    </rPh>
    <rPh sb="6" eb="9">
      <t>ホジョキン</t>
    </rPh>
    <rPh sb="9" eb="11">
      <t>シンセイ</t>
    </rPh>
    <rPh sb="11" eb="13">
      <t>キボウ</t>
    </rPh>
    <rPh sb="13" eb="14">
      <t>ガク</t>
    </rPh>
    <rPh sb="14" eb="16">
      <t>サンシュツ</t>
    </rPh>
    <rPh sb="16" eb="18">
      <t>ウチワケ</t>
    </rPh>
    <phoneticPr fontId="2"/>
  </si>
  <si>
    <t>大規模修繕の際にあわせて行う介護ロボット・ＩＣＴの導入</t>
    <phoneticPr fontId="2"/>
  </si>
  <si>
    <t>災害レッドゾーン・イエローゾーンからの移転改築整備</t>
    <rPh sb="0" eb="2">
      <t>サイガイ</t>
    </rPh>
    <rPh sb="19" eb="21">
      <t>イテン</t>
    </rPh>
    <rPh sb="21" eb="23">
      <t>カイチク</t>
    </rPh>
    <rPh sb="23" eb="25">
      <t>セイビ</t>
    </rPh>
    <phoneticPr fontId="2"/>
  </si>
  <si>
    <t>令　和　8　年　度　補　助　事　業　希　望　調　査　票</t>
    <rPh sb="0" eb="1">
      <t>レイ</t>
    </rPh>
    <rPh sb="2" eb="3">
      <t>ワ</t>
    </rPh>
    <rPh sb="6" eb="7">
      <t>トシ</t>
    </rPh>
    <rPh sb="8" eb="9">
      <t>ド</t>
    </rPh>
    <rPh sb="10" eb="11">
      <t>ホ</t>
    </rPh>
    <rPh sb="12" eb="13">
      <t>スケ</t>
    </rPh>
    <rPh sb="14" eb="15">
      <t>コト</t>
    </rPh>
    <rPh sb="16" eb="17">
      <t>ゴウ</t>
    </rPh>
    <rPh sb="18" eb="19">
      <t>ノゾミ</t>
    </rPh>
    <rPh sb="20" eb="21">
      <t>ノゾミ</t>
    </rPh>
    <rPh sb="22" eb="23">
      <t>チョウ</t>
    </rPh>
    <rPh sb="24" eb="25">
      <t>サ</t>
    </rPh>
    <rPh sb="26" eb="27">
      <t>ヒョウ</t>
    </rPh>
    <phoneticPr fontId="2"/>
  </si>
  <si>
    <t>（注１）令和8年度に整備する施設等について記入すること。</t>
    <rPh sb="1" eb="2">
      <t>チュウ</t>
    </rPh>
    <rPh sb="4" eb="6">
      <t>レイワ</t>
    </rPh>
    <rPh sb="7" eb="9">
      <t>ネンド</t>
    </rPh>
    <rPh sb="9" eb="11">
      <t>トウネンド</t>
    </rPh>
    <rPh sb="10" eb="12">
      <t>セイビ</t>
    </rPh>
    <rPh sb="14" eb="16">
      <t>シセツ</t>
    </rPh>
    <rPh sb="16" eb="17">
      <t>トウ</t>
    </rPh>
    <rPh sb="21" eb="23">
      <t>キニュウ</t>
    </rPh>
    <phoneticPr fontId="2"/>
  </si>
  <si>
    <t>介護施設等の集約・再編実施事業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</si>
</sst>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;&quot;△ &quot;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20"/>
      <name val="ＭＳ ゴシック"/>
      <family val="3"/>
      <charset val="128"/>
    </font>
    <font>
      <u/>
      <sz val="12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top"/>
    </xf>
    <xf numFmtId="0" fontId="8" fillId="0" borderId="0" xfId="0" applyFont="1">
      <alignment vertical="center"/>
    </xf>
    <xf numFmtId="0" fontId="9" fillId="2" borderId="0" xfId="1" applyFont="1" applyFill="1" applyBorder="1" applyAlignment="1"/>
    <xf numFmtId="0" fontId="8" fillId="2" borderId="0" xfId="1" applyFont="1" applyFill="1" applyBorder="1" applyAlignment="1"/>
    <xf numFmtId="0" fontId="8" fillId="2" borderId="0" xfId="1" applyFont="1" applyFill="1" applyBorder="1" applyAlignment="1">
      <alignment horizontal="left"/>
    </xf>
    <xf numFmtId="177" fontId="8" fillId="2" borderId="0" xfId="1" applyNumberFormat="1" applyFont="1" applyFill="1" applyBorder="1" applyAlignment="1">
      <alignment horizontal="left"/>
    </xf>
    <xf numFmtId="176" fontId="8" fillId="2" borderId="0" xfId="1" applyNumberFormat="1" applyFont="1" applyFill="1" applyBorder="1" applyAlignment="1">
      <alignment horizontal="left"/>
    </xf>
    <xf numFmtId="0" fontId="10" fillId="2" borderId="0" xfId="1" applyFont="1" applyFill="1" applyBorder="1" applyAlignment="1">
      <alignment horizontal="right"/>
    </xf>
    <xf numFmtId="0" fontId="12" fillId="2" borderId="0" xfId="1" applyFont="1" applyFill="1" applyBorder="1" applyAlignment="1">
      <alignment horizontal="left" vertical="center"/>
    </xf>
    <xf numFmtId="0" fontId="13" fillId="2" borderId="0" xfId="1" applyFont="1" applyFill="1" applyBorder="1" applyAlignment="1">
      <alignment horizontal="center" vertical="center" shrinkToFit="1"/>
    </xf>
    <xf numFmtId="177" fontId="13" fillId="2" borderId="0" xfId="1" applyNumberFormat="1" applyFont="1" applyFill="1" applyBorder="1" applyAlignment="1">
      <alignment horizontal="center" vertical="center" shrinkToFit="1"/>
    </xf>
    <xf numFmtId="0" fontId="6" fillId="2" borderId="1" xfId="1" applyFont="1" applyFill="1" applyBorder="1" applyAlignment="1">
      <alignment vertical="center"/>
    </xf>
    <xf numFmtId="0" fontId="8" fillId="2" borderId="0" xfId="1" applyFont="1" applyFill="1" applyBorder="1" applyAlignment="1">
      <alignment vertical="center"/>
    </xf>
    <xf numFmtId="0" fontId="8" fillId="2" borderId="0" xfId="1" applyFont="1" applyFill="1" applyBorder="1" applyAlignment="1">
      <alignment horizontal="center" shrinkToFit="1"/>
    </xf>
    <xf numFmtId="177" fontId="8" fillId="2" borderId="0" xfId="1" applyNumberFormat="1" applyFont="1" applyFill="1" applyBorder="1" applyAlignment="1">
      <alignment horizontal="center" shrinkToFit="1"/>
    </xf>
    <xf numFmtId="176" fontId="8" fillId="2" borderId="0" xfId="1" applyNumberFormat="1" applyFont="1" applyFill="1" applyBorder="1"/>
    <xf numFmtId="176" fontId="8" fillId="2" borderId="0" xfId="1" applyNumberFormat="1" applyFont="1" applyFill="1" applyBorder="1" applyAlignment="1">
      <alignment horizontal="right"/>
    </xf>
    <xf numFmtId="176" fontId="8" fillId="2" borderId="2" xfId="1" applyNumberFormat="1" applyFont="1" applyFill="1" applyBorder="1" applyAlignment="1">
      <alignment horizontal="center" vertical="top" wrapText="1" shrinkToFit="1"/>
    </xf>
    <xf numFmtId="176" fontId="8" fillId="2" borderId="2" xfId="1" applyNumberFormat="1" applyFont="1" applyFill="1" applyBorder="1" applyAlignment="1">
      <alignment vertical="top" wrapText="1" shrinkToFit="1"/>
    </xf>
    <xf numFmtId="176" fontId="8" fillId="2" borderId="3" xfId="1" applyNumberFormat="1" applyFont="1" applyFill="1" applyBorder="1" applyAlignment="1">
      <alignment horizontal="center" vertical="top" wrapText="1" shrinkToFit="1"/>
    </xf>
    <xf numFmtId="176" fontId="8" fillId="3" borderId="4" xfId="1" applyNumberFormat="1" applyFont="1" applyFill="1" applyBorder="1" applyAlignment="1">
      <alignment horizontal="center" vertical="top" wrapText="1" shrinkToFit="1"/>
    </xf>
    <xf numFmtId="176" fontId="6" fillId="2" borderId="5" xfId="1" applyNumberFormat="1" applyFont="1" applyFill="1" applyBorder="1" applyAlignment="1">
      <alignment horizontal="right" vertical="center" shrinkToFit="1"/>
    </xf>
    <xf numFmtId="176" fontId="6" fillId="2" borderId="6" xfId="1" applyNumberFormat="1" applyFont="1" applyFill="1" applyBorder="1" applyAlignment="1">
      <alignment horizontal="right" vertical="center" shrinkToFit="1"/>
    </xf>
    <xf numFmtId="176" fontId="6" fillId="3" borderId="7" xfId="1" applyNumberFormat="1" applyFont="1" applyFill="1" applyBorder="1" applyAlignment="1">
      <alignment horizontal="right" vertical="center" shrinkToFit="1"/>
    </xf>
    <xf numFmtId="0" fontId="14" fillId="2" borderId="8" xfId="1" applyFont="1" applyFill="1" applyBorder="1" applyAlignment="1">
      <alignment horizontal="right" vertical="center" shrinkToFit="1"/>
    </xf>
    <xf numFmtId="176" fontId="14" fillId="2" borderId="8" xfId="1" applyNumberFormat="1" applyFont="1" applyFill="1" applyBorder="1" applyAlignment="1">
      <alignment vertical="center"/>
    </xf>
    <xf numFmtId="176" fontId="14" fillId="2" borderId="9" xfId="1" applyNumberFormat="1" applyFont="1" applyFill="1" applyBorder="1" applyAlignment="1">
      <alignment vertical="center"/>
    </xf>
    <xf numFmtId="0" fontId="14" fillId="2" borderId="10" xfId="1" applyFont="1" applyFill="1" applyBorder="1" applyAlignment="1">
      <alignment horizontal="right" vertical="center" shrinkToFit="1"/>
    </xf>
    <xf numFmtId="176" fontId="14" fillId="2" borderId="10" xfId="1" applyNumberFormat="1" applyFont="1" applyFill="1" applyBorder="1" applyAlignment="1">
      <alignment vertical="center"/>
    </xf>
    <xf numFmtId="176" fontId="14" fillId="2" borderId="11" xfId="1" applyNumberFormat="1" applyFont="1" applyFill="1" applyBorder="1" applyAlignment="1">
      <alignment vertical="center"/>
    </xf>
    <xf numFmtId="0" fontId="14" fillId="2" borderId="12" xfId="1" applyFont="1" applyFill="1" applyBorder="1" applyAlignment="1">
      <alignment horizontal="right" vertical="center" shrinkToFit="1"/>
    </xf>
    <xf numFmtId="176" fontId="14" fillId="2" borderId="12" xfId="1" applyNumberFormat="1" applyFont="1" applyFill="1" applyBorder="1" applyAlignment="1">
      <alignment vertical="center"/>
    </xf>
    <xf numFmtId="176" fontId="14" fillId="2" borderId="13" xfId="1" applyNumberFormat="1" applyFont="1" applyFill="1" applyBorder="1" applyAlignment="1">
      <alignment vertical="center"/>
    </xf>
    <xf numFmtId="0" fontId="14" fillId="2" borderId="14" xfId="1" applyFont="1" applyFill="1" applyBorder="1" applyAlignment="1">
      <alignment vertical="center"/>
    </xf>
    <xf numFmtId="177" fontId="14" fillId="2" borderId="14" xfId="1" applyNumberFormat="1" applyFont="1" applyFill="1" applyBorder="1" applyAlignment="1">
      <alignment horizontal="center" vertical="center"/>
    </xf>
    <xf numFmtId="176" fontId="14" fillId="2" borderId="15" xfId="1" applyNumberFormat="1" applyFont="1" applyFill="1" applyBorder="1" applyAlignment="1">
      <alignment vertical="center"/>
    </xf>
    <xf numFmtId="176" fontId="14" fillId="2" borderId="16" xfId="1" applyNumberFormat="1" applyFont="1" applyFill="1" applyBorder="1" applyAlignment="1">
      <alignment vertical="center"/>
    </xf>
    <xf numFmtId="176" fontId="14" fillId="3" borderId="17" xfId="1" applyNumberFormat="1" applyFont="1" applyFill="1" applyBorder="1" applyAlignment="1">
      <alignment vertical="center"/>
    </xf>
    <xf numFmtId="0" fontId="15" fillId="0" borderId="0" xfId="0" applyFont="1" applyBorder="1">
      <alignment vertical="center"/>
    </xf>
    <xf numFmtId="0" fontId="15" fillId="2" borderId="0" xfId="0" applyFont="1" applyFill="1" applyBorder="1" applyAlignment="1">
      <alignment vertical="center"/>
    </xf>
    <xf numFmtId="176" fontId="14" fillId="2" borderId="18" xfId="1" applyNumberFormat="1" applyFont="1" applyFill="1" applyBorder="1" applyAlignment="1">
      <alignment vertical="center"/>
    </xf>
    <xf numFmtId="176" fontId="14" fillId="3" borderId="19" xfId="1" applyNumberFormat="1" applyFont="1" applyFill="1" applyBorder="1" applyAlignment="1">
      <alignment vertical="center"/>
    </xf>
    <xf numFmtId="176" fontId="14" fillId="2" borderId="20" xfId="1" applyNumberFormat="1" applyFont="1" applyFill="1" applyBorder="1" applyAlignment="1">
      <alignment vertical="center"/>
    </xf>
    <xf numFmtId="176" fontId="14" fillId="3" borderId="21" xfId="1" applyNumberFormat="1" applyFont="1" applyFill="1" applyBorder="1" applyAlignment="1">
      <alignment vertical="center"/>
    </xf>
    <xf numFmtId="176" fontId="14" fillId="2" borderId="22" xfId="1" applyNumberFormat="1" applyFont="1" applyFill="1" applyBorder="1" applyAlignment="1">
      <alignment vertical="center"/>
    </xf>
    <xf numFmtId="176" fontId="14" fillId="3" borderId="23" xfId="1" applyNumberFormat="1" applyFont="1" applyFill="1" applyBorder="1" applyAlignment="1">
      <alignment vertical="center"/>
    </xf>
    <xf numFmtId="0" fontId="14" fillId="2" borderId="24" xfId="1" applyFont="1" applyFill="1" applyBorder="1" applyAlignment="1">
      <alignment horizontal="right" vertical="center" shrinkToFit="1"/>
    </xf>
    <xf numFmtId="176" fontId="14" fillId="2" borderId="24" xfId="1" applyNumberFormat="1" applyFont="1" applyFill="1" applyBorder="1" applyAlignment="1">
      <alignment vertical="center"/>
    </xf>
    <xf numFmtId="0" fontId="14" fillId="2" borderId="8" xfId="1" applyFont="1" applyFill="1" applyBorder="1" applyAlignment="1">
      <alignment horizontal="left" vertical="center" wrapText="1" shrinkToFit="1"/>
    </xf>
    <xf numFmtId="0" fontId="14" fillId="2" borderId="10" xfId="1" applyFont="1" applyFill="1" applyBorder="1" applyAlignment="1">
      <alignment horizontal="left" vertical="center" wrapText="1" shrinkToFit="1"/>
    </xf>
    <xf numFmtId="0" fontId="14" fillId="2" borderId="24" xfId="1" applyFont="1" applyFill="1" applyBorder="1" applyAlignment="1">
      <alignment horizontal="left" vertical="center" wrapText="1" shrinkToFit="1"/>
    </xf>
    <xf numFmtId="0" fontId="14" fillId="2" borderId="12" xfId="1" applyFont="1" applyFill="1" applyBorder="1" applyAlignment="1">
      <alignment horizontal="left" vertical="center" wrapText="1" shrinkToFit="1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177" fontId="14" fillId="2" borderId="9" xfId="1" applyNumberFormat="1" applyFont="1" applyFill="1" applyBorder="1" applyAlignment="1">
      <alignment vertical="center" shrinkToFit="1"/>
    </xf>
    <xf numFmtId="177" fontId="14" fillId="2" borderId="11" xfId="1" applyNumberFormat="1" applyFont="1" applyFill="1" applyBorder="1" applyAlignment="1">
      <alignment vertical="center" shrinkToFit="1"/>
    </xf>
    <xf numFmtId="177" fontId="14" fillId="2" borderId="25" xfId="1" applyNumberFormat="1" applyFont="1" applyFill="1" applyBorder="1" applyAlignment="1">
      <alignment vertical="center" shrinkToFit="1"/>
    </xf>
    <xf numFmtId="177" fontId="14" fillId="2" borderId="13" xfId="1" applyNumberFormat="1" applyFont="1" applyFill="1" applyBorder="1" applyAlignment="1">
      <alignment vertical="center" shrinkToFit="1"/>
    </xf>
    <xf numFmtId="0" fontId="11" fillId="2" borderId="0" xfId="1" applyFont="1" applyFill="1" applyBorder="1" applyAlignment="1">
      <alignment horizontal="center"/>
    </xf>
    <xf numFmtId="0" fontId="8" fillId="2" borderId="2" xfId="1" applyFont="1" applyFill="1" applyBorder="1" applyAlignment="1">
      <alignment horizontal="center" vertical="top" wrapText="1" shrinkToFit="1"/>
    </xf>
    <xf numFmtId="0" fontId="8" fillId="2" borderId="5" xfId="1" applyFont="1" applyFill="1" applyBorder="1" applyAlignment="1">
      <alignment horizontal="center" vertical="top" wrapText="1" shrinkToFit="1"/>
    </xf>
    <xf numFmtId="0" fontId="9" fillId="2" borderId="26" xfId="1" applyFont="1" applyFill="1" applyBorder="1" applyAlignment="1">
      <alignment horizontal="center" vertical="center"/>
    </xf>
    <xf numFmtId="0" fontId="9" fillId="2" borderId="27" xfId="1" applyFont="1" applyFill="1" applyBorder="1" applyAlignment="1">
      <alignment horizontal="center" vertical="center"/>
    </xf>
    <xf numFmtId="0" fontId="9" fillId="2" borderId="28" xfId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29" xfId="1" applyFont="1" applyFill="1" applyBorder="1" applyAlignment="1">
      <alignment horizontal="center" vertical="center"/>
    </xf>
    <xf numFmtId="0" fontId="6" fillId="2" borderId="30" xfId="1" applyFont="1" applyFill="1" applyBorder="1" applyAlignment="1">
      <alignment horizontal="center" vertical="center"/>
    </xf>
    <xf numFmtId="177" fontId="8" fillId="2" borderId="2" xfId="1" applyNumberFormat="1" applyFont="1" applyFill="1" applyBorder="1" applyAlignment="1">
      <alignment horizontal="center" vertical="top" wrapText="1" shrinkToFit="1"/>
    </xf>
    <xf numFmtId="177" fontId="8" fillId="2" borderId="5" xfId="1" applyNumberFormat="1" applyFont="1" applyFill="1" applyBorder="1" applyAlignment="1">
      <alignment horizontal="center" vertical="top" wrapText="1" shrinkToFit="1"/>
    </xf>
  </cellXfs>
  <cellStyles count="2">
    <cellStyle name="標準" xfId="0" builtinId="0"/>
    <cellStyle name="標準_別紙（２）精算額内訳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0</xdr:col>
      <xdr:colOff>47625</xdr:colOff>
      <xdr:row>0</xdr:row>
      <xdr:rowOff>0</xdr:rowOff>
    </xdr:to>
    <xdr:sp macro="" textlink="">
      <xdr:nvSpPr>
        <xdr:cNvPr id="2085" name="Rectangle 1">
          <a:extLst>
            <a:ext uri="{FF2B5EF4-FFF2-40B4-BE49-F238E27FC236}">
              <a16:creationId xmlns:a16="http://schemas.microsoft.com/office/drawing/2014/main" id="{1CC5E769-A430-403D-BC45-C843FB1AE03B}"/>
            </a:ext>
          </a:extLst>
        </xdr:cNvPr>
        <xdr:cNvSpPr>
          <a:spLocks noChangeArrowheads="1"/>
        </xdr:cNvSpPr>
      </xdr:nvSpPr>
      <xdr:spPr bwMode="auto">
        <a:xfrm>
          <a:off x="19050" y="0"/>
          <a:ext cx="28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view="pageBreakPreview" zoomScale="85" zoomScaleNormal="55" zoomScaleSheetLayoutView="85" workbookViewId="0">
      <selection activeCell="B9" sqref="B9"/>
    </sheetView>
  </sheetViews>
  <sheetFormatPr defaultColWidth="9" defaultRowHeight="13.2" x14ac:dyDescent="0.2"/>
  <cols>
    <col min="1" max="1" width="8" style="5" customWidth="1"/>
    <col min="2" max="13" width="22.6640625" style="5" customWidth="1"/>
    <col min="14" max="16384" width="9" style="3"/>
  </cols>
  <sheetData>
    <row r="1" spans="1:13" ht="24" customHeight="1" x14ac:dyDescent="0.25">
      <c r="B1" s="6"/>
      <c r="C1" s="6"/>
      <c r="D1" s="7"/>
      <c r="E1" s="8"/>
      <c r="F1" s="8"/>
      <c r="G1" s="9"/>
      <c r="H1" s="10"/>
      <c r="I1" s="10"/>
      <c r="J1" s="10"/>
      <c r="K1" s="10"/>
      <c r="L1" s="10"/>
      <c r="M1" s="11" t="s">
        <v>52</v>
      </c>
    </row>
    <row r="2" spans="1:13" ht="17.25" customHeight="1" x14ac:dyDescent="0.2">
      <c r="A2" s="6"/>
      <c r="B2" s="6"/>
      <c r="C2" s="6"/>
      <c r="D2" s="7"/>
      <c r="E2" s="8"/>
      <c r="F2" s="8"/>
      <c r="G2" s="9"/>
      <c r="H2" s="10"/>
      <c r="I2" s="10"/>
      <c r="J2" s="10"/>
      <c r="K2" s="10"/>
      <c r="L2" s="10"/>
      <c r="M2" s="10"/>
    </row>
    <row r="3" spans="1:13" ht="28.5" customHeight="1" x14ac:dyDescent="0.3">
      <c r="A3" s="63" t="s">
        <v>56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4" spans="1:13" ht="28.5" customHeight="1" x14ac:dyDescent="0.3">
      <c r="A4" s="63" t="s">
        <v>53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</row>
    <row r="5" spans="1:13" ht="24" customHeight="1" x14ac:dyDescent="0.2">
      <c r="A5" s="70"/>
      <c r="B5" s="70"/>
      <c r="C5" s="70"/>
      <c r="D5" s="12"/>
      <c r="E5" s="13"/>
      <c r="F5" s="13"/>
      <c r="G5" s="14"/>
      <c r="H5" s="14"/>
      <c r="I5" s="14"/>
      <c r="J5" s="14"/>
      <c r="K5" s="15" t="s">
        <v>46</v>
      </c>
      <c r="L5" s="71"/>
      <c r="M5" s="72"/>
    </row>
    <row r="6" spans="1:13" ht="18.75" customHeight="1" thickBot="1" x14ac:dyDescent="0.25">
      <c r="A6" s="16"/>
      <c r="B6" s="17"/>
      <c r="C6" s="17"/>
      <c r="D6" s="17"/>
      <c r="E6" s="17"/>
      <c r="F6" s="17"/>
      <c r="G6" s="18"/>
      <c r="H6" s="19"/>
      <c r="I6" s="19"/>
      <c r="J6" s="19"/>
      <c r="K6" s="19"/>
      <c r="L6" s="19"/>
      <c r="M6" s="20" t="s">
        <v>0</v>
      </c>
    </row>
    <row r="7" spans="1:13" s="4" customFormat="1" ht="94.5" customHeight="1" x14ac:dyDescent="0.2">
      <c r="A7" s="64" t="s">
        <v>13</v>
      </c>
      <c r="B7" s="64" t="s">
        <v>44</v>
      </c>
      <c r="C7" s="64" t="s">
        <v>8</v>
      </c>
      <c r="D7" s="64" t="s">
        <v>3</v>
      </c>
      <c r="E7" s="64" t="s">
        <v>47</v>
      </c>
      <c r="F7" s="64" t="s">
        <v>4</v>
      </c>
      <c r="G7" s="73" t="s">
        <v>20</v>
      </c>
      <c r="H7" s="21" t="s">
        <v>5</v>
      </c>
      <c r="I7" s="22" t="s">
        <v>7</v>
      </c>
      <c r="J7" s="22" t="s">
        <v>6</v>
      </c>
      <c r="K7" s="21" t="s">
        <v>9</v>
      </c>
      <c r="L7" s="23" t="s">
        <v>10</v>
      </c>
      <c r="M7" s="24" t="s">
        <v>11</v>
      </c>
    </row>
    <row r="8" spans="1:13" s="2" customFormat="1" ht="15.75" customHeight="1" x14ac:dyDescent="0.2">
      <c r="A8" s="65"/>
      <c r="B8" s="65"/>
      <c r="C8" s="65"/>
      <c r="D8" s="65"/>
      <c r="E8" s="65"/>
      <c r="F8" s="65"/>
      <c r="G8" s="74"/>
      <c r="H8" s="25" t="s">
        <v>14</v>
      </c>
      <c r="I8" s="25" t="s">
        <v>15</v>
      </c>
      <c r="J8" s="25" t="s">
        <v>16</v>
      </c>
      <c r="K8" s="25" t="s">
        <v>17</v>
      </c>
      <c r="L8" s="26" t="s">
        <v>18</v>
      </c>
      <c r="M8" s="27" t="s">
        <v>12</v>
      </c>
    </row>
    <row r="9" spans="1:13" ht="48" customHeight="1" x14ac:dyDescent="0.2">
      <c r="A9" s="28">
        <v>1</v>
      </c>
      <c r="B9" s="52"/>
      <c r="C9" s="52"/>
      <c r="D9" s="52"/>
      <c r="E9" s="52"/>
      <c r="F9" s="52"/>
      <c r="G9" s="59"/>
      <c r="H9" s="29"/>
      <c r="I9" s="29"/>
      <c r="J9" s="29"/>
      <c r="K9" s="30">
        <f>H9-J9</f>
        <v>0</v>
      </c>
      <c r="L9" s="44"/>
      <c r="M9" s="45">
        <f>ROUNDDOWN(MIN(I9,K9,L9),-3)</f>
        <v>0</v>
      </c>
    </row>
    <row r="10" spans="1:13" ht="48" customHeight="1" x14ac:dyDescent="0.2">
      <c r="A10" s="31">
        <v>2</v>
      </c>
      <c r="B10" s="52"/>
      <c r="C10" s="53"/>
      <c r="D10" s="53"/>
      <c r="E10" s="53"/>
      <c r="F10" s="53"/>
      <c r="G10" s="60"/>
      <c r="H10" s="32"/>
      <c r="I10" s="32"/>
      <c r="J10" s="32"/>
      <c r="K10" s="33">
        <f>H10-J10</f>
        <v>0</v>
      </c>
      <c r="L10" s="46"/>
      <c r="M10" s="47">
        <f>ROUNDDOWN(MIN(I10,K10,L10),-3)</f>
        <v>0</v>
      </c>
    </row>
    <row r="11" spans="1:13" ht="48" customHeight="1" x14ac:dyDescent="0.2">
      <c r="A11" s="31">
        <v>3</v>
      </c>
      <c r="B11" s="52"/>
      <c r="C11" s="53"/>
      <c r="D11" s="53"/>
      <c r="E11" s="53"/>
      <c r="F11" s="53"/>
      <c r="G11" s="60"/>
      <c r="H11" s="32"/>
      <c r="I11" s="32"/>
      <c r="J11" s="32"/>
      <c r="K11" s="33">
        <f>H11-J11</f>
        <v>0</v>
      </c>
      <c r="L11" s="46"/>
      <c r="M11" s="47">
        <f>ROUNDDOWN(MIN(I11,K11,L11),-3)</f>
        <v>0</v>
      </c>
    </row>
    <row r="12" spans="1:13" ht="48" customHeight="1" x14ac:dyDescent="0.2">
      <c r="A12" s="31">
        <v>4</v>
      </c>
      <c r="B12" s="52"/>
      <c r="C12" s="53"/>
      <c r="D12" s="53"/>
      <c r="E12" s="53"/>
      <c r="F12" s="53"/>
      <c r="G12" s="60"/>
      <c r="H12" s="32"/>
      <c r="I12" s="32"/>
      <c r="J12" s="32"/>
      <c r="K12" s="33">
        <f t="shared" ref="K12:K17" si="0">H12-J12</f>
        <v>0</v>
      </c>
      <c r="L12" s="46"/>
      <c r="M12" s="47">
        <f t="shared" ref="M12:M17" si="1">ROUNDDOWN(MIN(I12,K12,L12),-3)</f>
        <v>0</v>
      </c>
    </row>
    <row r="13" spans="1:13" ht="48" customHeight="1" x14ac:dyDescent="0.2">
      <c r="A13" s="50">
        <v>5</v>
      </c>
      <c r="B13" s="52"/>
      <c r="C13" s="54"/>
      <c r="D13" s="54"/>
      <c r="E13" s="54"/>
      <c r="F13" s="54"/>
      <c r="G13" s="61"/>
      <c r="H13" s="51"/>
      <c r="I13" s="51"/>
      <c r="J13" s="51"/>
      <c r="K13" s="33">
        <f t="shared" si="0"/>
        <v>0</v>
      </c>
      <c r="L13" s="46"/>
      <c r="M13" s="47">
        <f t="shared" si="1"/>
        <v>0</v>
      </c>
    </row>
    <row r="14" spans="1:13" ht="48" customHeight="1" x14ac:dyDescent="0.2">
      <c r="A14" s="50">
        <v>6</v>
      </c>
      <c r="B14" s="52"/>
      <c r="C14" s="54"/>
      <c r="D14" s="54"/>
      <c r="E14" s="54"/>
      <c r="F14" s="54"/>
      <c r="G14" s="61"/>
      <c r="H14" s="51"/>
      <c r="I14" s="51"/>
      <c r="J14" s="51"/>
      <c r="K14" s="33">
        <f t="shared" si="0"/>
        <v>0</v>
      </c>
      <c r="L14" s="46"/>
      <c r="M14" s="47">
        <f t="shared" si="1"/>
        <v>0</v>
      </c>
    </row>
    <row r="15" spans="1:13" ht="48" customHeight="1" x14ac:dyDescent="0.2">
      <c r="A15" s="50">
        <v>7</v>
      </c>
      <c r="B15" s="52"/>
      <c r="C15" s="54"/>
      <c r="D15" s="54"/>
      <c r="E15" s="54"/>
      <c r="F15" s="54"/>
      <c r="G15" s="61"/>
      <c r="H15" s="51"/>
      <c r="I15" s="51"/>
      <c r="J15" s="51"/>
      <c r="K15" s="33">
        <f t="shared" si="0"/>
        <v>0</v>
      </c>
      <c r="L15" s="46"/>
      <c r="M15" s="47">
        <f t="shared" si="1"/>
        <v>0</v>
      </c>
    </row>
    <row r="16" spans="1:13" ht="48" customHeight="1" x14ac:dyDescent="0.2">
      <c r="A16" s="50">
        <v>8</v>
      </c>
      <c r="B16" s="52"/>
      <c r="C16" s="54"/>
      <c r="D16" s="54"/>
      <c r="E16" s="54"/>
      <c r="F16" s="54"/>
      <c r="G16" s="61"/>
      <c r="H16" s="51"/>
      <c r="I16" s="51"/>
      <c r="J16" s="51"/>
      <c r="K16" s="33">
        <f t="shared" si="0"/>
        <v>0</v>
      </c>
      <c r="L16" s="46"/>
      <c r="M16" s="47">
        <f t="shared" si="1"/>
        <v>0</v>
      </c>
    </row>
    <row r="17" spans="1:13" ht="48" customHeight="1" x14ac:dyDescent="0.2">
      <c r="A17" s="50">
        <v>9</v>
      </c>
      <c r="B17" s="52"/>
      <c r="C17" s="54"/>
      <c r="D17" s="54"/>
      <c r="E17" s="54"/>
      <c r="F17" s="54"/>
      <c r="G17" s="61"/>
      <c r="H17" s="51"/>
      <c r="I17" s="51"/>
      <c r="J17" s="51"/>
      <c r="K17" s="33">
        <f t="shared" si="0"/>
        <v>0</v>
      </c>
      <c r="L17" s="46"/>
      <c r="M17" s="47">
        <f t="shared" si="1"/>
        <v>0</v>
      </c>
    </row>
    <row r="18" spans="1:13" ht="48" customHeight="1" thickBot="1" x14ac:dyDescent="0.25">
      <c r="A18" s="34">
        <v>10</v>
      </c>
      <c r="B18" s="52"/>
      <c r="C18" s="55"/>
      <c r="D18" s="55"/>
      <c r="E18" s="55"/>
      <c r="F18" s="55"/>
      <c r="G18" s="62"/>
      <c r="H18" s="35"/>
      <c r="I18" s="35"/>
      <c r="J18" s="35"/>
      <c r="K18" s="36">
        <f>H18-J18</f>
        <v>0</v>
      </c>
      <c r="L18" s="48"/>
      <c r="M18" s="49">
        <f>ROUNDDOWN(MIN(I18,K18,L18),-3)</f>
        <v>0</v>
      </c>
    </row>
    <row r="19" spans="1:13" ht="48" customHeight="1" thickTop="1" thickBot="1" x14ac:dyDescent="0.25">
      <c r="A19" s="66" t="s">
        <v>1</v>
      </c>
      <c r="B19" s="67"/>
      <c r="C19" s="68"/>
      <c r="D19" s="37"/>
      <c r="E19" s="37"/>
      <c r="F19" s="37"/>
      <c r="G19" s="38"/>
      <c r="H19" s="39">
        <f t="shared" ref="H19:M19" si="2">SUM(H9:H18)</f>
        <v>0</v>
      </c>
      <c r="I19" s="39">
        <f t="shared" si="2"/>
        <v>0</v>
      </c>
      <c r="J19" s="39">
        <f t="shared" si="2"/>
        <v>0</v>
      </c>
      <c r="K19" s="39">
        <f t="shared" si="2"/>
        <v>0</v>
      </c>
      <c r="L19" s="40">
        <f t="shared" si="2"/>
        <v>0</v>
      </c>
      <c r="M19" s="41">
        <f t="shared" si="2"/>
        <v>0</v>
      </c>
    </row>
    <row r="20" spans="1:13" s="1" customFormat="1" ht="20.100000000000001" customHeight="1" x14ac:dyDescent="0.2">
      <c r="A20" s="69" t="s">
        <v>57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42"/>
      <c r="M20" s="42"/>
    </row>
    <row r="21" spans="1:13" s="1" customFormat="1" ht="20.100000000000001" customHeight="1" x14ac:dyDescent="0.2">
      <c r="A21" s="43" t="s">
        <v>2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</row>
    <row r="22" spans="1:13" s="1" customFormat="1" ht="20.100000000000001" customHeight="1" x14ac:dyDescent="0.2">
      <c r="A22" s="43" t="s">
        <v>19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</row>
    <row r="25" spans="1:13" s="57" customFormat="1" x14ac:dyDescent="0.2">
      <c r="A25" s="56"/>
      <c r="B25" s="56" t="s">
        <v>55</v>
      </c>
      <c r="C25" s="56" t="s">
        <v>25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</row>
    <row r="26" spans="1:13" s="57" customFormat="1" x14ac:dyDescent="0.2">
      <c r="A26" s="56"/>
      <c r="B26" s="56" t="s">
        <v>48</v>
      </c>
      <c r="C26" s="56" t="s">
        <v>26</v>
      </c>
      <c r="D26" s="56"/>
      <c r="E26" s="56"/>
      <c r="F26" s="56"/>
      <c r="G26" s="56"/>
      <c r="H26" s="56"/>
      <c r="I26" s="56"/>
      <c r="J26" s="56"/>
      <c r="K26" s="56"/>
      <c r="L26" s="56"/>
      <c r="M26" s="56"/>
    </row>
    <row r="27" spans="1:13" s="57" customFormat="1" x14ac:dyDescent="0.2">
      <c r="A27" s="56"/>
      <c r="B27" s="56" t="s">
        <v>24</v>
      </c>
      <c r="C27" s="56" t="s">
        <v>45</v>
      </c>
      <c r="D27" s="56"/>
      <c r="E27" s="56"/>
      <c r="F27" s="56"/>
      <c r="G27" s="56"/>
      <c r="H27" s="56"/>
      <c r="I27" s="56"/>
      <c r="J27" s="56"/>
      <c r="K27" s="56"/>
      <c r="L27" s="56"/>
      <c r="M27" s="56"/>
    </row>
    <row r="28" spans="1:13" s="57" customFormat="1" x14ac:dyDescent="0.2">
      <c r="A28" s="56"/>
      <c r="B28" s="56" t="s">
        <v>21</v>
      </c>
      <c r="C28" s="56" t="s">
        <v>27</v>
      </c>
      <c r="D28" s="56"/>
      <c r="E28" s="56"/>
      <c r="F28" s="56"/>
      <c r="G28" s="56"/>
      <c r="H28" s="56"/>
      <c r="I28" s="56"/>
      <c r="J28" s="56"/>
      <c r="K28" s="56"/>
      <c r="L28" s="56"/>
      <c r="M28" s="56"/>
    </row>
    <row r="29" spans="1:13" s="57" customFormat="1" x14ac:dyDescent="0.2">
      <c r="A29" s="56"/>
      <c r="B29" s="56" t="s">
        <v>49</v>
      </c>
      <c r="C29" s="56" t="s">
        <v>28</v>
      </c>
      <c r="D29" s="56"/>
      <c r="E29" s="56"/>
      <c r="F29" s="56"/>
      <c r="G29" s="56"/>
      <c r="H29" s="56"/>
      <c r="I29" s="56"/>
      <c r="J29" s="56"/>
      <c r="K29" s="56"/>
      <c r="L29" s="56"/>
      <c r="M29" s="56"/>
    </row>
    <row r="30" spans="1:13" s="57" customFormat="1" x14ac:dyDescent="0.2">
      <c r="A30" s="56"/>
      <c r="B30" s="56" t="s">
        <v>22</v>
      </c>
      <c r="C30" s="56" t="s">
        <v>29</v>
      </c>
      <c r="D30" s="56"/>
      <c r="E30" s="56"/>
      <c r="F30" s="56"/>
      <c r="G30" s="56"/>
      <c r="H30" s="56"/>
      <c r="I30" s="56"/>
      <c r="J30" s="56"/>
      <c r="K30" s="56"/>
      <c r="L30" s="56"/>
      <c r="M30" s="56"/>
    </row>
    <row r="31" spans="1:13" s="57" customFormat="1" x14ac:dyDescent="0.2">
      <c r="A31" s="56"/>
      <c r="B31" s="56" t="s">
        <v>50</v>
      </c>
      <c r="C31" s="58" t="s">
        <v>42</v>
      </c>
      <c r="D31" s="56"/>
      <c r="E31" s="56"/>
      <c r="F31" s="56"/>
      <c r="G31" s="56"/>
      <c r="H31" s="56"/>
      <c r="I31" s="56"/>
      <c r="J31" s="56"/>
      <c r="K31" s="56"/>
      <c r="L31" s="56"/>
      <c r="M31" s="56"/>
    </row>
    <row r="32" spans="1:13" s="57" customFormat="1" x14ac:dyDescent="0.2">
      <c r="A32" s="56"/>
      <c r="B32" s="56" t="s">
        <v>51</v>
      </c>
      <c r="C32" s="56" t="s">
        <v>30</v>
      </c>
      <c r="D32" s="56"/>
      <c r="E32" s="56"/>
      <c r="F32" s="56"/>
      <c r="G32" s="56"/>
      <c r="H32" s="56"/>
      <c r="I32" s="56"/>
      <c r="J32" s="56"/>
      <c r="K32" s="56"/>
      <c r="L32" s="56"/>
      <c r="M32" s="56"/>
    </row>
    <row r="33" spans="1:13" s="57" customFormat="1" x14ac:dyDescent="0.2">
      <c r="A33" s="56"/>
      <c r="B33" s="56" t="s">
        <v>23</v>
      </c>
      <c r="C33" s="56" t="s">
        <v>31</v>
      </c>
      <c r="D33" s="56"/>
      <c r="E33" s="56"/>
      <c r="F33" s="56"/>
      <c r="G33" s="56"/>
      <c r="H33" s="56"/>
      <c r="I33" s="56"/>
      <c r="J33" s="56"/>
      <c r="K33" s="56"/>
      <c r="L33" s="56"/>
      <c r="M33" s="56"/>
    </row>
    <row r="34" spans="1:13" s="57" customFormat="1" x14ac:dyDescent="0.2">
      <c r="A34" s="56"/>
      <c r="B34" s="56" t="s">
        <v>54</v>
      </c>
      <c r="C34" s="56" t="s">
        <v>32</v>
      </c>
      <c r="D34" s="56"/>
      <c r="E34" s="56"/>
      <c r="F34" s="56"/>
      <c r="G34" s="56"/>
      <c r="H34" s="56"/>
      <c r="I34" s="56"/>
      <c r="J34" s="56"/>
      <c r="K34" s="56"/>
      <c r="L34" s="56"/>
      <c r="M34" s="56"/>
    </row>
    <row r="35" spans="1:13" s="57" customFormat="1" x14ac:dyDescent="0.2">
      <c r="A35" s="56"/>
      <c r="B35" s="56" t="s">
        <v>58</v>
      </c>
      <c r="C35" s="56" t="s">
        <v>33</v>
      </c>
      <c r="D35" s="56"/>
      <c r="E35" s="56"/>
      <c r="F35" s="56"/>
      <c r="G35" s="56"/>
      <c r="H35" s="56"/>
      <c r="I35" s="56"/>
      <c r="J35" s="56"/>
      <c r="K35" s="56"/>
      <c r="L35" s="56"/>
      <c r="M35" s="56"/>
    </row>
    <row r="36" spans="1:13" s="57" customFormat="1" x14ac:dyDescent="0.2">
      <c r="A36" s="56"/>
      <c r="B36" s="56"/>
      <c r="C36" s="56" t="s">
        <v>34</v>
      </c>
      <c r="D36" s="56"/>
      <c r="E36" s="56"/>
      <c r="F36" s="56"/>
      <c r="G36" s="56"/>
      <c r="H36" s="56"/>
      <c r="I36" s="56"/>
      <c r="J36" s="56"/>
      <c r="K36" s="56"/>
      <c r="L36" s="56"/>
      <c r="M36" s="56"/>
    </row>
    <row r="37" spans="1:13" x14ac:dyDescent="0.2">
      <c r="C37" s="56" t="s">
        <v>35</v>
      </c>
    </row>
    <row r="38" spans="1:13" x14ac:dyDescent="0.2">
      <c r="C38" s="5" t="s">
        <v>36</v>
      </c>
    </row>
    <row r="39" spans="1:13" x14ac:dyDescent="0.2">
      <c r="C39" s="5" t="s">
        <v>37</v>
      </c>
    </row>
    <row r="40" spans="1:13" x14ac:dyDescent="0.2">
      <c r="C40" s="5" t="s">
        <v>38</v>
      </c>
    </row>
    <row r="41" spans="1:13" x14ac:dyDescent="0.2">
      <c r="C41" s="5" t="s">
        <v>39</v>
      </c>
    </row>
    <row r="42" spans="1:13" x14ac:dyDescent="0.2">
      <c r="C42" s="5" t="s">
        <v>40</v>
      </c>
    </row>
    <row r="43" spans="1:13" x14ac:dyDescent="0.2">
      <c r="C43" s="5" t="s">
        <v>41</v>
      </c>
    </row>
    <row r="44" spans="1:13" x14ac:dyDescent="0.2">
      <c r="C44" s="5" t="s">
        <v>43</v>
      </c>
    </row>
  </sheetData>
  <mergeCells count="13">
    <mergeCell ref="A4:M4"/>
    <mergeCell ref="B7:B8"/>
    <mergeCell ref="A19:C19"/>
    <mergeCell ref="A20:K20"/>
    <mergeCell ref="A3:M3"/>
    <mergeCell ref="A5:C5"/>
    <mergeCell ref="L5:M5"/>
    <mergeCell ref="A7:A8"/>
    <mergeCell ref="C7:C8"/>
    <mergeCell ref="D7:D8"/>
    <mergeCell ref="E7:E8"/>
    <mergeCell ref="F7:F8"/>
    <mergeCell ref="G7:G8"/>
  </mergeCells>
  <phoneticPr fontId="2"/>
  <dataValidations count="2">
    <dataValidation type="list" allowBlank="1" showInputMessage="1" sqref="C9:C18" xr:uid="{00000000-0002-0000-0000-000001000000}">
      <formula1>$C$25:$C$45</formula1>
    </dataValidation>
    <dataValidation type="list" allowBlank="1" showInputMessage="1" sqref="B9:B18" xr:uid="{34402D5D-6CF0-4FDE-929C-9425A2684743}">
      <formula1>$B$25:$B$35</formula1>
    </dataValidation>
  </dataValidations>
  <printOptions horizontalCentered="1"/>
  <pageMargins left="0.27559055118110237" right="0.27559055118110237" top="1.1811023622047245" bottom="0.39370078740157483" header="0.59055118110236227" footer="0.19685039370078741"/>
  <pageSetup paperSize="9" scale="49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</vt:lpstr>
      <vt:lpstr>別紙!Print_Area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山谷　遥</cp:lastModifiedBy>
  <cp:lastPrinted>2025-05-30T07:13:41Z</cp:lastPrinted>
  <dcterms:created xsi:type="dcterms:W3CDTF">2006-08-28T05:03:08Z</dcterms:created>
  <dcterms:modified xsi:type="dcterms:W3CDTF">2026-06-12T01:23:47Z</dcterms:modified>
</cp:coreProperties>
</file>