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2025年度\401_解析班\799_その他刊行物・レポート\02 熊本市統計書\令和7年版（2025年）\09_最終化（照会・読み合わせ完了）\★完成稿\☆再確認完了((福田用)統計書チェック表)\"/>
    </mc:Choice>
  </mc:AlternateContent>
  <xr:revisionPtr revIDLastSave="0" documentId="13_ncr:1_{D5CACB60-0169-4287-9D9B-AEE7D6914E3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6-1" sheetId="1" r:id="rId1"/>
    <sheet name="16-2" sheetId="2" r:id="rId2"/>
    <sheet name="16-3" sheetId="3" r:id="rId3"/>
    <sheet name="16-4" sheetId="4" r:id="rId4"/>
    <sheet name="16-5" sheetId="5" r:id="rId5"/>
    <sheet name="16-6" sheetId="6" r:id="rId6"/>
    <sheet name="16-7" sheetId="7" r:id="rId7"/>
    <sheet name="16-8" sheetId="8" r:id="rId8"/>
    <sheet name="16-9(1)(2)" sheetId="9" r:id="rId9"/>
    <sheet name="16-9(3)" sheetId="10" r:id="rId10"/>
    <sheet name="16-9(4)" sheetId="11" r:id="rId11"/>
    <sheet name="16-9(5)" sheetId="12" r:id="rId12"/>
  </sheets>
  <definedNames>
    <definedName name="_xlnm.Print_Area" localSheetId="1">'16-2'!$A$1:$N$22</definedName>
    <definedName name="_xlnm.Print_Area" localSheetId="2">'16-3'!$A$1:$T$30</definedName>
    <definedName name="_xlnm.Print_Area" localSheetId="4">'16-5'!$A$1:$H$45</definedName>
    <definedName name="_xlnm.Print_Area" localSheetId="5">'16-6'!$A$1:$J$19</definedName>
    <definedName name="_xlnm.Print_Area" localSheetId="6">'16-7'!$A$1:$S$34</definedName>
    <definedName name="_xlnm.Print_Area" localSheetId="7">'16-8'!$A$1:$O$40</definedName>
    <definedName name="_xlnm.Print_Area" localSheetId="8">'16-9(1)(2)'!$A$1:$M$57</definedName>
    <definedName name="_xlnm.Print_Area" localSheetId="9">'16-9(3)'!$A$1:$G$21</definedName>
    <definedName name="_xlnm.Print_Area" localSheetId="10">'16-9(4)'!$A$1:$J$34</definedName>
    <definedName name="_xlnm.Print_Area" localSheetId="11">'16-9(5)'!$A$1:$G$20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8" l="1"/>
  <c r="N10" i="8" s="1"/>
  <c r="M15" i="8"/>
  <c r="M10" i="8" s="1"/>
  <c r="N12" i="8"/>
  <c r="N9" i="8" s="1"/>
  <c r="M12" i="8"/>
  <c r="M9" i="8" s="1"/>
</calcChain>
</file>

<file path=xl/sharedStrings.xml><?xml version="1.0" encoding="utf-8"?>
<sst xmlns="http://schemas.openxmlformats.org/spreadsheetml/2006/main" count="959" uniqueCount="508">
  <si>
    <t>16－１　一般会計歳入歳出予算額及び決算額</t>
    <phoneticPr fontId="2"/>
  </si>
  <si>
    <t>単位：千円</t>
    <rPh sb="3" eb="4">
      <t>セン</t>
    </rPh>
    <phoneticPr fontId="2"/>
  </si>
  <si>
    <t>款</t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</si>
  <si>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</si>
  <si>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</si>
  <si>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</si>
  <si>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</si>
  <si>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</si>
  <si>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符号</t>
    <phoneticPr fontId="2"/>
  </si>
  <si>
    <t>最終予算額</t>
  </si>
  <si>
    <t>収入・支出済額</t>
    <rPh sb="5" eb="6">
      <t>ス</t>
    </rPh>
    <phoneticPr fontId="2"/>
  </si>
  <si>
    <t>歳入総額</t>
  </si>
  <si>
    <t>歳 入</t>
  </si>
  <si>
    <t>市税</t>
  </si>
  <si>
    <t>市 税</t>
  </si>
  <si>
    <t>地方譲与税</t>
  </si>
  <si>
    <t>地 譲</t>
  </si>
  <si>
    <t>利子割交付金</t>
  </si>
  <si>
    <t>利 割</t>
  </si>
  <si>
    <t>配当割交付金</t>
    <rPh sb="0" eb="2">
      <t>ハイトウ</t>
    </rPh>
    <rPh sb="2" eb="3">
      <t>ワリ</t>
    </rPh>
    <rPh sb="3" eb="6">
      <t>コウフキン</t>
    </rPh>
    <phoneticPr fontId="2"/>
  </si>
  <si>
    <t>配割</t>
    <rPh sb="0" eb="1">
      <t>クバ</t>
    </rPh>
    <rPh sb="1" eb="2">
      <t>ワリ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</si>
  <si>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</si>
  <si>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株割</t>
    <rPh sb="0" eb="1">
      <t>カブ</t>
    </rPh>
    <rPh sb="1" eb="2">
      <t>ワ</t>
    </rPh>
    <phoneticPr fontId="2"/>
  </si>
  <si>
    <t>県民税所得割交付金</t>
    <rPh sb="0" eb="3">
      <t>ケンミンゼイ</t>
    </rPh>
    <rPh sb="3" eb="5">
      <t>ショトク</t>
    </rPh>
    <rPh sb="5" eb="6">
      <t>ワリ</t>
    </rPh>
    <rPh sb="6" eb="9">
      <t>コウフキン</t>
    </rPh>
    <phoneticPr fontId="2"/>
  </si>
  <si>
    <t>県税</t>
    <rPh sb="0" eb="2">
      <t>ケンゼイ</t>
    </rPh>
    <phoneticPr fontId="2"/>
  </si>
  <si>
    <t>地方消費税交付金</t>
  </si>
  <si>
    <t>地 消</t>
  </si>
  <si>
    <t>自動車取得税交付金</t>
  </si>
  <si>
    <t>自 取</t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</si>
  <si>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</si>
  <si>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ゴルフ</t>
    <phoneticPr fontId="2"/>
  </si>
  <si>
    <t>軽油引取税交付金</t>
    <rPh sb="0" eb="2">
      <t>ケイユ</t>
    </rPh>
    <rPh sb="2" eb="4">
      <t>ヒキトリ</t>
    </rPh>
    <rPh sb="4" eb="5">
      <t>ゼイ</t>
    </rPh>
    <rPh sb="5" eb="8">
      <t>コウフキン</t>
    </rPh>
    <phoneticPr fontId="2"/>
  </si>
  <si>
    <t>軽油</t>
  </si>
  <si>
    <t>自動車環境性能割交付金</t>
    <rPh sb="0" eb="3">
      <t>ジドウシャ</t>
    </rPh>
    <rPh sb="3" eb="5">
      <t>カンキョウ</t>
    </rPh>
    <rPh sb="5" eb="7">
      <t>セイノウ</t>
    </rPh>
    <rPh sb="7" eb="8">
      <t>ワリ</t>
    </rPh>
    <rPh sb="8" eb="11">
      <t>コウフキン</t>
    </rPh>
    <phoneticPr fontId="2"/>
  </si>
  <si>
    <t>自動車</t>
    <rPh sb="0" eb="3">
      <t>ジドウシャ</t>
    </rPh>
    <phoneticPr fontId="2"/>
  </si>
  <si>
    <t>国有提供施設等所在市町村助成交付金</t>
    <rPh sb="9" eb="11">
      <t>シチョウ</t>
    </rPh>
    <rPh sb="11" eb="12">
      <t>ソン</t>
    </rPh>
    <rPh sb="12" eb="14">
      <t>ジョセイ</t>
    </rPh>
    <rPh sb="14" eb="17">
      <t>コウフキン</t>
    </rPh>
    <phoneticPr fontId="2"/>
  </si>
  <si>
    <t>提 金</t>
  </si>
  <si>
    <t>法人事業税交付金</t>
  </si>
  <si>
    <t>法人</t>
    <rPh sb="0" eb="2">
      <t>ホウジン</t>
    </rPh>
    <phoneticPr fontId="2"/>
  </si>
  <si>
    <t>地方特例交付金</t>
  </si>
  <si>
    <t>地特</t>
    <rPh sb="0" eb="1">
      <t>チ</t>
    </rPh>
    <rPh sb="1" eb="2">
      <t>トク</t>
    </rPh>
    <phoneticPr fontId="2"/>
  </si>
  <si>
    <t>地方交付税</t>
  </si>
  <si>
    <t>地 付</t>
  </si>
  <si>
    <t>交通安全対策特別交付金</t>
  </si>
  <si>
    <t>交 通</t>
  </si>
  <si>
    <t>分担金及び負担金</t>
  </si>
  <si>
    <t>分 負</t>
  </si>
  <si>
    <t>使用料及び手数料</t>
  </si>
  <si>
    <t>使 手</t>
  </si>
  <si>
    <t>国庫支出金</t>
  </si>
  <si>
    <t>国 支</t>
  </si>
  <si>
    <t>県支出金</t>
  </si>
  <si>
    <t>県 支</t>
  </si>
  <si>
    <t>財産収入</t>
  </si>
  <si>
    <t>財 収</t>
  </si>
  <si>
    <t>寄附金</t>
  </si>
  <si>
    <t>寄 附</t>
  </si>
  <si>
    <t>繰入金</t>
    <rPh sb="0" eb="3">
      <t>クリイレキン</t>
    </rPh>
    <phoneticPr fontId="2"/>
  </si>
  <si>
    <t>繰 入</t>
  </si>
  <si>
    <t>繰越金</t>
  </si>
  <si>
    <t>繰 越</t>
  </si>
  <si>
    <t>諸収入</t>
  </si>
  <si>
    <t>諸 収</t>
  </si>
  <si>
    <t>市債</t>
  </si>
  <si>
    <t>市 債</t>
  </si>
  <si>
    <t>歳出総額</t>
  </si>
  <si>
    <t>歳 出</t>
  </si>
  <si>
    <t>議会費</t>
  </si>
  <si>
    <t>議 会</t>
  </si>
  <si>
    <t>総務費</t>
  </si>
  <si>
    <t>総 務</t>
  </si>
  <si>
    <t>民生費</t>
  </si>
  <si>
    <t>民 生</t>
  </si>
  <si>
    <t>衛生費</t>
  </si>
  <si>
    <t>衛 生</t>
  </si>
  <si>
    <t>農林水産業費</t>
  </si>
  <si>
    <t>農 林</t>
  </si>
  <si>
    <t>商工費</t>
  </si>
  <si>
    <t>商 工</t>
  </si>
  <si>
    <t>土木費</t>
  </si>
  <si>
    <t>土 木</t>
  </si>
  <si>
    <t>消防費</t>
  </si>
  <si>
    <t>消 防</t>
  </si>
  <si>
    <t>教育費</t>
  </si>
  <si>
    <t>教 育</t>
  </si>
  <si>
    <t>災害復旧費</t>
  </si>
  <si>
    <t>災 害</t>
  </si>
  <si>
    <t>公債費</t>
  </si>
  <si>
    <t>公 債</t>
  </si>
  <si>
    <t>諸支出金</t>
  </si>
  <si>
    <t>諸 出</t>
  </si>
  <si>
    <t>予備費</t>
  </si>
  <si>
    <t>予 備</t>
  </si>
  <si>
    <t>16－２　特別会計歳入歳出決算額</t>
    <phoneticPr fontId="12"/>
  </si>
  <si>
    <t>単位：千円</t>
    <rPh sb="3" eb="4">
      <t>セン</t>
    </rPh>
    <phoneticPr fontId="12"/>
  </si>
  <si>
    <t>区　　　　　分</t>
  </si>
  <si>
    <t>令和2年度</t>
    <rPh sb="0" eb="2">
      <t>レイワ</t>
    </rPh>
    <rPh sb="3" eb="5">
      <t>ネンド</t>
    </rPh>
    <phoneticPr fontId="12"/>
  </si>
  <si>
    <t>令和3年度</t>
    <rPh sb="0" eb="2">
      <t>レイワ</t>
    </rPh>
    <rPh sb="3" eb="4">
      <t>ネン</t>
    </rPh>
    <rPh sb="4" eb="5">
      <t>ド</t>
    </rPh>
    <phoneticPr fontId="12"/>
  </si>
  <si>
    <t>令和4年度</t>
    <rPh sb="0" eb="2">
      <t>レイワ</t>
    </rPh>
    <rPh sb="3" eb="4">
      <t>ネン</t>
    </rPh>
    <rPh sb="4" eb="5">
      <t>ド</t>
    </rPh>
    <phoneticPr fontId="12"/>
  </si>
  <si>
    <t>令和5年度</t>
    <rPh sb="0" eb="2">
      <t>レイワ</t>
    </rPh>
    <rPh sb="3" eb="4">
      <t>ネン</t>
    </rPh>
    <rPh sb="4" eb="5">
      <t>ド</t>
    </rPh>
    <phoneticPr fontId="12"/>
  </si>
  <si>
    <t>令和6年度</t>
    <rPh sb="0" eb="2">
      <t>レイワ</t>
    </rPh>
    <rPh sb="3" eb="4">
      <t>ネン</t>
    </rPh>
    <rPh sb="4" eb="5">
      <t>ド</t>
    </rPh>
    <phoneticPr fontId="12"/>
  </si>
  <si>
    <t>区</t>
  </si>
  <si>
    <t>歳入額</t>
  </si>
  <si>
    <t>歳出額</t>
  </si>
  <si>
    <t>分</t>
  </si>
  <si>
    <t>特別会計総額</t>
  </si>
  <si>
    <t>総</t>
  </si>
  <si>
    <t>１</t>
  </si>
  <si>
    <t>国民健康保険</t>
    <phoneticPr fontId="12"/>
  </si>
  <si>
    <t>２</t>
    <phoneticPr fontId="12"/>
  </si>
  <si>
    <t>介護保険</t>
    <rPh sb="0" eb="2">
      <t>カイゴ</t>
    </rPh>
    <rPh sb="2" eb="4">
      <t>ホケン</t>
    </rPh>
    <phoneticPr fontId="12"/>
  </si>
  <si>
    <t>２</t>
  </si>
  <si>
    <t>３</t>
    <phoneticPr fontId="12"/>
  </si>
  <si>
    <t>３</t>
  </si>
  <si>
    <t>４</t>
  </si>
  <si>
    <t>後期高齢者医療</t>
    <rPh sb="0" eb="2">
      <t>コウキ</t>
    </rPh>
    <rPh sb="2" eb="5">
      <t>コウレイシャ</t>
    </rPh>
    <rPh sb="5" eb="7">
      <t>イリョウ</t>
    </rPh>
    <phoneticPr fontId="12"/>
  </si>
  <si>
    <t>５</t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</si>
  <si>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12"/>
  </si>
  <si>
    <t>６</t>
  </si>
  <si>
    <t>７</t>
    <phoneticPr fontId="12"/>
  </si>
  <si>
    <t>産業振興資金</t>
    <phoneticPr fontId="12"/>
  </si>
  <si>
    <t>７</t>
  </si>
  <si>
    <t>８</t>
    <phoneticPr fontId="12"/>
  </si>
  <si>
    <t>８</t>
  </si>
  <si>
    <t>９</t>
    <phoneticPr fontId="12"/>
  </si>
  <si>
    <t>競輪事業</t>
    <phoneticPr fontId="12"/>
  </si>
  <si>
    <t>９</t>
  </si>
  <si>
    <t>１０</t>
    <phoneticPr fontId="12"/>
  </si>
  <si>
    <t>１１</t>
    <phoneticPr fontId="12"/>
  </si>
  <si>
    <t>公共用地先行取得事業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phoneticPr fontId="12"/>
  </si>
  <si>
    <t>１２</t>
    <phoneticPr fontId="12"/>
  </si>
  <si>
    <t>熊本駅西土地区画整理事業</t>
    <rPh sb="0" eb="3">
      <t>クマモトエキ</t>
    </rPh>
    <rPh sb="3" eb="4">
      <t>ニシ</t>
    </rPh>
    <rPh sb="4" eb="6">
      <t>トチ</t>
    </rPh>
    <rPh sb="6" eb="8">
      <t>クカク</t>
    </rPh>
    <rPh sb="8" eb="10">
      <t>セイリ</t>
    </rPh>
    <rPh sb="10" eb="12">
      <t>ジギョウ</t>
    </rPh>
    <phoneticPr fontId="12"/>
  </si>
  <si>
    <t>植木中央土地区画整理事業</t>
    <rPh sb="0" eb="2">
      <t>ウエキ</t>
    </rPh>
    <rPh sb="2" eb="4">
      <t>チュウオウ</t>
    </rPh>
    <rPh sb="4" eb="6">
      <t>トチ</t>
    </rPh>
    <rPh sb="6" eb="8">
      <t>クカク</t>
    </rPh>
    <rPh sb="8" eb="10">
      <t>セイリ</t>
    </rPh>
    <rPh sb="10" eb="12">
      <t>ジギョウ</t>
    </rPh>
    <phoneticPr fontId="12"/>
  </si>
  <si>
    <t>奨学金貸付事業</t>
    <rPh sb="0" eb="3">
      <t>ショウガクキン</t>
    </rPh>
    <rPh sb="3" eb="4">
      <t>カシツ</t>
    </rPh>
    <rPh sb="4" eb="5">
      <t>ツ</t>
    </rPh>
    <rPh sb="5" eb="7">
      <t>ジギョウ</t>
    </rPh>
    <phoneticPr fontId="12"/>
  </si>
  <si>
    <t>公債管理</t>
    <rPh sb="0" eb="2">
      <t>コウサイ</t>
    </rPh>
    <rPh sb="2" eb="4">
      <t>カンリ</t>
    </rPh>
    <phoneticPr fontId="12"/>
  </si>
  <si>
    <t>資料　市決算書</t>
    <rPh sb="6" eb="7">
      <t>ショ</t>
    </rPh>
    <phoneticPr fontId="12"/>
  </si>
  <si>
    <t>　</t>
    <phoneticPr fontId="12"/>
  </si>
  <si>
    <t>16－３　一般会計歳出決算の性質別構成</t>
    <rPh sb="9" eb="10">
      <t>サイ</t>
    </rPh>
    <phoneticPr fontId="2"/>
  </si>
  <si>
    <t>項　　　　目</t>
  </si>
  <si>
    <t>令和２年度</t>
    <rPh sb="0" eb="2">
      <t>レイワ</t>
    </rPh>
    <rPh sb="3" eb="4">
      <t>ネン</t>
    </rPh>
    <rPh sb="4" eb="5">
      <t>ド</t>
    </rPh>
    <phoneticPr fontId="6"/>
  </si>
  <si>
    <t>令和３年度</t>
    <rPh sb="0" eb="2">
      <t>レイワ</t>
    </rPh>
    <rPh sb="3" eb="4">
      <t>ネン</t>
    </rPh>
    <rPh sb="4" eb="5">
      <t>ド</t>
    </rPh>
    <phoneticPr fontId="6"/>
  </si>
  <si>
    <t>令和４年度</t>
    <rPh sb="0" eb="2">
      <t>レイワ</t>
    </rPh>
    <rPh sb="3" eb="4">
      <t>ネン</t>
    </rPh>
    <rPh sb="4" eb="5">
      <t>ド</t>
    </rPh>
    <phoneticPr fontId="6"/>
  </si>
  <si>
    <t>令和５年度</t>
    <rPh sb="0" eb="2">
      <t>レイワ</t>
    </rPh>
    <rPh sb="3" eb="4">
      <t>ネン</t>
    </rPh>
    <rPh sb="4" eb="5">
      <t>ド</t>
    </rPh>
    <phoneticPr fontId="6"/>
  </si>
  <si>
    <t>令和６年度</t>
    <rPh sb="0" eb="2">
      <t>レイワ</t>
    </rPh>
    <rPh sb="3" eb="4">
      <t>ネン</t>
    </rPh>
    <rPh sb="4" eb="5">
      <t>ド</t>
    </rPh>
    <phoneticPr fontId="6"/>
  </si>
  <si>
    <t>区分</t>
  </si>
  <si>
    <t>内    訳</t>
  </si>
  <si>
    <t>特定財源</t>
  </si>
  <si>
    <t>税等</t>
  </si>
  <si>
    <t>総額</t>
    <phoneticPr fontId="11"/>
  </si>
  <si>
    <t>人件費</t>
  </si>
  <si>
    <t>物件費</t>
  </si>
  <si>
    <t>維持補修費</t>
    <rPh sb="0" eb="2">
      <t>イジ</t>
    </rPh>
    <phoneticPr fontId="2"/>
  </si>
  <si>
    <t>扶助費</t>
  </si>
  <si>
    <t>補助費等</t>
  </si>
  <si>
    <t>普通建設事業費</t>
  </si>
  <si>
    <t>(1)</t>
  </si>
  <si>
    <t>補助事業費</t>
  </si>
  <si>
    <t>(2)</t>
  </si>
  <si>
    <t>単独事業費</t>
  </si>
  <si>
    <t>(3)</t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</si>
  <si>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2"/>
  </si>
  <si>
    <t>(4)</t>
  </si>
  <si>
    <t>県営事業負担金</t>
    <rPh sb="6" eb="7">
      <t>キン</t>
    </rPh>
    <phoneticPr fontId="2"/>
  </si>
  <si>
    <t>(4)</t>
    <phoneticPr fontId="2"/>
  </si>
  <si>
    <t>(5)</t>
  </si>
  <si>
    <t>受託事業費</t>
    <rPh sb="0" eb="2">
      <t>ジュタク</t>
    </rPh>
    <rPh sb="2" eb="5">
      <t>ジギョウヒ</t>
    </rPh>
    <phoneticPr fontId="2"/>
  </si>
  <si>
    <t>-</t>
  </si>
  <si>
    <t>公債費</t>
    <rPh sb="0" eb="2">
      <t>コウサイ</t>
    </rPh>
    <rPh sb="2" eb="3">
      <t>ヒ</t>
    </rPh>
    <phoneticPr fontId="2"/>
  </si>
  <si>
    <t>積立金</t>
  </si>
  <si>
    <t>10</t>
    <phoneticPr fontId="2"/>
  </si>
  <si>
    <t>投資及び出資金</t>
  </si>
  <si>
    <t>貸付金</t>
  </si>
  <si>
    <t>繰出金</t>
  </si>
  <si>
    <t>12</t>
    <phoneticPr fontId="2"/>
  </si>
  <si>
    <t>資料　市財政課</t>
  </si>
  <si>
    <t>16－４　市有財産（物品を除く）</t>
    <phoneticPr fontId="12"/>
  </si>
  <si>
    <t>（1）土地及び建物</t>
    <rPh sb="5" eb="6">
      <t>オヨ</t>
    </rPh>
    <phoneticPr fontId="12"/>
  </si>
  <si>
    <t>単位：㎡</t>
  </si>
  <si>
    <t>各年度末現在</t>
  </si>
  <si>
    <t>区　　分</t>
    <phoneticPr fontId="12"/>
  </si>
  <si>
    <t>土       地</t>
  </si>
  <si>
    <t>建             物</t>
    <phoneticPr fontId="12"/>
  </si>
  <si>
    <t>総　延　面　積</t>
  </si>
  <si>
    <t>木　　造</t>
  </si>
  <si>
    <t>非　木　造</t>
  </si>
  <si>
    <t>令和4年度</t>
    <rPh sb="0" eb="2">
      <t>レイワ</t>
    </rPh>
    <rPh sb="3" eb="4">
      <t>ネン</t>
    </rPh>
    <rPh sb="4" eb="5">
      <t>ド</t>
    </rPh>
    <phoneticPr fontId="8"/>
  </si>
  <si>
    <t>令和5年度</t>
    <rPh sb="0" eb="2">
      <t>レイワ</t>
    </rPh>
    <rPh sb="3" eb="4">
      <t>ネン</t>
    </rPh>
    <rPh sb="4" eb="5">
      <t>ド</t>
    </rPh>
    <phoneticPr fontId="8"/>
  </si>
  <si>
    <t>令和6年度</t>
    <rPh sb="0" eb="2">
      <t>レイワ</t>
    </rPh>
    <rPh sb="3" eb="4">
      <t>ネン</t>
    </rPh>
    <rPh sb="4" eb="5">
      <t>ド</t>
    </rPh>
    <phoneticPr fontId="8"/>
  </si>
  <si>
    <t>令和4度</t>
    <rPh sb="0" eb="2">
      <t>レイワ</t>
    </rPh>
    <rPh sb="3" eb="4">
      <t>ド</t>
    </rPh>
    <phoneticPr fontId="8"/>
  </si>
  <si>
    <t>総　　数</t>
  </si>
  <si>
    <t>本庁舎</t>
  </si>
  <si>
    <t>その他の行政機関</t>
  </si>
  <si>
    <t>消防施設</t>
  </si>
  <si>
    <t>その他の施設</t>
  </si>
  <si>
    <t>公共用財産</t>
  </si>
  <si>
    <t>学校</t>
  </si>
  <si>
    <t>公営住宅</t>
  </si>
  <si>
    <t>公園</t>
  </si>
  <si>
    <t>山林</t>
  </si>
  <si>
    <t>普通財産</t>
  </si>
  <si>
    <t>（2）土地及び建物以外の公有財産</t>
    <rPh sb="5" eb="6">
      <t>オヨ</t>
    </rPh>
    <phoneticPr fontId="12"/>
  </si>
  <si>
    <t>区　　分</t>
    <rPh sb="0" eb="1">
      <t>ク</t>
    </rPh>
    <rPh sb="3" eb="4">
      <t>ブン</t>
    </rPh>
    <phoneticPr fontId="12"/>
  </si>
  <si>
    <t>単位</t>
    <phoneticPr fontId="12"/>
  </si>
  <si>
    <t>山林面積</t>
  </si>
  <si>
    <t>㎡</t>
  </si>
  <si>
    <t>所有</t>
    <phoneticPr fontId="12"/>
  </si>
  <si>
    <t>〃</t>
  </si>
  <si>
    <t>分収</t>
  </si>
  <si>
    <t>山林立木の推定蓄積量</t>
  </si>
  <si>
    <t>㎥</t>
    <phoneticPr fontId="11"/>
  </si>
  <si>
    <t>所有</t>
  </si>
  <si>
    <t>動産（浮きさん橋）</t>
  </si>
  <si>
    <t>物権</t>
  </si>
  <si>
    <t>無体財産権</t>
  </si>
  <si>
    <t>件</t>
  </si>
  <si>
    <t>千円</t>
    <rPh sb="0" eb="1">
      <t>セン</t>
    </rPh>
    <phoneticPr fontId="12"/>
  </si>
  <si>
    <t>出資による権利（出資金）</t>
    <rPh sb="8" eb="11">
      <t>シュッシキン</t>
    </rPh>
    <phoneticPr fontId="12"/>
  </si>
  <si>
    <t>（3）債権及び基金</t>
    <phoneticPr fontId="12"/>
  </si>
  <si>
    <t>債権</t>
  </si>
  <si>
    <t>東京事務所敷金及び職員宿舎敷金</t>
  </si>
  <si>
    <t>災害援護資金貸付金</t>
  </si>
  <si>
    <t>水産関係貸付金</t>
    <rPh sb="0" eb="2">
      <t>スイサン</t>
    </rPh>
    <phoneticPr fontId="12"/>
  </si>
  <si>
    <t>住宅新築資金貸付金</t>
  </si>
  <si>
    <t>英語教師住宅敷金</t>
  </si>
  <si>
    <t>母子父子寡婦福祉資金貸付金</t>
    <rPh sb="2" eb="4">
      <t>フシ</t>
    </rPh>
    <phoneticPr fontId="12"/>
  </si>
  <si>
    <t>派遣職員宿舎敷金</t>
  </si>
  <si>
    <t>奨学金貸付金</t>
    <phoneticPr fontId="12"/>
  </si>
  <si>
    <t>埋蔵文化財調査受託事業収入</t>
  </si>
  <si>
    <t>人事課派遣職員宿舎敷金</t>
    <rPh sb="0" eb="2">
      <t>ジンジ</t>
    </rPh>
    <rPh sb="2" eb="3">
      <t>カ</t>
    </rPh>
    <rPh sb="3" eb="5">
      <t>ハケン</t>
    </rPh>
    <rPh sb="5" eb="7">
      <t>ショクイン</t>
    </rPh>
    <rPh sb="7" eb="9">
      <t>シュクシャ</t>
    </rPh>
    <rPh sb="9" eb="11">
      <t>シキキン</t>
    </rPh>
    <phoneticPr fontId="12"/>
  </si>
  <si>
    <t>震災宅地対策課執務室敷金</t>
    <rPh sb="0" eb="2">
      <t>シンサイ</t>
    </rPh>
    <rPh sb="2" eb="4">
      <t>タクチ</t>
    </rPh>
    <rPh sb="4" eb="6">
      <t>タイサク</t>
    </rPh>
    <rPh sb="6" eb="7">
      <t>カ</t>
    </rPh>
    <rPh sb="7" eb="10">
      <t>シツムシツ</t>
    </rPh>
    <rPh sb="10" eb="12">
      <t>シキキン</t>
    </rPh>
    <phoneticPr fontId="11"/>
  </si>
  <si>
    <t>熊本地震に伴う応援職員宿舎敷金</t>
    <rPh sb="0" eb="2">
      <t>クマモト</t>
    </rPh>
    <rPh sb="2" eb="4">
      <t>ジシン</t>
    </rPh>
    <rPh sb="5" eb="6">
      <t>トモナ</t>
    </rPh>
    <rPh sb="7" eb="9">
      <t>オウエン</t>
    </rPh>
    <rPh sb="9" eb="11">
      <t>ショクイン</t>
    </rPh>
    <rPh sb="11" eb="13">
      <t>シュクシャ</t>
    </rPh>
    <rPh sb="13" eb="15">
      <t>シキキン</t>
    </rPh>
    <phoneticPr fontId="11"/>
  </si>
  <si>
    <t>熊本駅周辺整備事務所執務室敷金</t>
    <rPh sb="0" eb="3">
      <t>クマモトエキ</t>
    </rPh>
    <rPh sb="3" eb="5">
      <t>シュウヘン</t>
    </rPh>
    <rPh sb="5" eb="7">
      <t>セイビ</t>
    </rPh>
    <rPh sb="7" eb="9">
      <t>ジム</t>
    </rPh>
    <rPh sb="9" eb="10">
      <t>ショ</t>
    </rPh>
    <rPh sb="10" eb="13">
      <t>シツムシツ</t>
    </rPh>
    <rPh sb="13" eb="15">
      <t>シキキン</t>
    </rPh>
    <phoneticPr fontId="11"/>
  </si>
  <si>
    <t>学校環境整備執務室敷金</t>
    <rPh sb="0" eb="4">
      <t>ガッコウカンキョウ</t>
    </rPh>
    <rPh sb="4" eb="9">
      <t>セイビシツムシツ</t>
    </rPh>
    <rPh sb="9" eb="11">
      <t>シキキン</t>
    </rPh>
    <phoneticPr fontId="12"/>
  </si>
  <si>
    <t>全国都市緑化フェア推進室執務室敷金</t>
    <rPh sb="0" eb="2">
      <t>ゼンコク</t>
    </rPh>
    <rPh sb="2" eb="4">
      <t>トシ</t>
    </rPh>
    <rPh sb="4" eb="6">
      <t>リョクカ</t>
    </rPh>
    <rPh sb="9" eb="12">
      <t>スイシンシツ</t>
    </rPh>
    <rPh sb="12" eb="15">
      <t>シツムシツ</t>
    </rPh>
    <rPh sb="15" eb="17">
      <t>シキキン</t>
    </rPh>
    <phoneticPr fontId="12"/>
  </si>
  <si>
    <t>植木中央土地区画整理事業徴収清算金</t>
    <rPh sb="16" eb="17">
      <t>カネ</t>
    </rPh>
    <phoneticPr fontId="12"/>
  </si>
  <si>
    <t>都市安全課執務室敷金</t>
    <rPh sb="9" eb="10">
      <t>カネ</t>
    </rPh>
    <phoneticPr fontId="12"/>
  </si>
  <si>
    <t>基金</t>
  </si>
  <si>
    <t>うち熊本市財政調整基金</t>
  </si>
  <si>
    <t>資料　市決算附属書</t>
    <rPh sb="6" eb="9">
      <t>フゾクショ</t>
    </rPh>
    <phoneticPr fontId="12"/>
  </si>
  <si>
    <t>16－５　市債（企業会計を除く）</t>
    <phoneticPr fontId="17"/>
  </si>
  <si>
    <t>単位：千円</t>
    <rPh sb="3" eb="4">
      <t>セン</t>
    </rPh>
    <phoneticPr fontId="17"/>
  </si>
  <si>
    <t>令和２年度</t>
    <rPh sb="0" eb="2">
      <t>レイワ</t>
    </rPh>
    <rPh sb="3" eb="4">
      <t>ネン</t>
    </rPh>
    <rPh sb="4" eb="5">
      <t>ド</t>
    </rPh>
    <phoneticPr fontId="0"/>
  </si>
  <si>
    <t>令和３年度</t>
    <rPh sb="0" eb="2">
      <t>レイワ</t>
    </rPh>
    <rPh sb="3" eb="4">
      <t>ネン</t>
    </rPh>
    <rPh sb="4" eb="5">
      <t>ド</t>
    </rPh>
    <phoneticPr fontId="0"/>
  </si>
  <si>
    <t>令和４年度</t>
    <rPh sb="0" eb="2">
      <t>レイワ</t>
    </rPh>
    <rPh sb="3" eb="4">
      <t>ネン</t>
    </rPh>
    <rPh sb="4" eb="5">
      <t>ド</t>
    </rPh>
    <phoneticPr fontId="0"/>
  </si>
  <si>
    <t>令和５年度</t>
    <rPh sb="0" eb="2">
      <t>レイワ</t>
    </rPh>
    <rPh sb="3" eb="4">
      <t>ネン</t>
    </rPh>
    <rPh sb="4" eb="5">
      <t>ド</t>
    </rPh>
    <phoneticPr fontId="0"/>
  </si>
  <si>
    <t>令和６年度</t>
    <rPh sb="0" eb="2">
      <t>レイワ</t>
    </rPh>
    <rPh sb="3" eb="4">
      <t>ネン</t>
    </rPh>
    <rPh sb="4" eb="5">
      <t>ド</t>
    </rPh>
    <phoneticPr fontId="0"/>
  </si>
  <si>
    <t>（会計別）</t>
    <rPh sb="1" eb="3">
      <t>カイケイ</t>
    </rPh>
    <rPh sb="3" eb="4">
      <t>ベツ</t>
    </rPh>
    <phoneticPr fontId="17"/>
  </si>
  <si>
    <t>総額</t>
    <phoneticPr fontId="17"/>
  </si>
  <si>
    <t>一般会計</t>
  </si>
  <si>
    <t>普通債</t>
  </si>
  <si>
    <t>民生</t>
  </si>
  <si>
    <t>衛生</t>
  </si>
  <si>
    <t>農林</t>
  </si>
  <si>
    <t>商工・観光</t>
  </si>
  <si>
    <t>土木</t>
  </si>
  <si>
    <t>消防</t>
  </si>
  <si>
    <t>教育</t>
  </si>
  <si>
    <t>その他</t>
  </si>
  <si>
    <t>特別会計</t>
  </si>
  <si>
    <t>農業集落排水事業会計</t>
  </si>
  <si>
    <t>地下駐車場事業会計</t>
  </si>
  <si>
    <t>公共用地先行取得事業会計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rPh sb="10" eb="12">
      <t>カイケイ</t>
    </rPh>
    <phoneticPr fontId="17"/>
  </si>
  <si>
    <t>熊本駅西土地区画整理事業会計</t>
  </si>
  <si>
    <t>植木中央土地区画整理事業会計</t>
  </si>
  <si>
    <t>都市開発資金貸付事業会計</t>
    <rPh sb="0" eb="2">
      <t>トシ</t>
    </rPh>
    <rPh sb="2" eb="4">
      <t>カイハツ</t>
    </rPh>
    <rPh sb="4" eb="6">
      <t>シキン</t>
    </rPh>
    <rPh sb="6" eb="8">
      <t>カシツケ</t>
    </rPh>
    <rPh sb="8" eb="10">
      <t>ジギョウ</t>
    </rPh>
    <rPh sb="10" eb="12">
      <t>カイケイ</t>
    </rPh>
    <phoneticPr fontId="17"/>
  </si>
  <si>
    <t>（借入先別）</t>
    <rPh sb="1" eb="3">
      <t>カリイレ</t>
    </rPh>
    <rPh sb="3" eb="4">
      <t>サキ</t>
    </rPh>
    <rPh sb="4" eb="5">
      <t>ベツ</t>
    </rPh>
    <phoneticPr fontId="17"/>
  </si>
  <si>
    <t>財政融資</t>
    <rPh sb="0" eb="2">
      <t>ザイセイ</t>
    </rPh>
    <rPh sb="2" eb="4">
      <t>ユウシ</t>
    </rPh>
    <phoneticPr fontId="17"/>
  </si>
  <si>
    <t>旧郵政公社</t>
    <rPh sb="0" eb="1">
      <t>キュウ</t>
    </rPh>
    <phoneticPr fontId="17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</si>
  <si>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17"/>
  </si>
  <si>
    <t>市場公募債</t>
    <rPh sb="0" eb="2">
      <t>シジョウ</t>
    </rPh>
    <rPh sb="2" eb="4">
      <t>コウボ</t>
    </rPh>
    <rPh sb="4" eb="5">
      <t>サイ</t>
    </rPh>
    <phoneticPr fontId="17"/>
  </si>
  <si>
    <t>その他市中銀行等</t>
    <rPh sb="3" eb="5">
      <t>シチュウ</t>
    </rPh>
    <rPh sb="5" eb="7">
      <t>ギンコウ</t>
    </rPh>
    <rPh sb="7" eb="8">
      <t>トウ</t>
    </rPh>
    <phoneticPr fontId="17"/>
  </si>
  <si>
    <t>16－６　国税</t>
    <phoneticPr fontId="19"/>
  </si>
  <si>
    <t>単位：千円</t>
    <rPh sb="3" eb="4">
      <t>セン</t>
    </rPh>
    <phoneticPr fontId="19"/>
  </si>
  <si>
    <t>税　　目　　別</t>
  </si>
  <si>
    <t>令和4年度</t>
    <rPh sb="0" eb="1">
      <t>レイ</t>
    </rPh>
    <rPh sb="1" eb="2">
      <t>カズ</t>
    </rPh>
    <rPh sb="3" eb="4">
      <t>ネン</t>
    </rPh>
    <rPh sb="4" eb="5">
      <t>ド</t>
    </rPh>
    <phoneticPr fontId="19"/>
  </si>
  <si>
    <t>令和5年度</t>
    <rPh sb="0" eb="1">
      <t>レイ</t>
    </rPh>
    <rPh sb="1" eb="2">
      <t>カズ</t>
    </rPh>
    <rPh sb="3" eb="4">
      <t>ネン</t>
    </rPh>
    <rPh sb="4" eb="5">
      <t>ド</t>
    </rPh>
    <phoneticPr fontId="19"/>
  </si>
  <si>
    <t>令和6年度</t>
    <rPh sb="0" eb="1">
      <t>レイ</t>
    </rPh>
    <rPh sb="1" eb="2">
      <t>カズ</t>
    </rPh>
    <rPh sb="3" eb="4">
      <t>ネン</t>
    </rPh>
    <rPh sb="4" eb="5">
      <t>ド</t>
    </rPh>
    <phoneticPr fontId="19"/>
  </si>
  <si>
    <t>徴収決定済額</t>
  </si>
  <si>
    <t>収納済額</t>
  </si>
  <si>
    <t>総計</t>
    <phoneticPr fontId="19"/>
  </si>
  <si>
    <t/>
  </si>
  <si>
    <t>所得税</t>
  </si>
  <si>
    <t>1</t>
    <phoneticPr fontId="19"/>
  </si>
  <si>
    <t>源泉分</t>
    <phoneticPr fontId="19"/>
  </si>
  <si>
    <t>源</t>
    <rPh sb="0" eb="1">
      <t>ゲン</t>
    </rPh>
    <phoneticPr fontId="19"/>
  </si>
  <si>
    <t>申告分</t>
    <phoneticPr fontId="19"/>
  </si>
  <si>
    <t>申</t>
    <rPh sb="0" eb="1">
      <t>シン</t>
    </rPh>
    <phoneticPr fontId="19"/>
  </si>
  <si>
    <t>法人税</t>
  </si>
  <si>
    <t>2</t>
    <phoneticPr fontId="19"/>
  </si>
  <si>
    <t>地方法人税</t>
    <rPh sb="0" eb="2">
      <t>チホウ</t>
    </rPh>
    <rPh sb="2" eb="5">
      <t>ホウジンゼイ</t>
    </rPh>
    <phoneticPr fontId="19"/>
  </si>
  <si>
    <t>相続税</t>
  </si>
  <si>
    <t>消費税及地方消費税</t>
    <phoneticPr fontId="19"/>
  </si>
  <si>
    <t>5</t>
    <phoneticPr fontId="19"/>
  </si>
  <si>
    <t>その他</t>
    <phoneticPr fontId="19"/>
  </si>
  <si>
    <t>6</t>
    <phoneticPr fontId="19"/>
  </si>
  <si>
    <t>※「その他」欄は、酒税、印紙収入、自動車重量税、航空機燃料税、たばこ税等の合計である。</t>
    <rPh sb="4" eb="5">
      <t>タ</t>
    </rPh>
    <rPh sb="6" eb="7">
      <t>ラン</t>
    </rPh>
    <rPh sb="9" eb="11">
      <t>シュゼイ</t>
    </rPh>
    <rPh sb="12" eb="14">
      <t>インシ</t>
    </rPh>
    <rPh sb="14" eb="16">
      <t>シュウニュウ</t>
    </rPh>
    <rPh sb="17" eb="20">
      <t>ジドウシャ</t>
    </rPh>
    <rPh sb="20" eb="23">
      <t>ジュウリョウゼイ</t>
    </rPh>
    <rPh sb="24" eb="27">
      <t>コウクウキ</t>
    </rPh>
    <rPh sb="27" eb="30">
      <t>ネンリョウゼイ</t>
    </rPh>
    <rPh sb="34" eb="35">
      <t>ゼイ</t>
    </rPh>
    <rPh sb="35" eb="36">
      <t>トウ</t>
    </rPh>
    <rPh sb="37" eb="39">
      <t>ゴウケイ</t>
    </rPh>
    <phoneticPr fontId="19"/>
  </si>
  <si>
    <t>資料　熊本国税局</t>
  </si>
  <si>
    <t>16－７　県税</t>
    <phoneticPr fontId="6"/>
  </si>
  <si>
    <t>単位：千円</t>
    <rPh sb="3" eb="4">
      <t>セン</t>
    </rPh>
    <phoneticPr fontId="6"/>
  </si>
  <si>
    <t>税   目   別</t>
  </si>
  <si>
    <t>令和2年度</t>
    <phoneticPr fontId="6"/>
  </si>
  <si>
    <t>令和3年度</t>
    <phoneticPr fontId="6"/>
  </si>
  <si>
    <t>令和4年度</t>
    <phoneticPr fontId="6"/>
  </si>
  <si>
    <t>令和5年度</t>
    <phoneticPr fontId="6"/>
  </si>
  <si>
    <t>令和6年度</t>
    <rPh sb="0" eb="2">
      <t>レイワ</t>
    </rPh>
    <rPh sb="3" eb="5">
      <t>ネンド</t>
    </rPh>
    <phoneticPr fontId="6"/>
  </si>
  <si>
    <t>調定額</t>
  </si>
  <si>
    <t>総額</t>
  </si>
  <si>
    <t>現年度分</t>
    <phoneticPr fontId="21"/>
  </si>
  <si>
    <t>過年度分</t>
  </si>
  <si>
    <t>現年度分</t>
  </si>
  <si>
    <t>総計</t>
    <phoneticPr fontId="6"/>
  </si>
  <si>
    <t>１</t>
    <phoneticPr fontId="6"/>
  </si>
  <si>
    <t>県民税</t>
  </si>
  <si>
    <t>(1)</t>
    <phoneticPr fontId="6"/>
  </si>
  <si>
    <t>法人県民税</t>
    <phoneticPr fontId="6"/>
  </si>
  <si>
    <t>個人県民税</t>
    <phoneticPr fontId="6"/>
  </si>
  <si>
    <t>県民税利子割</t>
    <rPh sb="3" eb="5">
      <t>リシ</t>
    </rPh>
    <rPh sb="5" eb="6">
      <t>ワ</t>
    </rPh>
    <phoneticPr fontId="6"/>
  </si>
  <si>
    <t>２</t>
    <phoneticPr fontId="6"/>
  </si>
  <si>
    <t>事業税</t>
  </si>
  <si>
    <t>法人事業税</t>
    <phoneticPr fontId="6"/>
  </si>
  <si>
    <t>個人事業税</t>
    <phoneticPr fontId="6"/>
  </si>
  <si>
    <t>３</t>
    <phoneticPr fontId="6"/>
  </si>
  <si>
    <t>地方消費税</t>
    <rPh sb="0" eb="2">
      <t>チホウ</t>
    </rPh>
    <rPh sb="2" eb="5">
      <t>ショウヒゼイ</t>
    </rPh>
    <phoneticPr fontId="6"/>
  </si>
  <si>
    <t>3</t>
    <phoneticPr fontId="6"/>
  </si>
  <si>
    <t>不動産取得税</t>
  </si>
  <si>
    <t>4</t>
    <phoneticPr fontId="6"/>
  </si>
  <si>
    <t>県たばこ税</t>
  </si>
  <si>
    <t>5</t>
    <phoneticPr fontId="6"/>
  </si>
  <si>
    <t>ゴルフ場利用税</t>
  </si>
  <si>
    <t>6</t>
    <phoneticPr fontId="6"/>
  </si>
  <si>
    <t>自動車税（旧）</t>
    <rPh sb="5" eb="6">
      <t>キュウ</t>
    </rPh>
    <phoneticPr fontId="6"/>
  </si>
  <si>
    <t>7</t>
    <phoneticPr fontId="6"/>
  </si>
  <si>
    <t>鉱区税</t>
  </si>
  <si>
    <t>8</t>
    <phoneticPr fontId="6"/>
  </si>
  <si>
    <t>狩猟税</t>
    <rPh sb="0" eb="2">
      <t>シュリョウ</t>
    </rPh>
    <rPh sb="2" eb="3">
      <t>ゼイ</t>
    </rPh>
    <phoneticPr fontId="6"/>
  </si>
  <si>
    <t>9</t>
    <phoneticPr fontId="6"/>
  </si>
  <si>
    <t>10</t>
    <phoneticPr fontId="6"/>
  </si>
  <si>
    <t>軽油引取税</t>
    <rPh sb="3" eb="4">
      <t>トリ</t>
    </rPh>
    <phoneticPr fontId="6"/>
  </si>
  <si>
    <t>11</t>
    <phoneticPr fontId="6"/>
  </si>
  <si>
    <t>産業廃棄物税</t>
    <rPh sb="0" eb="2">
      <t>サンギョウ</t>
    </rPh>
    <rPh sb="2" eb="5">
      <t>ハイキブツ</t>
    </rPh>
    <rPh sb="5" eb="6">
      <t>ゼイ</t>
    </rPh>
    <phoneticPr fontId="6"/>
  </si>
  <si>
    <t>12</t>
    <phoneticPr fontId="6"/>
  </si>
  <si>
    <t>自動車税種別割</t>
    <rPh sb="4" eb="6">
      <t>シュベツ</t>
    </rPh>
    <rPh sb="6" eb="7">
      <t>ワリ</t>
    </rPh>
    <phoneticPr fontId="6"/>
  </si>
  <si>
    <t>13</t>
    <phoneticPr fontId="6"/>
  </si>
  <si>
    <t>自動車税環境性能割</t>
    <rPh sb="4" eb="6">
      <t>カンキョウ</t>
    </rPh>
    <rPh sb="6" eb="8">
      <t>セイノウ</t>
    </rPh>
    <rPh sb="8" eb="9">
      <t>ワリ</t>
    </rPh>
    <phoneticPr fontId="6"/>
  </si>
  <si>
    <t>14</t>
    <phoneticPr fontId="6"/>
  </si>
  <si>
    <t>※地方消費税、自動車税環境性能割は、全県分である。</t>
    <rPh sb="1" eb="3">
      <t>チホウ</t>
    </rPh>
    <rPh sb="3" eb="6">
      <t>ショウヒゼイ</t>
    </rPh>
    <rPh sb="7" eb="10">
      <t>ジドウシャ</t>
    </rPh>
    <rPh sb="10" eb="11">
      <t>ゼイ</t>
    </rPh>
    <rPh sb="11" eb="16">
      <t>カンキョウセイノウワリ</t>
    </rPh>
    <rPh sb="18" eb="20">
      <t>ゼンケン</t>
    </rPh>
    <rPh sb="20" eb="21">
      <t>ブン</t>
    </rPh>
    <phoneticPr fontId="6"/>
  </si>
  <si>
    <t xml:space="preserve">※平成31年度税制（2019年度）改正により、令和元年（2019年）10月1日から自動車税は「自動車税種別割」に名称が変更、また、自動車取得税が廃止され「自動車税環境性能割」が導入された。 </t>
    <phoneticPr fontId="6"/>
  </si>
  <si>
    <t>単位：千円</t>
    <rPh sb="3" eb="4">
      <t>セン</t>
    </rPh>
    <phoneticPr fontId="22"/>
  </si>
  <si>
    <t>税目別</t>
    <rPh sb="0" eb="1">
      <t>ゼイ</t>
    </rPh>
    <rPh sb="1" eb="2">
      <t>モク</t>
    </rPh>
    <rPh sb="2" eb="3">
      <t>ベツ</t>
    </rPh>
    <phoneticPr fontId="22"/>
  </si>
  <si>
    <t>令和３年度</t>
    <rPh sb="0" eb="2">
      <t>レイワ</t>
    </rPh>
    <rPh sb="3" eb="4">
      <t>ネン</t>
    </rPh>
    <rPh sb="4" eb="5">
      <t>ド</t>
    </rPh>
    <phoneticPr fontId="22"/>
  </si>
  <si>
    <t>令和４年度</t>
    <rPh sb="0" eb="2">
      <t>レイワ</t>
    </rPh>
    <rPh sb="3" eb="4">
      <t>ネン</t>
    </rPh>
    <rPh sb="4" eb="5">
      <t>ド</t>
    </rPh>
    <phoneticPr fontId="22"/>
  </si>
  <si>
    <t>符</t>
  </si>
  <si>
    <t>調定額</t>
    <phoneticPr fontId="11"/>
  </si>
  <si>
    <t>収入済額</t>
    <rPh sb="2" eb="3">
      <t>スミ</t>
    </rPh>
    <phoneticPr fontId="11"/>
  </si>
  <si>
    <t>号</t>
  </si>
  <si>
    <t>総数</t>
    <phoneticPr fontId="11"/>
  </si>
  <si>
    <t>現年度</t>
  </si>
  <si>
    <t>現</t>
  </si>
  <si>
    <t>滞納繰越</t>
  </si>
  <si>
    <t>滞</t>
  </si>
  <si>
    <t>市民税</t>
  </si>
  <si>
    <t>市</t>
  </si>
  <si>
    <t>個人</t>
  </si>
  <si>
    <t>個</t>
  </si>
  <si>
    <t>法人</t>
  </si>
  <si>
    <t>法</t>
  </si>
  <si>
    <t>固定資産税</t>
  </si>
  <si>
    <t>固</t>
  </si>
  <si>
    <t>国有資産等所在市町村交付金</t>
    <phoneticPr fontId="22"/>
  </si>
  <si>
    <t>国</t>
  </si>
  <si>
    <t>軽自動車税</t>
  </si>
  <si>
    <t>軽</t>
  </si>
  <si>
    <t>市たばこ税</t>
    <rPh sb="0" eb="1">
      <t>シ</t>
    </rPh>
    <rPh sb="4" eb="5">
      <t>ゼイ</t>
    </rPh>
    <phoneticPr fontId="22"/>
  </si>
  <si>
    <t>た</t>
  </si>
  <si>
    <t>入湯税</t>
  </si>
  <si>
    <t>入</t>
  </si>
  <si>
    <t>事業所税</t>
  </si>
  <si>
    <t>事</t>
  </si>
  <si>
    <t>都市計画税</t>
  </si>
  <si>
    <t>都</t>
  </si>
  <si>
    <t>資料　市決算附属書</t>
    <rPh sb="6" eb="8">
      <t>フゾク</t>
    </rPh>
    <rPh sb="8" eb="9">
      <t>ショ</t>
    </rPh>
    <phoneticPr fontId="22"/>
  </si>
  <si>
    <t>16－９　固定資産概要　</t>
    <phoneticPr fontId="4"/>
  </si>
  <si>
    <t>単位：㎡、千円</t>
    <rPh sb="5" eb="6">
      <t>セン</t>
    </rPh>
    <rPh sb="6" eb="7">
      <t>エン</t>
    </rPh>
    <phoneticPr fontId="4"/>
  </si>
  <si>
    <t>区      分</t>
  </si>
  <si>
    <t>令和５年度</t>
    <rPh sb="0" eb="2">
      <t>レイワ</t>
    </rPh>
    <rPh sb="3" eb="4">
      <t>ネン</t>
    </rPh>
    <rPh sb="4" eb="5">
      <t>ド</t>
    </rPh>
    <phoneticPr fontId="14"/>
  </si>
  <si>
    <t>令和６年度</t>
    <rPh sb="0" eb="2">
      <t>レイワ</t>
    </rPh>
    <rPh sb="3" eb="4">
      <t>ネン</t>
    </rPh>
    <rPh sb="4" eb="5">
      <t>ド</t>
    </rPh>
    <phoneticPr fontId="14"/>
  </si>
  <si>
    <t>令和７年度</t>
    <rPh sb="0" eb="2">
      <t>レイワ</t>
    </rPh>
    <rPh sb="3" eb="4">
      <t>ネン</t>
    </rPh>
    <rPh sb="4" eb="5">
      <t>ド</t>
    </rPh>
    <phoneticPr fontId="14"/>
  </si>
  <si>
    <t>棟数</t>
  </si>
  <si>
    <t>床面積</t>
  </si>
  <si>
    <t>評価額</t>
  </si>
  <si>
    <t>総数</t>
  </si>
  <si>
    <t>専用住宅</t>
  </si>
  <si>
    <t>共同住宅・寄宿舎</t>
  </si>
  <si>
    <t>併用住宅</t>
  </si>
  <si>
    <t>…</t>
  </si>
  <si>
    <t>旅館・料亭・ホテル</t>
    <phoneticPr fontId="4"/>
  </si>
  <si>
    <t>事務所・銀行・店舗</t>
  </si>
  <si>
    <t>劇場・病院</t>
    <phoneticPr fontId="4"/>
  </si>
  <si>
    <t>工場・倉庫</t>
  </si>
  <si>
    <t>土蔵</t>
  </si>
  <si>
    <t>附属家</t>
    <rPh sb="2" eb="3">
      <t>イエ</t>
    </rPh>
    <phoneticPr fontId="4"/>
  </si>
  <si>
    <t>単位：㎡・千円</t>
    <rPh sb="5" eb="6">
      <t>セン</t>
    </rPh>
    <rPh sb="6" eb="7">
      <t>エン</t>
    </rPh>
    <phoneticPr fontId="4"/>
  </si>
  <si>
    <t>鉄骨鉄筋コンクリート造</t>
    <rPh sb="0" eb="2">
      <t>テッコツ</t>
    </rPh>
    <rPh sb="2" eb="4">
      <t>テッキン</t>
    </rPh>
    <rPh sb="10" eb="11">
      <t>ゾウ</t>
    </rPh>
    <phoneticPr fontId="4"/>
  </si>
  <si>
    <t>鉄筋コンクリート造</t>
    <rPh sb="0" eb="2">
      <t>テッキン</t>
    </rPh>
    <rPh sb="8" eb="9">
      <t>ゾウ</t>
    </rPh>
    <phoneticPr fontId="4"/>
  </si>
  <si>
    <t>鉄骨造</t>
    <rPh sb="0" eb="2">
      <t>テッコツ</t>
    </rPh>
    <rPh sb="2" eb="3">
      <t>ゾウ</t>
    </rPh>
    <phoneticPr fontId="4"/>
  </si>
  <si>
    <t>軽量鉄骨造</t>
    <rPh sb="0" eb="2">
      <t>ケイリョウ</t>
    </rPh>
    <rPh sb="2" eb="4">
      <t>テッコツ</t>
    </rPh>
    <rPh sb="4" eb="5">
      <t>ゾウ</t>
    </rPh>
    <phoneticPr fontId="4"/>
  </si>
  <si>
    <t>れんが造・コンクリートブロック造</t>
    <rPh sb="3" eb="4">
      <t>ゾウ</t>
    </rPh>
    <rPh sb="15" eb="16">
      <t>ゾウ</t>
    </rPh>
    <phoneticPr fontId="4"/>
  </si>
  <si>
    <t>その他</t>
    <rPh sb="0" eb="3">
      <t>ソノタ</t>
    </rPh>
    <phoneticPr fontId="4"/>
  </si>
  <si>
    <t>住宅、アパート　計</t>
    <rPh sb="0" eb="2">
      <t>ジュウタク</t>
    </rPh>
    <rPh sb="8" eb="9">
      <t>ケイ</t>
    </rPh>
    <phoneticPr fontId="4"/>
  </si>
  <si>
    <t>その他　計</t>
    <rPh sb="0" eb="3">
      <t>ソノタ</t>
    </rPh>
    <rPh sb="4" eb="5">
      <t>ケイ</t>
    </rPh>
    <phoneticPr fontId="4"/>
  </si>
  <si>
    <t>※その他計は、（事務所、店舗、百貨店、銀行）、（病院、ホテル）、（工場、倉庫、市場）、（その他）の計である。</t>
    <rPh sb="3" eb="4">
      <t>タ</t>
    </rPh>
    <rPh sb="4" eb="5">
      <t>ケイ</t>
    </rPh>
    <rPh sb="8" eb="10">
      <t>ジム</t>
    </rPh>
    <rPh sb="10" eb="11">
      <t>ショ</t>
    </rPh>
    <rPh sb="12" eb="14">
      <t>テンポ</t>
    </rPh>
    <rPh sb="15" eb="18">
      <t>ヒャッカテン</t>
    </rPh>
    <rPh sb="19" eb="21">
      <t>ギンコウ</t>
    </rPh>
    <rPh sb="24" eb="26">
      <t>ビョウイン</t>
    </rPh>
    <rPh sb="33" eb="35">
      <t>コウジョウ</t>
    </rPh>
    <rPh sb="36" eb="38">
      <t>ソウコ</t>
    </rPh>
    <rPh sb="39" eb="41">
      <t>イチバ</t>
    </rPh>
    <rPh sb="46" eb="47">
      <t>タ</t>
    </rPh>
    <rPh sb="49" eb="50">
      <t>ケイ</t>
    </rPh>
    <phoneticPr fontId="4"/>
  </si>
  <si>
    <t>資料　市固定資産税課</t>
    <rPh sb="4" eb="9">
      <t>コテイシサンゼイ</t>
    </rPh>
    <rPh sb="9" eb="10">
      <t>カ</t>
    </rPh>
    <phoneticPr fontId="13"/>
  </si>
  <si>
    <t>単位：㎡・千円</t>
    <rPh sb="5" eb="6">
      <t>セン</t>
    </rPh>
    <rPh sb="6" eb="7">
      <t>エン</t>
    </rPh>
    <phoneticPr fontId="13"/>
  </si>
  <si>
    <t>地　　目</t>
    <phoneticPr fontId="13"/>
  </si>
  <si>
    <t>令和５年度</t>
    <rPh sb="0" eb="2">
      <t>レイワ</t>
    </rPh>
    <phoneticPr fontId="13"/>
  </si>
  <si>
    <t>令和６年度</t>
    <rPh sb="0" eb="2">
      <t>レイワ</t>
    </rPh>
    <phoneticPr fontId="13"/>
  </si>
  <si>
    <t>令和７年度</t>
    <rPh sb="0" eb="2">
      <t>レイワ</t>
    </rPh>
    <phoneticPr fontId="13"/>
  </si>
  <si>
    <t>面　積</t>
  </si>
  <si>
    <t>評 価 額</t>
  </si>
  <si>
    <t>面　積</t>
    <phoneticPr fontId="13"/>
  </si>
  <si>
    <t>総　計</t>
  </si>
  <si>
    <t>田</t>
  </si>
  <si>
    <t>畑</t>
  </si>
  <si>
    <t>宅　地</t>
  </si>
  <si>
    <t>鉱泉地</t>
    <rPh sb="0" eb="2">
      <t>コウセン</t>
    </rPh>
    <rPh sb="2" eb="3">
      <t>チ</t>
    </rPh>
    <phoneticPr fontId="13"/>
  </si>
  <si>
    <t>池　沼</t>
  </si>
  <si>
    <t>山　林</t>
  </si>
  <si>
    <t>牧場</t>
    <rPh sb="0" eb="2">
      <t>ボクジョウ</t>
    </rPh>
    <phoneticPr fontId="13"/>
  </si>
  <si>
    <t>原　野</t>
  </si>
  <si>
    <t>雑種地</t>
  </si>
  <si>
    <t>※雑種地は、ゴルフ場用地、遊園地等の用地、鉄軌道用地等である。</t>
  </si>
  <si>
    <t>単位：㎡・千円</t>
    <rPh sb="5" eb="6">
      <t>セン</t>
    </rPh>
    <rPh sb="6" eb="7">
      <t>エン</t>
    </rPh>
    <phoneticPr fontId="27"/>
  </si>
  <si>
    <t>地　　区　　別</t>
    <phoneticPr fontId="27"/>
  </si>
  <si>
    <t>総  計</t>
  </si>
  <si>
    <t>商業地区</t>
    <phoneticPr fontId="27"/>
  </si>
  <si>
    <t>商</t>
    <rPh sb="0" eb="1">
      <t>ショウ</t>
    </rPh>
    <phoneticPr fontId="27"/>
  </si>
  <si>
    <t>繁華街</t>
  </si>
  <si>
    <t>高度商業地区</t>
  </si>
  <si>
    <t>普通商業地区</t>
  </si>
  <si>
    <t>住宅地区</t>
    <phoneticPr fontId="27"/>
  </si>
  <si>
    <t>住</t>
    <rPh sb="0" eb="1">
      <t>ジュウ</t>
    </rPh>
    <phoneticPr fontId="27"/>
  </si>
  <si>
    <t>併用住宅地区</t>
  </si>
  <si>
    <t>高級住宅地区</t>
  </si>
  <si>
    <t>普通住宅地区</t>
  </si>
  <si>
    <t>工業地区</t>
    <phoneticPr fontId="27"/>
  </si>
  <si>
    <t>工</t>
    <rPh sb="0" eb="1">
      <t>コウ</t>
    </rPh>
    <phoneticPr fontId="27"/>
  </si>
  <si>
    <t>大工場地区</t>
    <rPh sb="2" eb="3">
      <t>ジョウ</t>
    </rPh>
    <phoneticPr fontId="27"/>
  </si>
  <si>
    <t>中小工場地区</t>
    <rPh sb="3" eb="4">
      <t>ジョウ</t>
    </rPh>
    <phoneticPr fontId="27"/>
  </si>
  <si>
    <t>家内工業地区</t>
  </si>
  <si>
    <t>村落地区</t>
    <phoneticPr fontId="27"/>
  </si>
  <si>
    <t>村</t>
    <rPh sb="0" eb="1">
      <t>ソン</t>
    </rPh>
    <phoneticPr fontId="27"/>
  </si>
  <si>
    <t>集団地区</t>
  </si>
  <si>
    <t>村落地区</t>
  </si>
  <si>
    <t>観光地区</t>
    <rPh sb="0" eb="2">
      <t>カンコウ</t>
    </rPh>
    <rPh sb="2" eb="4">
      <t>チク</t>
    </rPh>
    <phoneticPr fontId="27"/>
  </si>
  <si>
    <t>観</t>
    <rPh sb="0" eb="1">
      <t>カン</t>
    </rPh>
    <phoneticPr fontId="27"/>
  </si>
  <si>
    <t>農業用施設の用に供する宅地</t>
    <rPh sb="0" eb="2">
      <t>ノウギョウ</t>
    </rPh>
    <rPh sb="2" eb="3">
      <t>ヨウ</t>
    </rPh>
    <rPh sb="3" eb="5">
      <t>シセツ</t>
    </rPh>
    <rPh sb="6" eb="7">
      <t>ヨウ</t>
    </rPh>
    <rPh sb="8" eb="9">
      <t>キョウ</t>
    </rPh>
    <rPh sb="11" eb="13">
      <t>タクチ</t>
    </rPh>
    <phoneticPr fontId="27"/>
  </si>
  <si>
    <t>農</t>
    <rPh sb="0" eb="1">
      <t>ノウ</t>
    </rPh>
    <phoneticPr fontId="27"/>
  </si>
  <si>
    <t>生産緑地地区内の宅地</t>
    <rPh sb="0" eb="2">
      <t>セイサン</t>
    </rPh>
    <rPh sb="2" eb="4">
      <t>リョクチ</t>
    </rPh>
    <rPh sb="4" eb="6">
      <t>チク</t>
    </rPh>
    <rPh sb="6" eb="7">
      <t>ナイ</t>
    </rPh>
    <rPh sb="8" eb="10">
      <t>タクチ</t>
    </rPh>
    <phoneticPr fontId="27"/>
  </si>
  <si>
    <t>生</t>
    <rPh sb="0" eb="1">
      <t>セイ</t>
    </rPh>
    <phoneticPr fontId="27"/>
  </si>
  <si>
    <t>単位：千円</t>
    <rPh sb="3" eb="4">
      <t>セン</t>
    </rPh>
    <rPh sb="4" eb="5">
      <t>エン</t>
    </rPh>
    <phoneticPr fontId="13"/>
  </si>
  <si>
    <t>地　　　　目</t>
    <phoneticPr fontId="13"/>
  </si>
  <si>
    <t>課税標準額</t>
  </si>
  <si>
    <t>総計</t>
  </si>
  <si>
    <t>構築物</t>
  </si>
  <si>
    <t>機械及び装置</t>
    <rPh sb="2" eb="3">
      <t>オヨ</t>
    </rPh>
    <phoneticPr fontId="13"/>
  </si>
  <si>
    <t>船舶</t>
  </si>
  <si>
    <t>航空機</t>
  </si>
  <si>
    <t>車両及び運搬具</t>
    <rPh sb="2" eb="3">
      <t>オヨ</t>
    </rPh>
    <phoneticPr fontId="13"/>
  </si>
  <si>
    <t>工具、器具及び備品</t>
    <rPh sb="5" eb="6">
      <t>オヨ</t>
    </rPh>
    <phoneticPr fontId="13"/>
  </si>
  <si>
    <t>地方税法第389条</t>
  </si>
  <si>
    <t>　　（総務大臣）</t>
    <rPh sb="3" eb="5">
      <t>ソウム</t>
    </rPh>
    <phoneticPr fontId="13"/>
  </si>
  <si>
    <t>　　（県知事）</t>
    <phoneticPr fontId="13"/>
  </si>
  <si>
    <t>資料　市決算書</t>
    <phoneticPr fontId="2"/>
  </si>
  <si>
    <t>令和２年度</t>
    <rPh sb="0" eb="2">
      <t>レイワ</t>
    </rPh>
    <rPh sb="3" eb="5">
      <t>ネンド</t>
    </rPh>
    <phoneticPr fontId="22"/>
  </si>
  <si>
    <t>令和５年度</t>
    <rPh sb="0" eb="2">
      <t>レイワ</t>
    </rPh>
    <rPh sb="3" eb="4">
      <t>ネン</t>
    </rPh>
    <rPh sb="4" eb="5">
      <t>ド</t>
    </rPh>
    <phoneticPr fontId="22"/>
  </si>
  <si>
    <t>令和６年度</t>
    <rPh sb="0" eb="2">
      <t>レイワ</t>
    </rPh>
    <rPh sb="3" eb="4">
      <t>ネン</t>
    </rPh>
    <rPh sb="4" eb="5">
      <t>ド</t>
    </rPh>
    <phoneticPr fontId="22"/>
  </si>
  <si>
    <t>（1）木造家屋</t>
    <phoneticPr fontId="4"/>
  </si>
  <si>
    <t>（2）非木造家屋</t>
    <rPh sb="3" eb="4">
      <t>ヒ</t>
    </rPh>
    <phoneticPr fontId="4"/>
  </si>
  <si>
    <t>（3）土地(非課税地を除く)</t>
    <phoneticPr fontId="13"/>
  </si>
  <si>
    <t>（4）宅地(法定免税点以上のもの)</t>
    <phoneticPr fontId="27"/>
  </si>
  <si>
    <t>（5）償却資産</t>
    <phoneticPr fontId="13"/>
  </si>
  <si>
    <t>※本表は熊本県県央広域本部管内（熊本市、宇土市、宇城市、下益城、上益城及び県外）の県税収入状況である。</t>
    <rPh sb="20" eb="23">
      <t>ウトシ</t>
    </rPh>
    <rPh sb="26" eb="27">
      <t>シ</t>
    </rPh>
    <rPh sb="28" eb="31">
      <t>シモマシキ</t>
    </rPh>
    <phoneticPr fontId="6"/>
  </si>
  <si>
    <t>自動車税環境性能割</t>
    <phoneticPr fontId="11"/>
  </si>
  <si>
    <t>※「自動車税環境性能割」には、「軽自動車税環境性能割」分を含む。</t>
    <phoneticPr fontId="11"/>
  </si>
  <si>
    <t xml:space="preserve">資料　熊本県県央広域本部総務部 </t>
    <rPh sb="6" eb="8">
      <t>ケンオウ</t>
    </rPh>
    <rPh sb="8" eb="10">
      <t>コウイキ</t>
    </rPh>
    <rPh sb="10" eb="12">
      <t>ホンブ</t>
    </rPh>
    <rPh sb="12" eb="14">
      <t>ソウム</t>
    </rPh>
    <rPh sb="14" eb="15">
      <t>ブ</t>
    </rPh>
    <phoneticPr fontId="6"/>
  </si>
  <si>
    <t>母子父子寡婦福祉資金貸付事業</t>
    <rPh sb="2" eb="4">
      <t>フシ</t>
    </rPh>
    <phoneticPr fontId="12"/>
  </si>
  <si>
    <t>会　計　名</t>
    <rPh sb="0" eb="1">
      <t>カイ</t>
    </rPh>
    <rPh sb="2" eb="3">
      <t>ケイ</t>
    </rPh>
    <rPh sb="4" eb="5">
      <t>ナ</t>
    </rPh>
    <phoneticPr fontId="11"/>
  </si>
  <si>
    <t>㎡</t>
    <phoneticPr fontId="11"/>
  </si>
  <si>
    <t>有価証券（株券）</t>
    <rPh sb="5" eb="7">
      <t>カブケン</t>
    </rPh>
    <phoneticPr fontId="11"/>
  </si>
  <si>
    <t>地上権</t>
    <rPh sb="0" eb="3">
      <t>チジョウケン</t>
    </rPh>
    <phoneticPr fontId="11"/>
  </si>
  <si>
    <t>地役権</t>
    <rPh sb="0" eb="3">
      <t>チエキケン</t>
    </rPh>
    <phoneticPr fontId="11"/>
  </si>
  <si>
    <t>１１</t>
    <phoneticPr fontId="2"/>
  </si>
  <si>
    <t>１０</t>
    <phoneticPr fontId="2"/>
  </si>
  <si>
    <t>１２</t>
    <phoneticPr fontId="2"/>
  </si>
  <si>
    <t>※専用住宅には農家を含む。</t>
    <rPh sb="1" eb="5">
      <t>センヨウジュウタク</t>
    </rPh>
    <rPh sb="7" eb="9">
      <t>ノウカ</t>
    </rPh>
    <rPh sb="10" eb="11">
      <t>フク</t>
    </rPh>
    <phoneticPr fontId="4"/>
  </si>
  <si>
    <t>※工場・倉庫には公衆浴場を含む。</t>
    <rPh sb="1" eb="3">
      <t>コウジョウ</t>
    </rPh>
    <rPh sb="4" eb="6">
      <t>ソウコ</t>
    </rPh>
    <rPh sb="8" eb="12">
      <t>コウシュウヨクジョウ</t>
    </rPh>
    <rPh sb="13" eb="14">
      <t>フク</t>
    </rPh>
    <phoneticPr fontId="4"/>
  </si>
  <si>
    <t>５</t>
    <phoneticPr fontId="12"/>
  </si>
  <si>
    <t>６</t>
    <phoneticPr fontId="11"/>
  </si>
  <si>
    <t>８</t>
    <phoneticPr fontId="11"/>
  </si>
  <si>
    <t>９</t>
    <phoneticPr fontId="11"/>
  </si>
  <si>
    <t>１０</t>
    <phoneticPr fontId="11"/>
  </si>
  <si>
    <t>１１</t>
    <phoneticPr fontId="11"/>
  </si>
  <si>
    <t>１２</t>
    <phoneticPr fontId="11"/>
  </si>
  <si>
    <t>５</t>
    <phoneticPr fontId="11"/>
  </si>
  <si>
    <t>６</t>
    <phoneticPr fontId="11"/>
  </si>
  <si>
    <t>７</t>
    <phoneticPr fontId="11"/>
  </si>
  <si>
    <t>第16章　　財政</t>
    <rPh sb="0" eb="1">
      <t>ダイ</t>
    </rPh>
    <rPh sb="3" eb="4">
      <t>ショウ</t>
    </rPh>
    <rPh sb="6" eb="8">
      <t>ザイセイ</t>
    </rPh>
    <phoneticPr fontId="2"/>
  </si>
  <si>
    <t>16－８　市税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</si>
</sst>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[$-411]gggee&quot;年&quot;m&quot;月&quot;d&quot;日&quot;"/>
    <numFmt numFmtId="177" formatCode="#,##0_ "/>
    <numFmt numFmtId="178" formatCode="#,##0_);[Red]\(#,##0\)"/>
    <numFmt numFmtId="179" formatCode="#\ ###\ ##0;&quot;△&quot;* #\ ###\ ##0"/>
    <numFmt numFmtId="180" formatCode="#,##0;[Red]#,##0"/>
    <numFmt numFmtId="181" formatCode="#\ ###\ ###\ ##0;&quot;　　　　△&quot;* #\ ###\ ###\ ##0"/>
    <numFmt numFmtId="182" formatCode="###\ ###\ ##0\ "/>
    <numFmt numFmtId="183" formatCode="###\ ###\ ###\ ##0"/>
    <numFmt numFmtId="184" formatCode="#\ ###\ ##0\ "/>
    <numFmt numFmtId="185" formatCode="#\ ###\ ###\ ##0;&quot;△&quot;* #\ ###\ ###\ ##0"/>
  </numFmts>
  <fonts count="3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name val="HGｺﾞｼｯｸM"/>
      <family val="3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HGｺﾞｼｯｸM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indexed="10"/>
      <name val="HGｺﾞｼｯｸM"/>
      <family val="3"/>
      <charset val="128"/>
    </font>
    <font>
      <b/>
      <sz val="10"/>
      <name val="ＭＳ 明朝"/>
      <family val="1"/>
      <charset val="128"/>
    </font>
    <font>
      <sz val="8.5"/>
      <name val="ＭＳ 明朝"/>
      <family val="1"/>
      <charset val="128"/>
    </font>
    <font>
      <b/>
      <sz val="8.5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24"/>
      <name val="ＭＳ 明朝"/>
      <family val="1"/>
      <charset val="128"/>
    </font>
    <font>
      <sz val="2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8" fillId="0" borderId="0"/>
    <xf numFmtId="0" fontId="3" fillId="0" borderId="0"/>
    <xf numFmtId="38" fontId="10" fillId="0" borderId="0" applyFont="0" applyFill="0" applyBorder="0" applyAlignment="0" applyProtection="0"/>
    <xf numFmtId="0" fontId="10" fillId="0" borderId="0"/>
    <xf numFmtId="0" fontId="18" fillId="0" borderId="0"/>
    <xf numFmtId="6" fontId="1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515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/>
    <xf numFmtId="0" fontId="6" fillId="0" borderId="0" xfId="0" applyFont="1" applyAlignment="1">
      <alignment horizontal="distributed" vertical="center"/>
    </xf>
    <xf numFmtId="0" fontId="6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justifyLastLine="1"/>
    </xf>
    <xf numFmtId="178" fontId="6" fillId="0" borderId="14" xfId="0" applyNumberFormat="1" applyFont="1" applyBorder="1" applyAlignment="1">
      <alignment horizontal="distributed" vertical="center" justifyLastLine="1"/>
    </xf>
    <xf numFmtId="177" fontId="6" fillId="0" borderId="14" xfId="0" applyNumberFormat="1" applyFont="1" applyBorder="1" applyAlignment="1">
      <alignment horizontal="distributed" vertical="center" justifyLastLine="1"/>
    </xf>
    <xf numFmtId="176" fontId="6" fillId="0" borderId="0" xfId="0" applyNumberFormat="1" applyFont="1" applyAlignment="1">
      <alignment horizontal="distributed" vertical="center"/>
    </xf>
    <xf numFmtId="0" fontId="6" fillId="0" borderId="0" xfId="0" applyFont="1" applyAlignment="1">
      <alignment horizontal="distributed" vertical="center" wrapText="1"/>
    </xf>
    <xf numFmtId="0" fontId="6" fillId="0" borderId="1" xfId="0" applyFont="1" applyBorder="1"/>
    <xf numFmtId="0" fontId="6" fillId="0" borderId="15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7" fillId="0" borderId="11" xfId="0" applyFont="1" applyBorder="1" applyAlignment="1">
      <alignment horizontal="center" vertical="center"/>
    </xf>
    <xf numFmtId="178" fontId="6" fillId="0" borderId="0" xfId="0" applyNumberFormat="1" applyFont="1" applyAlignment="1">
      <alignment horizontal="left"/>
    </xf>
    <xf numFmtId="0" fontId="3" fillId="2" borderId="0" xfId="0" applyFont="1" applyFill="1"/>
    <xf numFmtId="0" fontId="5" fillId="2" borderId="0" xfId="0" applyFont="1" applyFill="1"/>
    <xf numFmtId="0" fontId="5" fillId="2" borderId="16" xfId="0" applyFont="1" applyFill="1" applyBorder="1" applyAlignment="1">
      <alignment horizontal="left"/>
    </xf>
    <xf numFmtId="0" fontId="5" fillId="2" borderId="16" xfId="0" applyFont="1" applyFill="1" applyBorder="1"/>
    <xf numFmtId="179" fontId="5" fillId="2" borderId="16" xfId="0" applyNumberFormat="1" applyFont="1" applyFill="1" applyBorder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distributed" vertical="center"/>
    </xf>
    <xf numFmtId="0" fontId="6" fillId="2" borderId="4" xfId="0" applyFont="1" applyFill="1" applyBorder="1" applyAlignment="1">
      <alignment horizontal="distributed" vertical="center"/>
    </xf>
    <xf numFmtId="49" fontId="6" fillId="2" borderId="0" xfId="0" applyNumberFormat="1" applyFont="1" applyFill="1" applyAlignment="1">
      <alignment horizontal="right" vertical="center"/>
    </xf>
    <xf numFmtId="49" fontId="6" fillId="2" borderId="0" xfId="0" applyNumberFormat="1" applyFont="1" applyFill="1" applyAlignment="1">
      <alignment vertical="center"/>
    </xf>
    <xf numFmtId="0" fontId="6" fillId="2" borderId="0" xfId="0" applyFont="1" applyFill="1"/>
    <xf numFmtId="0" fontId="3" fillId="0" borderId="0" xfId="0" applyFont="1" applyAlignment="1">
      <alignment vertical="center"/>
    </xf>
    <xf numFmtId="0" fontId="15" fillId="0" borderId="0" xfId="0" applyFont="1"/>
    <xf numFmtId="0" fontId="6" fillId="0" borderId="16" xfId="0" applyFont="1" applyBorder="1" applyAlignment="1">
      <alignment horizontal="left"/>
    </xf>
    <xf numFmtId="0" fontId="7" fillId="0" borderId="0" xfId="0" applyFont="1"/>
    <xf numFmtId="176" fontId="6" fillId="0" borderId="0" xfId="0" applyNumberFormat="1" applyFont="1"/>
    <xf numFmtId="0" fontId="6" fillId="0" borderId="0" xfId="0" applyFont="1" applyAlignment="1">
      <alignment horizontal="distributed"/>
    </xf>
    <xf numFmtId="176" fontId="6" fillId="0" borderId="0" xfId="0" applyNumberFormat="1" applyFont="1" applyAlignment="1">
      <alignment horizontal="distributed"/>
    </xf>
    <xf numFmtId="0" fontId="6" fillId="0" borderId="1" xfId="0" applyFont="1" applyBorder="1" applyAlignment="1">
      <alignment horizontal="distributed"/>
    </xf>
    <xf numFmtId="0" fontId="5" fillId="0" borderId="18" xfId="0" applyFont="1" applyBorder="1" applyAlignment="1">
      <alignment horizontal="left"/>
    </xf>
    <xf numFmtId="178" fontId="5" fillId="0" borderId="18" xfId="0" applyNumberFormat="1" applyFont="1" applyBorder="1" applyAlignment="1">
      <alignment horizontal="left"/>
    </xf>
    <xf numFmtId="0" fontId="15" fillId="0" borderId="0" xfId="0" applyFont="1" applyProtection="1">
      <protection locked="0"/>
    </xf>
    <xf numFmtId="0" fontId="15" fillId="0" borderId="16" xfId="0" applyFont="1" applyBorder="1" applyProtection="1"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178" fontId="5" fillId="0" borderId="2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distributed"/>
      <protection locked="0"/>
    </xf>
    <xf numFmtId="178" fontId="6" fillId="0" borderId="0" xfId="0" applyNumberFormat="1" applyFont="1" applyAlignment="1" applyProtection="1">
      <alignment horizontal="left"/>
      <protection locked="0"/>
    </xf>
    <xf numFmtId="176" fontId="6" fillId="0" borderId="0" xfId="0" applyNumberFormat="1" applyFont="1" applyAlignment="1" applyProtection="1">
      <alignment horizontal="distributed"/>
      <protection locked="0"/>
    </xf>
    <xf numFmtId="0" fontId="6" fillId="0" borderId="0" xfId="0" applyFont="1" applyAlignment="1" applyProtection="1">
      <alignment horizontal="left"/>
      <protection locked="0"/>
    </xf>
    <xf numFmtId="178" fontId="6" fillId="0" borderId="21" xfId="0" applyNumberFormat="1" applyFont="1" applyBorder="1" applyAlignment="1" applyProtection="1">
      <alignment horizontal="center"/>
      <protection locked="0"/>
    </xf>
    <xf numFmtId="176" fontId="6" fillId="0" borderId="0" xfId="0" applyNumberFormat="1" applyFont="1" applyProtection="1">
      <protection locked="0"/>
    </xf>
    <xf numFmtId="176" fontId="6" fillId="0" borderId="0" xfId="0" applyNumberFormat="1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178" fontId="5" fillId="0" borderId="1" xfId="0" applyNumberFormat="1" applyFont="1" applyBorder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6" fillId="0" borderId="16" xfId="0" applyFont="1" applyBorder="1" applyAlignment="1">
      <alignment vertical="center"/>
    </xf>
    <xf numFmtId="0" fontId="6" fillId="0" borderId="4" xfId="0" applyFont="1" applyBorder="1" applyAlignment="1">
      <alignment horizontal="left"/>
    </xf>
    <xf numFmtId="176" fontId="6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horizontal="distributed" vertical="center" shrinkToFit="1"/>
    </xf>
    <xf numFmtId="0" fontId="6" fillId="2" borderId="4" xfId="0" applyFont="1" applyFill="1" applyBorder="1" applyAlignment="1">
      <alignment horizontal="distributed" vertical="center" shrinkToFit="1"/>
    </xf>
    <xf numFmtId="0" fontId="3" fillId="2" borderId="0" xfId="5" applyFont="1" applyFill="1" applyAlignment="1">
      <alignment vertical="center"/>
    </xf>
    <xf numFmtId="0" fontId="8" fillId="0" borderId="0" xfId="5" applyFont="1"/>
    <xf numFmtId="0" fontId="8" fillId="2" borderId="0" xfId="5" applyFont="1" applyFill="1"/>
    <xf numFmtId="0" fontId="6" fillId="2" borderId="0" xfId="5" applyFont="1" applyFill="1"/>
    <xf numFmtId="0" fontId="6" fillId="0" borderId="0" xfId="5" applyFont="1"/>
    <xf numFmtId="0" fontId="6" fillId="2" borderId="11" xfId="5" applyFont="1" applyFill="1" applyBorder="1" applyAlignment="1">
      <alignment horizontal="center" vertical="center"/>
    </xf>
    <xf numFmtId="0" fontId="7" fillId="2" borderId="11" xfId="5" applyFont="1" applyFill="1" applyBorder="1" applyAlignment="1">
      <alignment horizontal="center" vertical="center"/>
    </xf>
    <xf numFmtId="0" fontId="6" fillId="2" borderId="13" xfId="5" applyFont="1" applyFill="1" applyBorder="1" applyAlignment="1">
      <alignment horizontal="center" vertical="center"/>
    </xf>
    <xf numFmtId="0" fontId="5" fillId="2" borderId="18" xfId="5" applyFont="1" applyFill="1" applyBorder="1"/>
    <xf numFmtId="0" fontId="5" fillId="2" borderId="18" xfId="5" applyFont="1" applyFill="1" applyBorder="1" applyAlignment="1">
      <alignment horizontal="left"/>
    </xf>
    <xf numFmtId="0" fontId="5" fillId="2" borderId="15" xfId="5" applyFont="1" applyFill="1" applyBorder="1"/>
    <xf numFmtId="49" fontId="5" fillId="2" borderId="14" xfId="5" applyNumberFormat="1" applyFont="1" applyFill="1" applyBorder="1" applyAlignment="1">
      <alignment horizontal="center" vertical="center"/>
    </xf>
    <xf numFmtId="0" fontId="6" fillId="2" borderId="4" xfId="5" applyFont="1" applyFill="1" applyBorder="1" applyAlignment="1">
      <alignment vertical="center"/>
    </xf>
    <xf numFmtId="0" fontId="6" fillId="2" borderId="0" xfId="5" applyFont="1" applyFill="1" applyAlignment="1">
      <alignment horizontal="center"/>
    </xf>
    <xf numFmtId="0" fontId="3" fillId="2" borderId="0" xfId="5" applyFont="1" applyFill="1"/>
    <xf numFmtId="0" fontId="20" fillId="2" borderId="0" xfId="5" applyFont="1" applyFill="1"/>
    <xf numFmtId="0" fontId="3" fillId="0" borderId="0" xfId="5" applyFont="1"/>
    <xf numFmtId="0" fontId="5" fillId="2" borderId="0" xfId="5" applyFont="1" applyFill="1"/>
    <xf numFmtId="0" fontId="5" fillId="0" borderId="0" xfId="5" applyFont="1"/>
    <xf numFmtId="0" fontId="8" fillId="2" borderId="16" xfId="5" applyFont="1" applyFill="1" applyBorder="1"/>
    <xf numFmtId="0" fontId="6" fillId="2" borderId="16" xfId="5" applyFont="1" applyFill="1" applyBorder="1"/>
    <xf numFmtId="0" fontId="6" fillId="2" borderId="7" xfId="5" applyFont="1" applyFill="1" applyBorder="1"/>
    <xf numFmtId="0" fontId="6" fillId="2" borderId="15" xfId="5" applyFont="1" applyFill="1" applyBorder="1"/>
    <xf numFmtId="0" fontId="7" fillId="0" borderId="23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 vertical="center"/>
    </xf>
    <xf numFmtId="0" fontId="7" fillId="0" borderId="11" xfId="5" applyFont="1" applyBorder="1" applyAlignment="1">
      <alignment horizontal="center" vertical="center"/>
    </xf>
    <xf numFmtId="0" fontId="6" fillId="0" borderId="22" xfId="5" applyFont="1" applyBorder="1" applyAlignment="1">
      <alignment horizontal="center" vertical="center"/>
    </xf>
    <xf numFmtId="0" fontId="5" fillId="2" borderId="0" xfId="5" applyFont="1" applyFill="1" applyAlignment="1">
      <alignment horizontal="center"/>
    </xf>
    <xf numFmtId="0" fontId="5" fillId="2" borderId="4" xfId="5" applyFont="1" applyFill="1" applyBorder="1"/>
    <xf numFmtId="0" fontId="6" fillId="2" borderId="0" xfId="5" applyFont="1" applyFill="1" applyAlignment="1">
      <alignment horizontal="distributed"/>
    </xf>
    <xf numFmtId="0" fontId="6" fillId="2" borderId="4" xfId="5" applyFont="1" applyFill="1" applyBorder="1" applyAlignment="1">
      <alignment horizontal="distributed"/>
    </xf>
    <xf numFmtId="49" fontId="6" fillId="2" borderId="0" xfId="5" applyNumberFormat="1" applyFont="1" applyFill="1" applyAlignment="1">
      <alignment horizontal="center"/>
    </xf>
    <xf numFmtId="0" fontId="6" fillId="2" borderId="0" xfId="5" quotePrefix="1" applyFont="1" applyFill="1" applyAlignment="1">
      <alignment horizontal="distributed"/>
    </xf>
    <xf numFmtId="38" fontId="6" fillId="0" borderId="0" xfId="3" applyFont="1" applyFill="1"/>
    <xf numFmtId="179" fontId="6" fillId="0" borderId="0" xfId="0" applyNumberFormat="1" applyFont="1"/>
    <xf numFmtId="0" fontId="6" fillId="0" borderId="0" xfId="0" applyFont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8" fontId="5" fillId="0" borderId="14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6" fontId="5" fillId="2" borderId="0" xfId="6" applyFont="1" applyFill="1"/>
    <xf numFmtId="6" fontId="5" fillId="2" borderId="0" xfId="6" applyFont="1" applyFill="1" applyAlignment="1">
      <alignment vertical="center"/>
    </xf>
    <xf numFmtId="0" fontId="6" fillId="2" borderId="16" xfId="0" applyFont="1" applyFill="1" applyBorder="1"/>
    <xf numFmtId="6" fontId="6" fillId="2" borderId="0" xfId="6" applyFont="1" applyFill="1"/>
    <xf numFmtId="0" fontId="7" fillId="2" borderId="0" xfId="0" applyFont="1" applyFill="1"/>
    <xf numFmtId="6" fontId="6" fillId="2" borderId="11" xfId="6" applyFont="1" applyFill="1" applyBorder="1" applyAlignment="1">
      <alignment horizontal="center" vertical="center"/>
    </xf>
    <xf numFmtId="6" fontId="6" fillId="2" borderId="3" xfId="6" applyFont="1" applyFill="1" applyBorder="1" applyAlignment="1">
      <alignment horizontal="center" vertical="center"/>
    </xf>
    <xf numFmtId="0" fontId="6" fillId="2" borderId="11" xfId="6" applyNumberFormat="1" applyFont="1" applyFill="1" applyBorder="1" applyAlignment="1">
      <alignment horizontal="center" vertical="center"/>
    </xf>
    <xf numFmtId="0" fontId="6" fillId="2" borderId="3" xfId="6" applyNumberFormat="1" applyFont="1" applyFill="1" applyBorder="1" applyAlignment="1">
      <alignment horizontal="center" vertical="center"/>
    </xf>
    <xf numFmtId="0" fontId="6" fillId="2" borderId="11" xfId="4" applyFont="1" applyFill="1" applyBorder="1" applyAlignment="1">
      <alignment horizontal="center" vertical="center"/>
    </xf>
    <xf numFmtId="0" fontId="6" fillId="2" borderId="3" xfId="4" applyFont="1" applyFill="1" applyBorder="1" applyAlignment="1">
      <alignment horizontal="center" vertical="center"/>
    </xf>
    <xf numFmtId="0" fontId="23" fillId="2" borderId="0" xfId="0" applyFont="1" applyFill="1"/>
    <xf numFmtId="0" fontId="23" fillId="2" borderId="15" xfId="0" applyFont="1" applyFill="1" applyBorder="1"/>
    <xf numFmtId="0" fontId="6" fillId="2" borderId="4" xfId="0" applyFont="1" applyFill="1" applyBorder="1"/>
    <xf numFmtId="0" fontId="24" fillId="2" borderId="0" xfId="0" applyFont="1" applyFill="1"/>
    <xf numFmtId="0" fontId="25" fillId="2" borderId="16" xfId="0" applyFont="1" applyFill="1" applyBorder="1"/>
    <xf numFmtId="0" fontId="24" fillId="2" borderId="16" xfId="0" applyFont="1" applyFill="1" applyBorder="1"/>
    <xf numFmtId="0" fontId="5" fillId="2" borderId="15" xfId="0" applyFont="1" applyFill="1" applyBorder="1"/>
    <xf numFmtId="0" fontId="6" fillId="2" borderId="0" xfId="0" applyFont="1" applyFill="1" applyAlignment="1">
      <alignment horizontal="distributed" shrinkToFit="1"/>
    </xf>
    <xf numFmtId="0" fontId="26" fillId="2" borderId="4" xfId="0" applyFont="1" applyFill="1" applyBorder="1" applyAlignment="1">
      <alignment horizontal="left" shrinkToFit="1"/>
    </xf>
    <xf numFmtId="0" fontId="15" fillId="2" borderId="0" xfId="0" applyFont="1" applyFill="1"/>
    <xf numFmtId="0" fontId="24" fillId="2" borderId="4" xfId="0" applyFont="1" applyFill="1" applyBorder="1" applyAlignment="1">
      <alignment horizontal="center"/>
    </xf>
    <xf numFmtId="0" fontId="6" fillId="2" borderId="12" xfId="4" applyFont="1" applyFill="1" applyBorder="1" applyAlignment="1">
      <alignment horizontal="center" vertical="center"/>
    </xf>
    <xf numFmtId="38" fontId="6" fillId="2" borderId="11" xfId="4" applyNumberFormat="1" applyFont="1" applyFill="1" applyBorder="1" applyAlignment="1">
      <alignment horizontal="center" vertical="center"/>
    </xf>
    <xf numFmtId="38" fontId="6" fillId="2" borderId="13" xfId="4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/>
    </xf>
    <xf numFmtId="0" fontId="23" fillId="2" borderId="14" xfId="4" applyFont="1" applyFill="1" applyBorder="1" applyAlignment="1">
      <alignment horizontal="center"/>
    </xf>
    <xf numFmtId="0" fontId="5" fillId="2" borderId="14" xfId="4" applyFont="1" applyFill="1" applyBorder="1" applyAlignment="1">
      <alignment horizontal="center"/>
    </xf>
    <xf numFmtId="49" fontId="5" fillId="2" borderId="14" xfId="4" applyNumberFormat="1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right"/>
    </xf>
    <xf numFmtId="49" fontId="24" fillId="0" borderId="0" xfId="0" applyNumberFormat="1" applyFont="1" applyAlignment="1">
      <alignment horizontal="left"/>
    </xf>
    <xf numFmtId="0" fontId="7" fillId="2" borderId="16" xfId="0" applyFont="1" applyFill="1" applyBorder="1"/>
    <xf numFmtId="0" fontId="24" fillId="2" borderId="4" xfId="0" applyFont="1" applyFill="1" applyBorder="1" applyAlignment="1">
      <alignment horizontal="right"/>
    </xf>
    <xf numFmtId="0" fontId="26" fillId="2" borderId="4" xfId="0" applyFont="1" applyFill="1" applyBorder="1" applyAlignment="1">
      <alignment horizontal="distributed"/>
    </xf>
    <xf numFmtId="0" fontId="6" fillId="2" borderId="3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6" fillId="2" borderId="12" xfId="5" applyFont="1" applyFill="1" applyBorder="1" applyAlignment="1">
      <alignment horizontal="center" vertical="center"/>
    </xf>
    <xf numFmtId="0" fontId="6" fillId="2" borderId="0" xfId="5" applyFont="1" applyFill="1" applyAlignment="1">
      <alignment vertical="center"/>
    </xf>
    <xf numFmtId="49" fontId="6" fillId="2" borderId="0" xfId="5" applyNumberFormat="1" applyFont="1" applyFill="1" applyAlignment="1">
      <alignment horizontal="distributed" vertical="center"/>
    </xf>
    <xf numFmtId="0" fontId="6" fillId="2" borderId="1" xfId="0" applyFont="1" applyFill="1" applyBorder="1"/>
    <xf numFmtId="0" fontId="6" fillId="2" borderId="5" xfId="0" applyFont="1" applyFill="1" applyBorder="1"/>
    <xf numFmtId="0" fontId="6" fillId="2" borderId="1" xfId="0" applyFont="1" applyFill="1" applyBorder="1" applyAlignment="1">
      <alignment horizontal="left"/>
    </xf>
    <xf numFmtId="0" fontId="6" fillId="2" borderId="1" xfId="5" applyFont="1" applyFill="1" applyBorder="1"/>
    <xf numFmtId="0" fontId="6" fillId="2" borderId="1" xfId="5" applyFont="1" applyFill="1" applyBorder="1" applyAlignment="1">
      <alignment horizontal="center"/>
    </xf>
    <xf numFmtId="0" fontId="6" fillId="2" borderId="5" xfId="5" applyFont="1" applyFill="1" applyBorder="1" applyAlignment="1">
      <alignment horizontal="left"/>
    </xf>
    <xf numFmtId="0" fontId="6" fillId="2" borderId="5" xfId="5" applyFont="1" applyFill="1" applyBorder="1"/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2" borderId="5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distributed" vertical="center" justifyLastLine="1"/>
    </xf>
    <xf numFmtId="0" fontId="6" fillId="0" borderId="14" xfId="0" applyFont="1" applyFill="1" applyBorder="1" applyAlignment="1">
      <alignment horizontal="distributed" vertical="center" justifyLastLine="1"/>
    </xf>
    <xf numFmtId="177" fontId="7" fillId="0" borderId="14" xfId="0" applyNumberFormat="1" applyFont="1" applyFill="1" applyBorder="1" applyAlignment="1">
      <alignment horizontal="distributed" vertical="center" justifyLastLine="1"/>
    </xf>
    <xf numFmtId="0" fontId="7" fillId="0" borderId="14" xfId="0" applyFont="1" applyFill="1" applyBorder="1" applyAlignment="1">
      <alignment horizontal="center" vertical="center"/>
    </xf>
    <xf numFmtId="0" fontId="3" fillId="0" borderId="0" xfId="0" applyFont="1" applyFill="1"/>
    <xf numFmtId="0" fontId="6" fillId="0" borderId="16" xfId="0" applyFont="1" applyFill="1" applyBorder="1"/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6" fillId="0" borderId="4" xfId="0" applyNumberFormat="1" applyFont="1" applyFill="1" applyBorder="1" applyAlignment="1">
      <alignment horizontal="left" vertical="center"/>
    </xf>
    <xf numFmtId="178" fontId="7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/>
    </xf>
    <xf numFmtId="178" fontId="6" fillId="0" borderId="0" xfId="0" applyNumberFormat="1" applyFont="1" applyFill="1" applyAlignment="1">
      <alignment horizontal="left"/>
    </xf>
    <xf numFmtId="49" fontId="6" fillId="0" borderId="14" xfId="0" applyNumberFormat="1" applyFont="1" applyFill="1" applyBorder="1" applyAlignment="1">
      <alignment horizontal="center"/>
    </xf>
    <xf numFmtId="0" fontId="6" fillId="0" borderId="1" xfId="0" applyFont="1" applyFill="1" applyBorder="1"/>
    <xf numFmtId="178" fontId="6" fillId="0" borderId="5" xfId="0" applyNumberFormat="1" applyFont="1" applyFill="1" applyBorder="1" applyAlignment="1">
      <alignment horizontal="left" vertical="top"/>
    </xf>
    <xf numFmtId="0" fontId="6" fillId="0" borderId="0" xfId="0" applyFont="1" applyFill="1" applyAlignment="1">
      <alignment vertical="center"/>
    </xf>
    <xf numFmtId="178" fontId="6" fillId="0" borderId="0" xfId="0" applyNumberFormat="1" applyFont="1" applyFill="1" applyAlignment="1">
      <alignment horizontal="left" vertical="top"/>
    </xf>
    <xf numFmtId="0" fontId="23" fillId="0" borderId="14" xfId="0" applyFont="1" applyFill="1" applyBorder="1" applyAlignment="1">
      <alignment horizontal="center" vertical="center"/>
    </xf>
    <xf numFmtId="0" fontId="6" fillId="2" borderId="0" xfId="5" applyFont="1" applyFill="1" applyAlignment="1"/>
    <xf numFmtId="0" fontId="28" fillId="2" borderId="0" xfId="5" applyFont="1" applyFill="1" applyAlignment="1"/>
    <xf numFmtId="0" fontId="6" fillId="0" borderId="0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78" fontId="6" fillId="2" borderId="11" xfId="4" applyNumberFormat="1" applyFont="1" applyFill="1" applyBorder="1" applyAlignment="1">
      <alignment horizontal="center" vertical="center"/>
    </xf>
    <xf numFmtId="178" fontId="6" fillId="2" borderId="3" xfId="4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6" fillId="2" borderId="0" xfId="5" applyFont="1" applyFill="1" applyAlignment="1">
      <alignment horizontal="left" vertical="center"/>
    </xf>
    <xf numFmtId="0" fontId="6" fillId="2" borderId="4" xfId="5" applyFont="1" applyFill="1" applyBorder="1" applyAlignment="1">
      <alignment horizontal="left" vertical="center"/>
    </xf>
    <xf numFmtId="0" fontId="6" fillId="2" borderId="0" xfId="5" applyFont="1" applyFill="1" applyAlignment="1">
      <alignment horizontal="left"/>
    </xf>
    <xf numFmtId="0" fontId="6" fillId="2" borderId="4" xfId="5" applyFont="1" applyFill="1" applyBorder="1" applyAlignment="1">
      <alignment horizontal="left"/>
    </xf>
    <xf numFmtId="0" fontId="6" fillId="2" borderId="0" xfId="5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5" fillId="2" borderId="0" xfId="0" applyFont="1" applyFill="1" applyAlignment="1">
      <alignment horizontal="left"/>
    </xf>
    <xf numFmtId="0" fontId="6" fillId="2" borderId="4" xfId="0" applyFont="1" applyFill="1" applyBorder="1" applyAlignment="1">
      <alignment horizontal="left" shrinkToFit="1"/>
    </xf>
    <xf numFmtId="0" fontId="6" fillId="2" borderId="0" xfId="0" applyFont="1" applyFill="1" applyAlignment="1">
      <alignment horizontal="distributed"/>
    </xf>
    <xf numFmtId="0" fontId="6" fillId="2" borderId="4" xfId="0" applyFont="1" applyFill="1" applyBorder="1" applyAlignment="1">
      <alignment horizontal="distributed"/>
    </xf>
    <xf numFmtId="0" fontId="7" fillId="2" borderId="4" xfId="0" applyFont="1" applyFill="1" applyBorder="1" applyAlignment="1">
      <alignment horizontal="distributed"/>
    </xf>
    <xf numFmtId="0" fontId="7" fillId="0" borderId="8" xfId="0" applyFont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179" fontId="6" fillId="0" borderId="0" xfId="2" applyNumberFormat="1" applyFont="1" applyAlignment="1" applyProtection="1">
      <alignment horizontal="right" vertical="center"/>
      <protection locked="0"/>
    </xf>
    <xf numFmtId="181" fontId="6" fillId="0" borderId="0" xfId="2" applyNumberFormat="1" applyFont="1" applyAlignment="1" applyProtection="1">
      <alignment horizontal="right" vertical="center"/>
      <protection locked="0"/>
    </xf>
    <xf numFmtId="181" fontId="7" fillId="0" borderId="0" xfId="2" applyNumberFormat="1" applyFont="1" applyFill="1" applyAlignment="1" applyProtection="1">
      <alignment horizontal="right" vertical="center"/>
      <protection locked="0"/>
    </xf>
    <xf numFmtId="180" fontId="5" fillId="0" borderId="0" xfId="0" applyNumberFormat="1" applyFont="1" applyAlignment="1">
      <alignment vertical="center"/>
    </xf>
    <xf numFmtId="0" fontId="7" fillId="0" borderId="0" xfId="0" applyFont="1" applyFill="1" applyAlignment="1">
      <alignment horizontal="distributed" vertical="center"/>
    </xf>
    <xf numFmtId="0" fontId="7" fillId="0" borderId="4" xfId="0" applyFont="1" applyFill="1" applyBorder="1" applyAlignment="1">
      <alignment horizontal="distributed" vertical="center"/>
    </xf>
    <xf numFmtId="179" fontId="7" fillId="0" borderId="0" xfId="2" applyNumberFormat="1" applyFont="1" applyFill="1" applyAlignment="1" applyProtection="1">
      <alignment horizontal="right" vertical="center"/>
      <protection locked="0"/>
    </xf>
    <xf numFmtId="0" fontId="23" fillId="0" borderId="0" xfId="0" applyFont="1" applyFill="1" applyAlignment="1">
      <alignment vertical="center"/>
    </xf>
    <xf numFmtId="180" fontId="5" fillId="0" borderId="0" xfId="0" applyNumberFormat="1" applyFont="1" applyFill="1" applyAlignment="1">
      <alignment vertical="center"/>
    </xf>
    <xf numFmtId="178" fontId="5" fillId="0" borderId="0" xfId="0" applyNumberFormat="1" applyFont="1" applyAlignment="1">
      <alignment horizontal="right" vertical="center"/>
    </xf>
    <xf numFmtId="180" fontId="5" fillId="0" borderId="0" xfId="0" applyNumberFormat="1" applyFont="1" applyAlignment="1">
      <alignment horizontal="right" vertical="center"/>
    </xf>
    <xf numFmtId="179" fontId="5" fillId="0" borderId="0" xfId="2" applyNumberFormat="1" applyFont="1" applyAlignment="1" applyProtection="1">
      <alignment horizontal="right" vertical="center"/>
      <protection locked="0"/>
    </xf>
    <xf numFmtId="179" fontId="31" fillId="0" borderId="0" xfId="2" applyNumberFormat="1" applyFont="1" applyAlignment="1" applyProtection="1">
      <alignment horizontal="right" vertical="center"/>
      <protection locked="0"/>
    </xf>
    <xf numFmtId="179" fontId="6" fillId="0" borderId="0" xfId="2" applyNumberFormat="1" applyFont="1" applyFill="1" applyAlignment="1" applyProtection="1">
      <alignment horizontal="right" vertical="center"/>
      <protection locked="0"/>
    </xf>
    <xf numFmtId="0" fontId="23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79" fontId="7" fillId="0" borderId="0" xfId="2" applyNumberFormat="1" applyFont="1" applyAlignment="1" applyProtection="1">
      <alignment horizontal="right" vertical="center"/>
      <protection locked="0"/>
    </xf>
    <xf numFmtId="181" fontId="7" fillId="0" borderId="0" xfId="2" applyNumberFormat="1" applyFont="1" applyAlignment="1" applyProtection="1">
      <alignment horizontal="right" vertical="center"/>
      <protection locked="0"/>
    </xf>
    <xf numFmtId="181" fontId="6" fillId="0" borderId="0" xfId="2" applyNumberFormat="1" applyFont="1" applyFill="1" applyAlignment="1" applyProtection="1">
      <alignment horizontal="right" vertical="center"/>
      <protection locked="0"/>
    </xf>
    <xf numFmtId="38" fontId="5" fillId="0" borderId="1" xfId="0" applyNumberFormat="1" applyFont="1" applyBorder="1" applyAlignment="1">
      <alignment vertical="center"/>
    </xf>
    <xf numFmtId="0" fontId="5" fillId="0" borderId="1" xfId="0" applyFont="1" applyBorder="1"/>
    <xf numFmtId="181" fontId="5" fillId="0" borderId="1" xfId="0" applyNumberFormat="1" applyFont="1" applyBorder="1"/>
    <xf numFmtId="181" fontId="5" fillId="0" borderId="1" xfId="0" applyNumberFormat="1" applyFont="1" applyFill="1" applyBorder="1"/>
    <xf numFmtId="181" fontId="32" fillId="0" borderId="1" xfId="0" applyNumberFormat="1" applyFont="1" applyFill="1" applyBorder="1"/>
    <xf numFmtId="179" fontId="5" fillId="0" borderId="0" xfId="0" applyNumberFormat="1" applyFont="1" applyAlignment="1">
      <alignment vertical="center"/>
    </xf>
    <xf numFmtId="0" fontId="24" fillId="2" borderId="0" xfId="4" applyFont="1" applyFill="1" applyAlignment="1">
      <alignment horizontal="center"/>
    </xf>
    <xf numFmtId="0" fontId="16" fillId="0" borderId="0" xfId="0" applyFont="1"/>
    <xf numFmtId="179" fontId="7" fillId="2" borderId="0" xfId="2" applyNumberFormat="1" applyFont="1" applyFill="1" applyAlignment="1" applyProtection="1">
      <alignment horizontal="right"/>
      <protection locked="0"/>
    </xf>
    <xf numFmtId="179" fontId="7" fillId="0" borderId="0" xfId="2" applyNumberFormat="1" applyFont="1" applyAlignment="1" applyProtection="1">
      <alignment horizontal="right"/>
      <protection locked="0"/>
    </xf>
    <xf numFmtId="179" fontId="6" fillId="2" borderId="0" xfId="2" applyNumberFormat="1" applyFont="1" applyFill="1" applyAlignment="1" applyProtection="1">
      <alignment horizontal="right"/>
      <protection locked="0"/>
    </xf>
    <xf numFmtId="179" fontId="6" fillId="0" borderId="0" xfId="2" applyNumberFormat="1" applyFont="1" applyAlignment="1" applyProtection="1">
      <alignment horizontal="right"/>
      <protection locked="0"/>
    </xf>
    <xf numFmtId="184" fontId="24" fillId="2" borderId="13" xfId="0" applyNumberFormat="1" applyFont="1" applyFill="1" applyBorder="1"/>
    <xf numFmtId="184" fontId="24" fillId="2" borderId="1" xfId="0" applyNumberFormat="1" applyFont="1" applyFill="1" applyBorder="1"/>
    <xf numFmtId="184" fontId="6" fillId="2" borderId="1" xfId="6" applyNumberFormat="1" applyFont="1" applyFill="1" applyBorder="1" applyAlignment="1" applyProtection="1">
      <alignment horizontal="right"/>
      <protection locked="0"/>
    </xf>
    <xf numFmtId="184" fontId="24" fillId="2" borderId="0" xfId="0" applyNumberFormat="1" applyFont="1" applyFill="1"/>
    <xf numFmtId="184" fontId="6" fillId="2" borderId="0" xfId="6" applyNumberFormat="1" applyFont="1" applyFill="1" applyBorder="1" applyAlignment="1" applyProtection="1">
      <alignment horizontal="right"/>
      <protection locked="0"/>
    </xf>
    <xf numFmtId="38" fontId="5" fillId="2" borderId="18" xfId="4" applyNumberFormat="1" applyFont="1" applyFill="1" applyBorder="1" applyAlignment="1">
      <alignment horizontal="center"/>
    </xf>
    <xf numFmtId="0" fontId="5" fillId="2" borderId="18" xfId="4" applyFont="1" applyFill="1" applyBorder="1" applyAlignment="1">
      <alignment horizontal="center"/>
    </xf>
    <xf numFmtId="0" fontId="5" fillId="2" borderId="22" xfId="4" applyFont="1" applyFill="1" applyBorder="1" applyAlignment="1">
      <alignment horizontal="center"/>
    </xf>
    <xf numFmtId="0" fontId="23" fillId="0" borderId="0" xfId="0" applyFont="1"/>
    <xf numFmtId="185" fontId="7" fillId="2" borderId="0" xfId="2" applyNumberFormat="1" applyFont="1" applyFill="1" applyAlignment="1" applyProtection="1">
      <alignment horizontal="right"/>
      <protection locked="0"/>
    </xf>
    <xf numFmtId="185" fontId="7" fillId="0" borderId="0" xfId="2" applyNumberFormat="1" applyFont="1" applyAlignment="1" applyProtection="1">
      <alignment horizontal="right"/>
      <protection locked="0"/>
    </xf>
    <xf numFmtId="185" fontId="6" fillId="2" borderId="0" xfId="2" applyNumberFormat="1" applyFont="1" applyFill="1" applyAlignment="1" applyProtection="1">
      <alignment horizontal="right"/>
      <protection locked="0"/>
    </xf>
    <xf numFmtId="185" fontId="6" fillId="0" borderId="0" xfId="2" applyNumberFormat="1" applyFont="1" applyAlignment="1" applyProtection="1">
      <alignment horizontal="right"/>
      <protection locked="0"/>
    </xf>
    <xf numFmtId="185" fontId="6" fillId="2" borderId="14" xfId="2" applyNumberFormat="1" applyFont="1" applyFill="1" applyBorder="1" applyAlignment="1" applyProtection="1">
      <alignment horizontal="right"/>
      <protection locked="0"/>
    </xf>
    <xf numFmtId="179" fontId="24" fillId="2" borderId="13" xfId="0" applyNumberFormat="1" applyFont="1" applyFill="1" applyBorder="1" applyAlignment="1">
      <alignment horizontal="right"/>
    </xf>
    <xf numFmtId="179" fontId="7" fillId="2" borderId="1" xfId="6" applyNumberFormat="1" applyFont="1" applyFill="1" applyBorder="1" applyAlignment="1" applyProtection="1">
      <alignment horizontal="right"/>
      <protection locked="0"/>
    </xf>
    <xf numFmtId="179" fontId="7" fillId="2" borderId="13" xfId="6" applyNumberFormat="1" applyFont="1" applyFill="1" applyBorder="1" applyAlignment="1" applyProtection="1">
      <alignment horizontal="right"/>
      <protection locked="0"/>
    </xf>
    <xf numFmtId="179" fontId="6" fillId="2" borderId="0" xfId="6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179" fontId="5" fillId="0" borderId="0" xfId="0" applyNumberFormat="1" applyFont="1"/>
    <xf numFmtId="0" fontId="25" fillId="2" borderId="0" xfId="4" applyFont="1" applyFill="1"/>
    <xf numFmtId="179" fontId="24" fillId="2" borderId="1" xfId="4" applyNumberFormat="1" applyFont="1" applyFill="1" applyBorder="1"/>
    <xf numFmtId="0" fontId="24" fillId="2" borderId="1" xfId="4" applyFont="1" applyFill="1" applyBorder="1"/>
    <xf numFmtId="179" fontId="24" fillId="2" borderId="0" xfId="0" applyNumberFormat="1" applyFont="1" applyFill="1"/>
    <xf numFmtId="6" fontId="23" fillId="2" borderId="0" xfId="6" applyFont="1" applyFill="1"/>
    <xf numFmtId="0" fontId="23" fillId="2" borderId="0" xfId="6" applyNumberFormat="1" applyFont="1" applyFill="1"/>
    <xf numFmtId="0" fontId="23" fillId="2" borderId="0" xfId="4" applyFont="1" applyFill="1"/>
    <xf numFmtId="184" fontId="7" fillId="2" borderId="0" xfId="6" applyNumberFormat="1" applyFont="1" applyFill="1" applyBorder="1" applyAlignment="1" applyProtection="1">
      <alignment horizontal="right"/>
      <protection locked="0"/>
    </xf>
    <xf numFmtId="179" fontId="7" fillId="2" borderId="0" xfId="6" applyNumberFormat="1" applyFont="1" applyFill="1" applyBorder="1" applyAlignment="1" applyProtection="1">
      <alignment horizontal="right"/>
      <protection locked="0"/>
    </xf>
    <xf numFmtId="0" fontId="23" fillId="2" borderId="0" xfId="0" applyFont="1" applyFill="1" applyAlignment="1">
      <alignment horizontal="left"/>
    </xf>
    <xf numFmtId="6" fontId="24" fillId="2" borderId="1" xfId="0" applyNumberFormat="1" applyFont="1" applyFill="1" applyBorder="1"/>
    <xf numFmtId="0" fontId="24" fillId="2" borderId="1" xfId="6" applyNumberFormat="1" applyFont="1" applyFill="1" applyBorder="1"/>
    <xf numFmtId="0" fontId="24" fillId="2" borderId="1" xfId="0" applyFont="1" applyFill="1" applyBorder="1"/>
    <xf numFmtId="6" fontId="24" fillId="2" borderId="0" xfId="6" applyFont="1" applyFill="1"/>
    <xf numFmtId="0" fontId="23" fillId="2" borderId="0" xfId="0" applyFont="1" applyFill="1" applyAlignment="1">
      <alignment horizontal="left" vertical="center"/>
    </xf>
    <xf numFmtId="179" fontId="5" fillId="2" borderId="0" xfId="0" applyNumberFormat="1" applyFont="1" applyFill="1"/>
    <xf numFmtId="0" fontId="5" fillId="2" borderId="0" xfId="6" applyNumberFormat="1" applyFont="1" applyFill="1"/>
    <xf numFmtId="0" fontId="5" fillId="2" borderId="0" xfId="4" applyFont="1" applyFill="1"/>
    <xf numFmtId="185" fontId="7" fillId="2" borderId="0" xfId="6" applyNumberFormat="1" applyFont="1" applyFill="1" applyBorder="1" applyAlignment="1" applyProtection="1">
      <alignment horizontal="right"/>
      <protection locked="0"/>
    </xf>
    <xf numFmtId="185" fontId="6" fillId="2" borderId="0" xfId="6" applyNumberFormat="1" applyFont="1" applyFill="1" applyBorder="1" applyAlignment="1" applyProtection="1">
      <alignment horizontal="right"/>
      <protection locked="0"/>
    </xf>
    <xf numFmtId="6" fontId="5" fillId="2" borderId="1" xfId="3" applyNumberFormat="1" applyFont="1" applyFill="1" applyBorder="1" applyAlignment="1">
      <alignment horizontal="right"/>
    </xf>
    <xf numFmtId="38" fontId="5" fillId="2" borderId="1" xfId="6" applyNumberFormat="1" applyFont="1" applyFill="1" applyBorder="1" applyAlignment="1">
      <alignment horizontal="right"/>
    </xf>
    <xf numFmtId="38" fontId="5" fillId="2" borderId="1" xfId="3" applyFont="1" applyFill="1" applyBorder="1" applyAlignment="1">
      <alignment horizontal="right"/>
    </xf>
    <xf numFmtId="38" fontId="24" fillId="2" borderId="0" xfId="0" applyNumberFormat="1" applyFont="1" applyFill="1"/>
    <xf numFmtId="0" fontId="5" fillId="2" borderId="0" xfId="0" applyFont="1" applyFill="1" applyAlignment="1">
      <alignment horizontal="right"/>
    </xf>
    <xf numFmtId="183" fontId="6" fillId="0" borderId="0" xfId="2" applyNumberFormat="1" applyFont="1" applyAlignment="1" applyProtection="1">
      <alignment horizontal="right" vertical="center"/>
      <protection locked="0"/>
    </xf>
    <xf numFmtId="183" fontId="7" fillId="0" borderId="0" xfId="2" applyNumberFormat="1" applyFont="1" applyAlignment="1" applyProtection="1">
      <alignment horizontal="right" vertical="center"/>
      <protection locked="0"/>
    </xf>
    <xf numFmtId="179" fontId="6" fillId="0" borderId="0" xfId="2" applyNumberFormat="1" applyFont="1" applyAlignment="1" applyProtection="1">
      <alignment horizontal="left" vertical="center"/>
      <protection locked="0"/>
    </xf>
    <xf numFmtId="38" fontId="5" fillId="0" borderId="1" xfId="3" applyFont="1" applyFill="1" applyBorder="1" applyAlignment="1">
      <alignment vertical="center"/>
    </xf>
    <xf numFmtId="38" fontId="23" fillId="0" borderId="1" xfId="3" applyFont="1" applyFill="1" applyBorder="1" applyAlignment="1">
      <alignment vertical="center"/>
    </xf>
    <xf numFmtId="38" fontId="5" fillId="0" borderId="0" xfId="3" applyFont="1" applyFill="1" applyBorder="1" applyAlignment="1">
      <alignment vertical="center"/>
    </xf>
    <xf numFmtId="38" fontId="23" fillId="0" borderId="0" xfId="3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8" fontId="5" fillId="0" borderId="0" xfId="3" applyFont="1" applyFill="1" applyAlignment="1">
      <alignment vertical="center"/>
    </xf>
    <xf numFmtId="178" fontId="5" fillId="0" borderId="0" xfId="0" applyNumberFormat="1" applyFont="1" applyAlignment="1">
      <alignment horizontal="center"/>
    </xf>
    <xf numFmtId="38" fontId="5" fillId="0" borderId="0" xfId="3" applyFont="1" applyFill="1"/>
    <xf numFmtId="38" fontId="5" fillId="0" borderId="0" xfId="0" applyNumberFormat="1" applyFont="1"/>
    <xf numFmtId="38" fontId="23" fillId="0" borderId="0" xfId="3" applyFont="1" applyFill="1" applyBorder="1" applyAlignment="1">
      <alignment horizontal="right"/>
    </xf>
    <xf numFmtId="0" fontId="5" fillId="2" borderId="18" xfId="5" applyFont="1" applyFill="1" applyBorder="1" applyAlignment="1">
      <alignment horizontal="center"/>
    </xf>
    <xf numFmtId="0" fontId="23" fillId="2" borderId="18" xfId="5" applyFont="1" applyFill="1" applyBorder="1" applyAlignment="1">
      <alignment horizontal="center"/>
    </xf>
    <xf numFmtId="0" fontId="23" fillId="2" borderId="0" xfId="5" applyFont="1" applyFill="1" applyAlignment="1">
      <alignment horizontal="center"/>
    </xf>
    <xf numFmtId="49" fontId="5" fillId="2" borderId="18" xfId="5" applyNumberFormat="1" applyFont="1" applyFill="1" applyBorder="1" applyAlignment="1">
      <alignment horizontal="center"/>
    </xf>
    <xf numFmtId="179" fontId="7" fillId="0" borderId="0" xfId="2" applyNumberFormat="1" applyFont="1" applyFill="1" applyAlignment="1" applyProtection="1">
      <alignment horizontal="right"/>
      <protection locked="0"/>
    </xf>
    <xf numFmtId="179" fontId="6" fillId="0" borderId="0" xfId="2" applyNumberFormat="1" applyFont="1" applyFill="1" applyAlignment="1" applyProtection="1">
      <alignment horizontal="right"/>
      <protection locked="0"/>
    </xf>
    <xf numFmtId="0" fontId="23" fillId="0" borderId="0" xfId="5" applyFont="1"/>
    <xf numFmtId="49" fontId="5" fillId="2" borderId="0" xfId="5" applyNumberFormat="1" applyFont="1" applyFill="1" applyAlignment="1">
      <alignment horizontal="center"/>
    </xf>
    <xf numFmtId="49" fontId="5" fillId="2" borderId="14" xfId="5" applyNumberFormat="1" applyFont="1" applyFill="1" applyBorder="1" applyAlignment="1">
      <alignment horizontal="center"/>
    </xf>
    <xf numFmtId="0" fontId="5" fillId="2" borderId="1" xfId="5" applyFont="1" applyFill="1" applyBorder="1"/>
    <xf numFmtId="179" fontId="5" fillId="2" borderId="1" xfId="5" applyNumberFormat="1" applyFont="1" applyFill="1" applyBorder="1"/>
    <xf numFmtId="179" fontId="23" fillId="0" borderId="1" xfId="5" applyNumberFormat="1" applyFont="1" applyBorder="1"/>
    <xf numFmtId="179" fontId="23" fillId="2" borderId="1" xfId="5" applyNumberFormat="1" applyFont="1" applyFill="1" applyBorder="1"/>
    <xf numFmtId="0" fontId="5" fillId="2" borderId="13" xfId="5" applyFont="1" applyFill="1" applyBorder="1"/>
    <xf numFmtId="182" fontId="5" fillId="2" borderId="0" xfId="5" applyNumberFormat="1" applyFont="1" applyFill="1"/>
    <xf numFmtId="179" fontId="5" fillId="2" borderId="0" xfId="5" applyNumberFormat="1" applyFont="1" applyFill="1"/>
    <xf numFmtId="0" fontId="8" fillId="2" borderId="0" xfId="5" applyFont="1" applyFill="1" applyAlignment="1"/>
    <xf numFmtId="0" fontId="23" fillId="2" borderId="18" xfId="5" applyFont="1" applyFill="1" applyBorder="1"/>
    <xf numFmtId="0" fontId="5" fillId="2" borderId="14" xfId="5" applyFont="1" applyFill="1" applyBorder="1" applyAlignment="1">
      <alignment horizontal="center"/>
    </xf>
    <xf numFmtId="0" fontId="8" fillId="0" borderId="4" xfId="5" applyFont="1" applyBorder="1" applyAlignment="1">
      <alignment vertical="center"/>
    </xf>
    <xf numFmtId="179" fontId="6" fillId="2" borderId="0" xfId="2" applyNumberFormat="1" applyFont="1" applyFill="1" applyAlignment="1" applyProtection="1">
      <alignment horizontal="right" vertical="center"/>
      <protection locked="0"/>
    </xf>
    <xf numFmtId="0" fontId="8" fillId="0" borderId="0" xfId="5" applyFont="1" applyAlignment="1">
      <alignment vertical="center"/>
    </xf>
    <xf numFmtId="38" fontId="5" fillId="2" borderId="1" xfId="3" applyFont="1" applyFill="1" applyBorder="1"/>
    <xf numFmtId="38" fontId="23" fillId="2" borderId="1" xfId="3" applyFont="1" applyFill="1" applyBorder="1"/>
    <xf numFmtId="178" fontId="5" fillId="2" borderId="13" xfId="5" applyNumberFormat="1" applyFont="1" applyFill="1" applyBorder="1"/>
    <xf numFmtId="38" fontId="5" fillId="2" borderId="0" xfId="3" applyFont="1" applyFill="1" applyBorder="1"/>
    <xf numFmtId="38" fontId="5" fillId="0" borderId="0" xfId="3" applyFont="1" applyFill="1" applyBorder="1"/>
    <xf numFmtId="178" fontId="5" fillId="2" borderId="0" xfId="5" applyNumberFormat="1" applyFont="1" applyFill="1"/>
    <xf numFmtId="0" fontId="33" fillId="0" borderId="0" xfId="5" applyFont="1" applyAlignment="1">
      <alignment horizontal="right"/>
    </xf>
    <xf numFmtId="179" fontId="33" fillId="0" borderId="0" xfId="5" applyNumberFormat="1" applyFont="1"/>
    <xf numFmtId="179" fontId="34" fillId="0" borderId="0" xfId="5" applyNumberFormat="1" applyFont="1"/>
    <xf numFmtId="0" fontId="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179" fontId="7" fillId="2" borderId="0" xfId="2" applyNumberFormat="1" applyFont="1" applyFill="1" applyAlignment="1" applyProtection="1">
      <alignment horizontal="right" vertical="center"/>
      <protection locked="0"/>
    </xf>
    <xf numFmtId="0" fontId="5" fillId="2" borderId="4" xfId="0" applyFont="1" applyFill="1" applyBorder="1" applyAlignment="1">
      <alignment vertical="center"/>
    </xf>
    <xf numFmtId="178" fontId="5" fillId="2" borderId="1" xfId="0" applyNumberFormat="1" applyFont="1" applyFill="1" applyBorder="1" applyAlignment="1">
      <alignment horizontal="right"/>
    </xf>
    <xf numFmtId="178" fontId="23" fillId="2" borderId="1" xfId="0" applyNumberFormat="1" applyFont="1" applyFill="1" applyBorder="1" applyAlignment="1">
      <alignment horizontal="right"/>
    </xf>
    <xf numFmtId="0" fontId="20" fillId="0" borderId="0" xfId="0" applyFont="1" applyAlignment="1">
      <alignment horizontal="left" vertical="center"/>
    </xf>
    <xf numFmtId="0" fontId="6" fillId="0" borderId="16" xfId="0" applyFont="1" applyBorder="1"/>
    <xf numFmtId="0" fontId="6" fillId="0" borderId="16" xfId="0" applyFont="1" applyBorder="1" applyAlignment="1">
      <alignment horizontal="right"/>
    </xf>
    <xf numFmtId="179" fontId="6" fillId="0" borderId="14" xfId="2" applyNumberFormat="1" applyFont="1" applyBorder="1" applyAlignment="1" applyProtection="1">
      <alignment horizontal="right"/>
      <protection locked="0"/>
    </xf>
    <xf numFmtId="179" fontId="7" fillId="0" borderId="0" xfId="0" applyNumberFormat="1" applyFont="1" applyFill="1"/>
    <xf numFmtId="179" fontId="7" fillId="0" borderId="0" xfId="0" applyNumberFormat="1" applyFont="1" applyFill="1" applyAlignment="1">
      <alignment horizontal="right"/>
    </xf>
    <xf numFmtId="179" fontId="6" fillId="0" borderId="13" xfId="2" applyNumberFormat="1" applyFont="1" applyBorder="1" applyAlignment="1" applyProtection="1">
      <alignment horizontal="right"/>
      <protection locked="0"/>
    </xf>
    <xf numFmtId="179" fontId="6" fillId="0" borderId="1" xfId="2" applyNumberFormat="1" applyFont="1" applyBorder="1" applyAlignment="1" applyProtection="1">
      <alignment horizontal="right"/>
      <protection locked="0"/>
    </xf>
    <xf numFmtId="178" fontId="5" fillId="0" borderId="18" xfId="0" applyNumberFormat="1" applyFont="1" applyBorder="1" applyAlignment="1">
      <alignment horizontal="right"/>
    </xf>
    <xf numFmtId="177" fontId="5" fillId="0" borderId="18" xfId="0" applyNumberFormat="1" applyFont="1" applyBorder="1"/>
    <xf numFmtId="179" fontId="5" fillId="0" borderId="0" xfId="0" applyNumberFormat="1" applyFont="1" applyAlignment="1">
      <alignment horizontal="right"/>
    </xf>
    <xf numFmtId="178" fontId="5" fillId="0" borderId="2" xfId="0" applyNumberFormat="1" applyFont="1" applyBorder="1" applyAlignment="1" applyProtection="1">
      <alignment horizontal="center"/>
      <protection locked="0"/>
    </xf>
    <xf numFmtId="177" fontId="5" fillId="0" borderId="1" xfId="0" applyNumberFormat="1" applyFont="1" applyBorder="1" applyProtection="1">
      <protection locked="0"/>
    </xf>
    <xf numFmtId="0" fontId="5" fillId="0" borderId="4" xfId="0" applyFont="1" applyBorder="1"/>
    <xf numFmtId="38" fontId="5" fillId="0" borderId="1" xfId="3" applyFont="1" applyBorder="1"/>
    <xf numFmtId="179" fontId="23" fillId="0" borderId="1" xfId="3" applyNumberFormat="1" applyFont="1" applyFill="1" applyBorder="1"/>
    <xf numFmtId="178" fontId="7" fillId="2" borderId="11" xfId="4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/>
    <xf numFmtId="0" fontId="5" fillId="0" borderId="18" xfId="4" applyFont="1" applyBorder="1"/>
    <xf numFmtId="0" fontId="5" fillId="2" borderId="15" xfId="4" applyFont="1" applyFill="1" applyBorder="1"/>
    <xf numFmtId="0" fontId="5" fillId="2" borderId="18" xfId="4" applyFont="1" applyFill="1" applyBorder="1"/>
    <xf numFmtId="0" fontId="23" fillId="2" borderId="18" xfId="4" applyFont="1" applyFill="1" applyBorder="1"/>
    <xf numFmtId="0" fontId="23" fillId="2" borderId="4" xfId="4" applyFont="1" applyFill="1" applyBorder="1"/>
    <xf numFmtId="0" fontId="5" fillId="2" borderId="0" xfId="0" applyFont="1" applyFill="1" applyAlignment="1">
      <alignment horizontal="left" vertical="center"/>
    </xf>
    <xf numFmtId="179" fontId="6" fillId="2" borderId="4" xfId="2" applyNumberFormat="1" applyFont="1" applyFill="1" applyBorder="1" applyAlignment="1" applyProtection="1">
      <alignment horizontal="right" vertical="center"/>
      <protection locked="0"/>
    </xf>
    <xf numFmtId="179" fontId="7" fillId="2" borderId="4" xfId="2" applyNumberFormat="1" applyFont="1" applyFill="1" applyBorder="1" applyAlignment="1" applyProtection="1">
      <alignment horizontal="right" vertical="center"/>
      <protection locked="0"/>
    </xf>
    <xf numFmtId="0" fontId="6" fillId="2" borderId="0" xfId="4" applyFont="1" applyFill="1" applyAlignment="1">
      <alignment horizontal="center" vertical="center"/>
    </xf>
    <xf numFmtId="182" fontId="5" fillId="0" borderId="0" xfId="0" applyNumberFormat="1" applyFont="1" applyAlignment="1">
      <alignment vertical="center"/>
    </xf>
    <xf numFmtId="49" fontId="6" fillId="2" borderId="0" xfId="4" applyNumberFormat="1" applyFont="1" applyFill="1" applyAlignment="1">
      <alignment horizontal="center" vertical="center"/>
    </xf>
    <xf numFmtId="0" fontId="5" fillId="2" borderId="1" xfId="0" applyFont="1" applyFill="1" applyBorder="1"/>
    <xf numFmtId="0" fontId="5" fillId="2" borderId="5" xfId="0" applyFont="1" applyFill="1" applyBorder="1"/>
    <xf numFmtId="0" fontId="5" fillId="2" borderId="1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179" fontId="6" fillId="0" borderId="14" xfId="2" applyNumberFormat="1" applyFont="1" applyFill="1" applyBorder="1" applyAlignment="1" applyProtection="1">
      <alignment horizontal="right" vertical="center"/>
      <protection locked="0"/>
    </xf>
    <xf numFmtId="179" fontId="7" fillId="0" borderId="14" xfId="2" applyNumberFormat="1" applyFont="1" applyFill="1" applyBorder="1" applyAlignment="1" applyProtection="1">
      <alignment horizontal="right" vertical="center"/>
      <protection locked="0"/>
    </xf>
    <xf numFmtId="179" fontId="6" fillId="0" borderId="14" xfId="2" applyNumberFormat="1" applyFont="1" applyFill="1" applyBorder="1" applyAlignment="1" applyProtection="1">
      <alignment horizontal="right"/>
      <protection locked="0"/>
    </xf>
    <xf numFmtId="181" fontId="6" fillId="0" borderId="0" xfId="2" applyNumberFormat="1" applyFont="1" applyFill="1" applyAlignment="1" applyProtection="1">
      <alignment horizontal="right"/>
      <protection locked="0"/>
    </xf>
    <xf numFmtId="178" fontId="5" fillId="0" borderId="0" xfId="0" applyNumberFormat="1" applyFont="1" applyFill="1" applyAlignment="1">
      <alignment horizontal="right"/>
    </xf>
    <xf numFmtId="0" fontId="5" fillId="0" borderId="1" xfId="0" applyFont="1" applyFill="1" applyBorder="1"/>
    <xf numFmtId="177" fontId="6" fillId="0" borderId="1" xfId="0" applyNumberFormat="1" applyFont="1" applyFill="1" applyBorder="1" applyAlignment="1">
      <alignment horizontal="right"/>
    </xf>
    <xf numFmtId="0" fontId="5" fillId="0" borderId="13" xfId="0" applyFont="1" applyFill="1" applyBorder="1"/>
    <xf numFmtId="177" fontId="5" fillId="0" borderId="0" xfId="0" applyNumberFormat="1" applyFont="1" applyFill="1" applyAlignment="1">
      <alignment horizontal="right"/>
    </xf>
    <xf numFmtId="177" fontId="5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center"/>
    </xf>
    <xf numFmtId="178" fontId="5" fillId="0" borderId="0" xfId="0" applyNumberFormat="1" applyFont="1" applyFill="1" applyAlignment="1">
      <alignment horizontal="distributed"/>
    </xf>
    <xf numFmtId="38" fontId="5" fillId="0" borderId="0" xfId="3" applyFont="1" applyFill="1" applyBorder="1" applyAlignment="1">
      <alignment horizontal="right"/>
    </xf>
    <xf numFmtId="178" fontId="5" fillId="0" borderId="0" xfId="0" applyNumberFormat="1" applyFont="1" applyFill="1" applyAlignment="1">
      <alignment horizontal="left" vertical="top"/>
    </xf>
    <xf numFmtId="177" fontId="5" fillId="0" borderId="0" xfId="0" applyNumberFormat="1" applyFont="1" applyFill="1" applyAlignment="1">
      <alignment horizontal="left" vertical="top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2" borderId="8" xfId="4" applyFont="1" applyFill="1" applyBorder="1" applyAlignment="1">
      <alignment horizontal="center" vertical="center"/>
    </xf>
    <xf numFmtId="0" fontId="7" fillId="2" borderId="17" xfId="4" applyFont="1" applyFill="1" applyBorder="1" applyAlignment="1">
      <alignment horizontal="center" vertical="center"/>
    </xf>
    <xf numFmtId="0" fontId="7" fillId="2" borderId="9" xfId="4" applyFont="1" applyFill="1" applyBorder="1" applyAlignment="1">
      <alignment horizontal="center" vertical="center"/>
    </xf>
    <xf numFmtId="178" fontId="7" fillId="2" borderId="11" xfId="4" applyNumberFormat="1" applyFont="1" applyFill="1" applyBorder="1" applyAlignment="1">
      <alignment horizontal="center" vertical="center"/>
    </xf>
    <xf numFmtId="178" fontId="7" fillId="2" borderId="3" xfId="4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2" xfId="4" applyFont="1" applyFill="1" applyBorder="1" applyAlignment="1">
      <alignment horizontal="center" vertical="center" textRotation="255"/>
    </xf>
    <xf numFmtId="0" fontId="6" fillId="2" borderId="14" xfId="4" applyFont="1" applyFill="1" applyBorder="1" applyAlignment="1">
      <alignment horizontal="center" vertical="center" textRotation="255"/>
    </xf>
    <xf numFmtId="0" fontId="6" fillId="2" borderId="1" xfId="4" applyFont="1" applyFill="1" applyBorder="1" applyAlignment="1">
      <alignment horizontal="center" vertical="center" textRotation="255"/>
    </xf>
    <xf numFmtId="178" fontId="6" fillId="2" borderId="11" xfId="4" applyNumberFormat="1" applyFont="1" applyFill="1" applyBorder="1" applyAlignment="1">
      <alignment horizontal="center" vertical="center"/>
    </xf>
    <xf numFmtId="178" fontId="6" fillId="2" borderId="3" xfId="4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4" applyFont="1" applyFill="1" applyBorder="1" applyAlignment="1">
      <alignment horizontal="center" vertical="center"/>
    </xf>
    <xf numFmtId="0" fontId="6" fillId="2" borderId="17" xfId="4" applyFont="1" applyFill="1" applyBorder="1" applyAlignment="1">
      <alignment horizontal="center" vertical="center"/>
    </xf>
    <xf numFmtId="0" fontId="6" fillId="2" borderId="9" xfId="4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/>
    </xf>
    <xf numFmtId="49" fontId="6" fillId="2" borderId="4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distributed"/>
    </xf>
    <xf numFmtId="0" fontId="6" fillId="2" borderId="5" xfId="0" applyFont="1" applyFill="1" applyBorder="1" applyAlignment="1">
      <alignment horizontal="distributed"/>
    </xf>
    <xf numFmtId="0" fontId="6" fillId="2" borderId="0" xfId="0" applyFont="1" applyFill="1" applyAlignment="1">
      <alignment vertical="center" shrinkToFit="1"/>
    </xf>
    <xf numFmtId="0" fontId="6" fillId="2" borderId="4" xfId="0" applyFont="1" applyFill="1" applyBorder="1" applyAlignment="1">
      <alignment vertical="center" shrinkToFit="1"/>
    </xf>
    <xf numFmtId="0" fontId="6" fillId="2" borderId="8" xfId="5" applyFont="1" applyFill="1" applyBorder="1" applyAlignment="1">
      <alignment horizontal="center" vertical="center"/>
    </xf>
    <xf numFmtId="0" fontId="6" fillId="2" borderId="9" xfId="5" applyFont="1" applyFill="1" applyBorder="1" applyAlignment="1">
      <alignment horizontal="center" vertical="center"/>
    </xf>
    <xf numFmtId="0" fontId="7" fillId="2" borderId="8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6" fillId="2" borderId="0" xfId="5" applyFont="1" applyFill="1" applyAlignment="1">
      <alignment horizontal="left" vertical="center"/>
    </xf>
    <xf numFmtId="0" fontId="6" fillId="2" borderId="4" xfId="5" applyFont="1" applyFill="1" applyBorder="1" applyAlignment="1">
      <alignment horizontal="left" vertical="center"/>
    </xf>
    <xf numFmtId="0" fontId="6" fillId="2" borderId="10" xfId="5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/>
    </xf>
    <xf numFmtId="0" fontId="7" fillId="0" borderId="8" xfId="5" applyFont="1" applyBorder="1" applyAlignment="1">
      <alignment horizontal="center" vertical="center"/>
    </xf>
    <xf numFmtId="0" fontId="7" fillId="0" borderId="17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19" xfId="5" applyFont="1" applyBorder="1" applyAlignment="1">
      <alignment horizontal="center" vertical="center"/>
    </xf>
    <xf numFmtId="0" fontId="6" fillId="2" borderId="0" xfId="5" applyFont="1" applyFill="1" applyAlignment="1">
      <alignment horizontal="left"/>
    </xf>
    <xf numFmtId="0" fontId="6" fillId="2" borderId="4" xfId="5" applyFont="1" applyFill="1" applyBorder="1" applyAlignment="1">
      <alignment horizontal="left"/>
    </xf>
    <xf numFmtId="49" fontId="6" fillId="2" borderId="12" xfId="5" applyNumberFormat="1" applyFont="1" applyFill="1" applyBorder="1" applyAlignment="1">
      <alignment horizontal="center" vertical="center" textRotation="255"/>
    </xf>
    <xf numFmtId="49" fontId="6" fillId="2" borderId="14" xfId="5" applyNumberFormat="1" applyFont="1" applyFill="1" applyBorder="1" applyAlignment="1">
      <alignment horizontal="center" vertical="center" textRotation="255"/>
    </xf>
    <xf numFmtId="49" fontId="6" fillId="2" borderId="13" xfId="5" applyNumberFormat="1" applyFont="1" applyFill="1" applyBorder="1" applyAlignment="1">
      <alignment horizontal="center" vertical="center" textRotation="255"/>
    </xf>
    <xf numFmtId="0" fontId="6" fillId="2" borderId="23" xfId="5" applyFont="1" applyFill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/>
    </xf>
    <xf numFmtId="0" fontId="7" fillId="0" borderId="20" xfId="5" applyFont="1" applyBorder="1" applyAlignment="1">
      <alignment horizontal="center" vertical="center"/>
    </xf>
    <xf numFmtId="0" fontId="6" fillId="2" borderId="7" xfId="5" applyFont="1" applyFill="1" applyBorder="1" applyAlignment="1">
      <alignment horizontal="center" vertical="center"/>
    </xf>
    <xf numFmtId="0" fontId="6" fillId="2" borderId="0" xfId="5" applyFont="1" applyFill="1" applyAlignment="1">
      <alignment horizontal="center" vertical="center"/>
    </xf>
    <xf numFmtId="0" fontId="6" fillId="2" borderId="4" xfId="5" applyFont="1" applyFill="1" applyBorder="1" applyAlignment="1">
      <alignment horizontal="center" vertical="center"/>
    </xf>
    <xf numFmtId="0" fontId="6" fillId="2" borderId="5" xfId="5" applyFont="1" applyFill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5" fillId="2" borderId="0" xfId="0" applyFont="1" applyFill="1" applyAlignment="1">
      <alignment horizontal="left"/>
    </xf>
    <xf numFmtId="0" fontId="6" fillId="2" borderId="0" xfId="0" applyFont="1" applyFill="1" applyAlignment="1">
      <alignment horizontal="left" shrinkToFit="1"/>
    </xf>
    <xf numFmtId="0" fontId="6" fillId="2" borderId="4" xfId="0" applyFont="1" applyFill="1" applyBorder="1" applyAlignment="1">
      <alignment horizontal="left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shrinkToFit="1"/>
    </xf>
    <xf numFmtId="0" fontId="7" fillId="2" borderId="4" xfId="0" applyFont="1" applyFill="1" applyBorder="1" applyAlignment="1">
      <alignment horizontal="left" shrinkToFit="1"/>
    </xf>
    <xf numFmtId="0" fontId="6" fillId="2" borderId="0" xfId="0" applyFont="1" applyFill="1" applyAlignment="1">
      <alignment horizontal="distributed"/>
    </xf>
    <xf numFmtId="0" fontId="6" fillId="2" borderId="4" xfId="0" applyFont="1" applyFill="1" applyBorder="1" applyAlignment="1">
      <alignment horizontal="distributed"/>
    </xf>
    <xf numFmtId="0" fontId="7" fillId="2" borderId="0" xfId="0" applyFont="1" applyFill="1" applyAlignment="1">
      <alignment horizontal="distributed"/>
    </xf>
    <xf numFmtId="0" fontId="7" fillId="2" borderId="4" xfId="0" applyFont="1" applyFill="1" applyBorder="1" applyAlignment="1">
      <alignment horizontal="distributed"/>
    </xf>
  </cellXfs>
  <cellStyles count="8">
    <cellStyle name="桁区切り 2" xfId="3" xr:uid="{CA2D1BBC-F351-4054-8BF5-5B25D81A9D45}"/>
    <cellStyle name="桁区切り 3" xfId="7" xr:uid="{1A961193-BF01-49D7-A467-634D3BD6F60F}"/>
    <cellStyle name="大都市比較統計年表" xfId="1" xr:uid="{00000000-0005-0000-0000-000000000000}"/>
    <cellStyle name="通貨 2" xfId="6" xr:uid="{68F172DF-B91E-4A81-A149-2E6C24F4ECE3}"/>
    <cellStyle name="標準" xfId="0" builtinId="0"/>
    <cellStyle name="標準 2" xfId="5" xr:uid="{B360D9D3-3025-44A6-BD55-8612AB9E1CB5}"/>
    <cellStyle name="標準 2 2" xfId="4" xr:uid="{D3072734-A65E-422B-85A8-A038F700B88A}"/>
    <cellStyle name="標準_民生(13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65</xdr:row>
      <xdr:rowOff>0</xdr:rowOff>
    </xdr:from>
    <xdr:to>
      <xdr:col>0</xdr:col>
      <xdr:colOff>76200</xdr:colOff>
      <xdr:row>65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E572C42-81F3-4886-A3BE-687C952A131A}"/>
            </a:ext>
          </a:extLst>
        </xdr:cNvPr>
        <xdr:cNvSpPr>
          <a:spLocks noChangeShapeType="1"/>
        </xdr:cNvSpPr>
      </xdr:nvSpPr>
      <xdr:spPr bwMode="auto">
        <a:xfrm flipV="1">
          <a:off x="76200" y="11515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showGridLines="0" tabSelected="1" view="pageBreakPreview" zoomScale="85" zoomScaleNormal="100" zoomScaleSheetLayoutView="85" workbookViewId="0"/>
  </sheetViews>
  <sheetFormatPr defaultColWidth="8.453125" defaultRowHeight="15" customHeight="1"/>
  <cols>
    <col min="1" max="1" width="2.26953125" style="1" customWidth="1"/>
    <col min="2" max="2" width="21" style="1" customWidth="1"/>
    <col min="3" max="12" width="15.453125" style="1" customWidth="1"/>
    <col min="13" max="13" width="11.7265625" style="1" customWidth="1"/>
    <col min="14" max="14" width="15.453125" style="1" customWidth="1"/>
    <col min="15" max="15" width="10.453125" style="4" customWidth="1"/>
    <col min="16" max="16" width="3.7265625" style="1" customWidth="1"/>
    <col min="17" max="18" width="14.453125" style="1" customWidth="1"/>
    <col min="19" max="16384" width="8.453125" style="1"/>
  </cols>
  <sheetData>
    <row r="1" spans="1:16" ht="29.25" customHeight="1">
      <c r="A1" s="24" t="s">
        <v>506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16" ht="17.25" customHeight="1">
      <c r="A2" s="234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6" ht="23.25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1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s="5" customFormat="1" ht="15" customHeight="1">
      <c r="A5" s="1" t="s">
        <v>1</v>
      </c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4"/>
    </row>
    <row r="6" spans="1:16" s="6" customFormat="1" ht="15" customHeight="1">
      <c r="A6" s="410" t="s">
        <v>2</v>
      </c>
      <c r="B6" s="411"/>
      <c r="C6" s="419" t="s">
        <v>3</v>
      </c>
      <c r="D6" s="420"/>
      <c r="E6" s="419" t="s">
        <v>4</v>
      </c>
      <c r="F6" s="420"/>
      <c r="G6" s="418" t="s">
        <v>5</v>
      </c>
      <c r="H6" s="418"/>
      <c r="I6" s="418" t="s">
        <v>6</v>
      </c>
      <c r="J6" s="418"/>
      <c r="K6" s="416" t="s">
        <v>7</v>
      </c>
      <c r="L6" s="417"/>
      <c r="M6" s="414" t="s">
        <v>8</v>
      </c>
      <c r="N6" s="214"/>
      <c r="O6" s="214"/>
    </row>
    <row r="7" spans="1:16" s="3" customFormat="1" ht="15" customHeight="1">
      <c r="A7" s="412"/>
      <c r="B7" s="413"/>
      <c r="C7" s="11" t="s">
        <v>9</v>
      </c>
      <c r="D7" s="217" t="s">
        <v>10</v>
      </c>
      <c r="E7" s="11" t="s">
        <v>9</v>
      </c>
      <c r="F7" s="217" t="s">
        <v>10</v>
      </c>
      <c r="G7" s="11" t="s">
        <v>9</v>
      </c>
      <c r="H7" s="217" t="s">
        <v>10</v>
      </c>
      <c r="I7" s="11" t="s">
        <v>9</v>
      </c>
      <c r="J7" s="9" t="s">
        <v>10</v>
      </c>
      <c r="K7" s="21" t="s">
        <v>9</v>
      </c>
      <c r="L7" s="22" t="s">
        <v>10</v>
      </c>
      <c r="M7" s="415"/>
    </row>
    <row r="8" spans="1:16" s="3" customFormat="1" ht="9" customHeight="1">
      <c r="A8" s="214"/>
      <c r="B8" s="18"/>
      <c r="C8" s="8"/>
      <c r="D8" s="214"/>
      <c r="E8" s="8"/>
      <c r="F8" s="214"/>
      <c r="G8" s="8"/>
      <c r="H8" s="214"/>
      <c r="I8" s="8"/>
      <c r="J8" s="214"/>
      <c r="K8" s="23"/>
      <c r="L8" s="23"/>
      <c r="M8" s="216"/>
    </row>
    <row r="9" spans="1:16" s="5" customFormat="1" ht="15" customHeight="1">
      <c r="A9" s="225" t="s">
        <v>11</v>
      </c>
      <c r="B9" s="226"/>
      <c r="C9" s="235">
        <v>487032817</v>
      </c>
      <c r="D9" s="235">
        <v>454853782</v>
      </c>
      <c r="E9" s="235">
        <v>450572108</v>
      </c>
      <c r="F9" s="235">
        <v>426138823</v>
      </c>
      <c r="G9" s="235">
        <v>429639177</v>
      </c>
      <c r="H9" s="235">
        <v>408474612</v>
      </c>
      <c r="I9" s="236">
        <v>433794068</v>
      </c>
      <c r="J9" s="236">
        <v>413612636</v>
      </c>
      <c r="K9" s="237">
        <v>444815748</v>
      </c>
      <c r="L9" s="237">
        <v>428730237</v>
      </c>
      <c r="M9" s="12" t="s">
        <v>12</v>
      </c>
      <c r="O9" s="238"/>
      <c r="P9" s="238"/>
    </row>
    <row r="10" spans="1:16" s="242" customFormat="1" ht="8.25" customHeight="1">
      <c r="A10" s="239"/>
      <c r="B10" s="240"/>
      <c r="C10" s="241"/>
      <c r="D10" s="241"/>
      <c r="E10" s="241"/>
      <c r="F10" s="241"/>
      <c r="G10" s="241"/>
      <c r="H10" s="241"/>
      <c r="I10" s="237"/>
      <c r="J10" s="237"/>
      <c r="K10" s="237"/>
      <c r="L10" s="237"/>
      <c r="M10" s="175"/>
      <c r="O10" s="243"/>
      <c r="P10" s="243"/>
    </row>
    <row r="11" spans="1:16" s="5" customFormat="1" ht="15" customHeight="1">
      <c r="A11" s="8"/>
      <c r="B11" s="226" t="s">
        <v>13</v>
      </c>
      <c r="C11" s="235">
        <v>116307000</v>
      </c>
      <c r="D11" s="235">
        <v>116856952</v>
      </c>
      <c r="E11" s="235">
        <v>118358000</v>
      </c>
      <c r="F11" s="235">
        <v>120679721</v>
      </c>
      <c r="G11" s="235">
        <v>125314000</v>
      </c>
      <c r="H11" s="235">
        <v>125493743</v>
      </c>
      <c r="I11" s="236">
        <v>126964000</v>
      </c>
      <c r="J11" s="236">
        <v>128068501</v>
      </c>
      <c r="K11" s="237">
        <v>127401000</v>
      </c>
      <c r="L11" s="237">
        <v>127753091</v>
      </c>
      <c r="M11" s="12" t="s">
        <v>14</v>
      </c>
      <c r="N11" s="244"/>
      <c r="O11" s="245"/>
      <c r="P11" s="238"/>
    </row>
    <row r="12" spans="1:16" s="5" customFormat="1" ht="15" customHeight="1">
      <c r="A12" s="8"/>
      <c r="B12" s="226" t="s">
        <v>15</v>
      </c>
      <c r="C12" s="235">
        <v>2207000</v>
      </c>
      <c r="D12" s="235">
        <v>2573870</v>
      </c>
      <c r="E12" s="235">
        <v>2202000</v>
      </c>
      <c r="F12" s="235">
        <v>2270680</v>
      </c>
      <c r="G12" s="235">
        <v>2541000</v>
      </c>
      <c r="H12" s="235">
        <v>2245631</v>
      </c>
      <c r="I12" s="236">
        <v>2198000</v>
      </c>
      <c r="J12" s="236">
        <v>2263856</v>
      </c>
      <c r="K12" s="237">
        <v>2267000</v>
      </c>
      <c r="L12" s="237">
        <v>2272131</v>
      </c>
      <c r="M12" s="13" t="s">
        <v>16</v>
      </c>
      <c r="N12" s="244"/>
      <c r="O12" s="245"/>
      <c r="P12" s="238"/>
    </row>
    <row r="13" spans="1:16" s="5" customFormat="1" ht="15" customHeight="1">
      <c r="A13" s="8"/>
      <c r="B13" s="226" t="s">
        <v>17</v>
      </c>
      <c r="C13" s="235">
        <v>45000</v>
      </c>
      <c r="D13" s="235">
        <v>65652</v>
      </c>
      <c r="E13" s="235">
        <v>36000</v>
      </c>
      <c r="F13" s="235">
        <v>56917</v>
      </c>
      <c r="G13" s="235">
        <v>88000</v>
      </c>
      <c r="H13" s="235">
        <v>25108</v>
      </c>
      <c r="I13" s="236">
        <v>79000</v>
      </c>
      <c r="J13" s="236">
        <v>23999</v>
      </c>
      <c r="K13" s="237" t="s">
        <v>166</v>
      </c>
      <c r="L13" s="237">
        <v>38184</v>
      </c>
      <c r="M13" s="13" t="s">
        <v>18</v>
      </c>
      <c r="N13" s="244"/>
      <c r="O13" s="245"/>
      <c r="P13" s="238"/>
    </row>
    <row r="14" spans="1:16" s="5" customFormat="1" ht="15" customHeight="1">
      <c r="A14" s="8"/>
      <c r="B14" s="226" t="s">
        <v>19</v>
      </c>
      <c r="C14" s="235">
        <v>340000</v>
      </c>
      <c r="D14" s="235">
        <v>283565</v>
      </c>
      <c r="E14" s="235">
        <v>226000</v>
      </c>
      <c r="F14" s="235">
        <v>260430</v>
      </c>
      <c r="G14" s="235">
        <v>300000</v>
      </c>
      <c r="H14" s="235">
        <v>481356</v>
      </c>
      <c r="I14" s="236">
        <v>306000</v>
      </c>
      <c r="J14" s="236">
        <v>363493</v>
      </c>
      <c r="K14" s="237">
        <v>522000</v>
      </c>
      <c r="L14" s="237">
        <v>454978</v>
      </c>
      <c r="M14" s="13" t="s">
        <v>20</v>
      </c>
      <c r="N14" s="244"/>
      <c r="O14" s="245"/>
      <c r="P14" s="238"/>
    </row>
    <row r="15" spans="1:16" s="5" customFormat="1" ht="15" customHeight="1">
      <c r="A15" s="8"/>
      <c r="B15" s="226" t="s">
        <v>21</v>
      </c>
      <c r="C15" s="235">
        <v>176000</v>
      </c>
      <c r="D15" s="235">
        <v>278582</v>
      </c>
      <c r="E15" s="235">
        <v>278000</v>
      </c>
      <c r="F15" s="235">
        <v>524894</v>
      </c>
      <c r="G15" s="235">
        <v>380000</v>
      </c>
      <c r="H15" s="235">
        <v>326696</v>
      </c>
      <c r="I15" s="236">
        <v>344000</v>
      </c>
      <c r="J15" s="236">
        <v>372570</v>
      </c>
      <c r="K15" s="237">
        <v>531000</v>
      </c>
      <c r="L15" s="237">
        <v>765727</v>
      </c>
      <c r="M15" s="13" t="s">
        <v>22</v>
      </c>
      <c r="N15" s="244"/>
      <c r="O15" s="245"/>
      <c r="P15" s="238"/>
    </row>
    <row r="16" spans="1:16" s="5" customFormat="1" ht="15" customHeight="1">
      <c r="A16" s="8"/>
      <c r="B16" s="226" t="s">
        <v>23</v>
      </c>
      <c r="C16" s="235">
        <v>101000</v>
      </c>
      <c r="D16" s="235">
        <v>134965</v>
      </c>
      <c r="E16" s="235">
        <v>139000</v>
      </c>
      <c r="F16" s="235">
        <v>136524</v>
      </c>
      <c r="G16" s="235">
        <v>137000</v>
      </c>
      <c r="H16" s="235">
        <v>149140</v>
      </c>
      <c r="I16" s="235">
        <v>120000</v>
      </c>
      <c r="J16" s="235">
        <v>132413</v>
      </c>
      <c r="K16" s="237">
        <v>164000</v>
      </c>
      <c r="L16" s="237">
        <v>173028</v>
      </c>
      <c r="M16" s="13" t="s">
        <v>24</v>
      </c>
      <c r="N16" s="244"/>
      <c r="O16" s="245"/>
      <c r="P16" s="238"/>
    </row>
    <row r="17" spans="1:16" s="5" customFormat="1" ht="15" customHeight="1">
      <c r="A17" s="8"/>
      <c r="B17" s="226" t="s">
        <v>25</v>
      </c>
      <c r="C17" s="235">
        <v>15241000</v>
      </c>
      <c r="D17" s="235">
        <v>16270646</v>
      </c>
      <c r="E17" s="235">
        <v>17182000</v>
      </c>
      <c r="F17" s="235">
        <v>17749187</v>
      </c>
      <c r="G17" s="235">
        <v>17166000</v>
      </c>
      <c r="H17" s="235">
        <v>18641036</v>
      </c>
      <c r="I17" s="236">
        <v>19215000</v>
      </c>
      <c r="J17" s="236">
        <v>18586060</v>
      </c>
      <c r="K17" s="237">
        <v>18840000</v>
      </c>
      <c r="L17" s="237">
        <v>20080290</v>
      </c>
      <c r="M17" s="13" t="s">
        <v>26</v>
      </c>
      <c r="N17" s="244"/>
      <c r="O17" s="245"/>
      <c r="P17" s="238"/>
    </row>
    <row r="18" spans="1:16" s="5" customFormat="1" ht="15" customHeight="1">
      <c r="A18" s="15"/>
      <c r="B18" s="19" t="s">
        <v>27</v>
      </c>
      <c r="C18" s="235" t="s">
        <v>166</v>
      </c>
      <c r="D18" s="235">
        <v>29476</v>
      </c>
      <c r="E18" s="235" t="s">
        <v>166</v>
      </c>
      <c r="F18" s="235" t="s">
        <v>166</v>
      </c>
      <c r="G18" s="235" t="s">
        <v>166</v>
      </c>
      <c r="H18" s="235" t="s">
        <v>166</v>
      </c>
      <c r="I18" s="236" t="s">
        <v>166</v>
      </c>
      <c r="J18" s="236">
        <v>13727</v>
      </c>
      <c r="K18" s="237" t="s">
        <v>166</v>
      </c>
      <c r="L18" s="237" t="s">
        <v>166</v>
      </c>
      <c r="M18" s="13" t="s">
        <v>28</v>
      </c>
      <c r="N18" s="244"/>
      <c r="O18" s="245"/>
      <c r="P18" s="238"/>
    </row>
    <row r="19" spans="1:16" s="5" customFormat="1" ht="15" customHeight="1">
      <c r="A19" s="15"/>
      <c r="B19" s="19" t="s">
        <v>29</v>
      </c>
      <c r="C19" s="235">
        <v>8000</v>
      </c>
      <c r="D19" s="235">
        <v>9184</v>
      </c>
      <c r="E19" s="235">
        <v>10000</v>
      </c>
      <c r="F19" s="235">
        <v>11623</v>
      </c>
      <c r="G19" s="235">
        <v>8000</v>
      </c>
      <c r="H19" s="235">
        <v>8602</v>
      </c>
      <c r="I19" s="236">
        <v>12000</v>
      </c>
      <c r="J19" s="236">
        <v>7521</v>
      </c>
      <c r="K19" s="237">
        <v>7000</v>
      </c>
      <c r="L19" s="237">
        <v>7113</v>
      </c>
      <c r="M19" s="12" t="s">
        <v>30</v>
      </c>
      <c r="N19" s="244"/>
      <c r="O19" s="245"/>
      <c r="P19" s="238"/>
    </row>
    <row r="20" spans="1:16" s="5" customFormat="1" ht="15" customHeight="1">
      <c r="A20" s="15"/>
      <c r="B20" s="19" t="s">
        <v>31</v>
      </c>
      <c r="C20" s="235">
        <v>3032000</v>
      </c>
      <c r="D20" s="235">
        <v>6709293</v>
      </c>
      <c r="E20" s="235">
        <v>3334000</v>
      </c>
      <c r="F20" s="235">
        <v>3576652</v>
      </c>
      <c r="G20" s="235">
        <v>3585000</v>
      </c>
      <c r="H20" s="235">
        <v>3658547</v>
      </c>
      <c r="I20" s="236">
        <v>3637000</v>
      </c>
      <c r="J20" s="236">
        <v>3355028</v>
      </c>
      <c r="K20" s="237">
        <v>3661000</v>
      </c>
      <c r="L20" s="237">
        <v>3218189</v>
      </c>
      <c r="M20" s="12" t="s">
        <v>32</v>
      </c>
      <c r="N20" s="244"/>
      <c r="O20" s="245"/>
      <c r="P20" s="238"/>
    </row>
    <row r="21" spans="1:16" s="5" customFormat="1" ht="15" customHeight="1">
      <c r="A21" s="15"/>
      <c r="B21" s="19" t="s">
        <v>33</v>
      </c>
      <c r="C21" s="235">
        <v>254000</v>
      </c>
      <c r="D21" s="235">
        <v>183111</v>
      </c>
      <c r="E21" s="235">
        <v>166000</v>
      </c>
      <c r="F21" s="235">
        <v>188737</v>
      </c>
      <c r="G21" s="235">
        <v>381000</v>
      </c>
      <c r="H21" s="235">
        <v>234017</v>
      </c>
      <c r="I21" s="236">
        <v>201000</v>
      </c>
      <c r="J21" s="236">
        <v>279961</v>
      </c>
      <c r="K21" s="237">
        <v>253000</v>
      </c>
      <c r="L21" s="237">
        <v>302995</v>
      </c>
      <c r="M21" s="12" t="s">
        <v>34</v>
      </c>
      <c r="N21" s="244"/>
      <c r="O21" s="245"/>
      <c r="P21" s="238"/>
    </row>
    <row r="22" spans="1:16" s="5" customFormat="1" ht="30" customHeight="1">
      <c r="A22" s="16"/>
      <c r="B22" s="20" t="s">
        <v>35</v>
      </c>
      <c r="C22" s="235">
        <v>5100</v>
      </c>
      <c r="D22" s="235">
        <v>4948</v>
      </c>
      <c r="E22" s="235">
        <v>5100</v>
      </c>
      <c r="F22" s="235">
        <v>4505</v>
      </c>
      <c r="G22" s="235">
        <v>5000</v>
      </c>
      <c r="H22" s="235">
        <v>4509</v>
      </c>
      <c r="I22" s="236">
        <v>5000</v>
      </c>
      <c r="J22" s="236">
        <v>4357</v>
      </c>
      <c r="K22" s="237">
        <v>5000</v>
      </c>
      <c r="L22" s="237">
        <v>4106</v>
      </c>
      <c r="M22" s="13" t="s">
        <v>36</v>
      </c>
      <c r="N22" s="244"/>
      <c r="O22" s="245"/>
      <c r="P22" s="238"/>
    </row>
    <row r="23" spans="1:16" s="5" customFormat="1" ht="15" customHeight="1">
      <c r="A23" s="16"/>
      <c r="B23" s="20" t="s">
        <v>37</v>
      </c>
      <c r="C23" s="235">
        <v>848000</v>
      </c>
      <c r="D23" s="235">
        <v>827105</v>
      </c>
      <c r="E23" s="235">
        <v>821000</v>
      </c>
      <c r="F23" s="235">
        <v>1452388</v>
      </c>
      <c r="G23" s="235">
        <v>1451000</v>
      </c>
      <c r="H23" s="235">
        <v>1504214</v>
      </c>
      <c r="I23" s="236">
        <v>1465000</v>
      </c>
      <c r="J23" s="236">
        <v>1507889</v>
      </c>
      <c r="K23" s="237">
        <v>1541000</v>
      </c>
      <c r="L23" s="237">
        <v>1724325</v>
      </c>
      <c r="M23" s="13" t="s">
        <v>38</v>
      </c>
      <c r="N23" s="244"/>
      <c r="O23" s="245"/>
      <c r="P23" s="238"/>
    </row>
    <row r="24" spans="1:16" s="5" customFormat="1" ht="15" customHeight="1">
      <c r="A24" s="15"/>
      <c r="B24" s="19" t="s">
        <v>39</v>
      </c>
      <c r="C24" s="235">
        <v>903000</v>
      </c>
      <c r="D24" s="235">
        <v>1011427</v>
      </c>
      <c r="E24" s="235">
        <v>1723000</v>
      </c>
      <c r="F24" s="246">
        <v>2394090</v>
      </c>
      <c r="G24" s="235">
        <v>1170000</v>
      </c>
      <c r="H24" s="235">
        <v>1222886</v>
      </c>
      <c r="I24" s="236">
        <v>1158000</v>
      </c>
      <c r="J24" s="236">
        <v>1215858</v>
      </c>
      <c r="K24" s="237">
        <v>5415000</v>
      </c>
      <c r="L24" s="237">
        <v>5431466</v>
      </c>
      <c r="M24" s="12" t="s">
        <v>40</v>
      </c>
      <c r="N24" s="244"/>
      <c r="O24" s="245"/>
      <c r="P24" s="238"/>
    </row>
    <row r="25" spans="1:16" s="5" customFormat="1" ht="15" customHeight="1">
      <c r="A25" s="8"/>
      <c r="B25" s="226" t="s">
        <v>41</v>
      </c>
      <c r="C25" s="235">
        <v>44206000</v>
      </c>
      <c r="D25" s="235">
        <v>45543337</v>
      </c>
      <c r="E25" s="235">
        <v>51440380</v>
      </c>
      <c r="F25" s="235">
        <v>53825313</v>
      </c>
      <c r="G25" s="235">
        <v>51817001</v>
      </c>
      <c r="H25" s="235">
        <v>52446177</v>
      </c>
      <c r="I25" s="236">
        <v>55996000</v>
      </c>
      <c r="J25" s="236">
        <v>56775692</v>
      </c>
      <c r="K25" s="237">
        <v>64967000</v>
      </c>
      <c r="L25" s="237">
        <v>65325731</v>
      </c>
      <c r="M25" s="13" t="s">
        <v>42</v>
      </c>
      <c r="N25" s="244"/>
      <c r="O25" s="245"/>
      <c r="P25" s="238"/>
    </row>
    <row r="26" spans="1:16" s="5" customFormat="1" ht="15" customHeight="1">
      <c r="A26" s="8"/>
      <c r="B26" s="226" t="s">
        <v>43</v>
      </c>
      <c r="C26" s="235">
        <v>259000</v>
      </c>
      <c r="D26" s="235">
        <v>242858</v>
      </c>
      <c r="E26" s="235">
        <v>245000</v>
      </c>
      <c r="F26" s="235">
        <v>229955</v>
      </c>
      <c r="G26" s="235">
        <v>244000</v>
      </c>
      <c r="H26" s="235">
        <v>203308</v>
      </c>
      <c r="I26" s="236">
        <v>233000</v>
      </c>
      <c r="J26" s="236">
        <v>186355</v>
      </c>
      <c r="K26" s="237">
        <v>216000</v>
      </c>
      <c r="L26" s="237">
        <v>182281</v>
      </c>
      <c r="M26" s="13" t="s">
        <v>44</v>
      </c>
      <c r="N26" s="244"/>
      <c r="O26" s="245"/>
      <c r="P26" s="238"/>
    </row>
    <row r="27" spans="1:16" s="5" customFormat="1" ht="15" customHeight="1">
      <c r="A27" s="8"/>
      <c r="B27" s="226" t="s">
        <v>45</v>
      </c>
      <c r="C27" s="235">
        <v>2010669</v>
      </c>
      <c r="D27" s="235">
        <v>1853609</v>
      </c>
      <c r="E27" s="235">
        <v>1984398</v>
      </c>
      <c r="F27" s="235">
        <v>1887382</v>
      </c>
      <c r="G27" s="235">
        <v>2030583</v>
      </c>
      <c r="H27" s="235">
        <v>1956828</v>
      </c>
      <c r="I27" s="236">
        <v>2024547</v>
      </c>
      <c r="J27" s="236">
        <v>2005459</v>
      </c>
      <c r="K27" s="237">
        <v>2155836</v>
      </c>
      <c r="L27" s="237">
        <v>2072761</v>
      </c>
      <c r="M27" s="13" t="s">
        <v>46</v>
      </c>
      <c r="N27" s="244"/>
      <c r="O27" s="245"/>
      <c r="P27" s="238"/>
    </row>
    <row r="28" spans="1:16" s="5" customFormat="1" ht="15" customHeight="1">
      <c r="A28" s="15"/>
      <c r="B28" s="19" t="s">
        <v>47</v>
      </c>
      <c r="C28" s="235">
        <v>7965501</v>
      </c>
      <c r="D28" s="235">
        <v>7551651</v>
      </c>
      <c r="E28" s="235">
        <v>8192618</v>
      </c>
      <c r="F28" s="235">
        <v>7739187</v>
      </c>
      <c r="G28" s="235">
        <v>8599389</v>
      </c>
      <c r="H28" s="235">
        <v>8330328</v>
      </c>
      <c r="I28" s="236">
        <v>8656768</v>
      </c>
      <c r="J28" s="236">
        <v>8403155</v>
      </c>
      <c r="K28" s="237">
        <v>8522299</v>
      </c>
      <c r="L28" s="237">
        <v>8335661</v>
      </c>
      <c r="M28" s="13" t="s">
        <v>48</v>
      </c>
      <c r="N28" s="244"/>
      <c r="O28" s="245"/>
      <c r="P28" s="238"/>
    </row>
    <row r="29" spans="1:16" s="5" customFormat="1" ht="15" customHeight="1">
      <c r="A29" s="8"/>
      <c r="B29" s="226" t="s">
        <v>49</v>
      </c>
      <c r="C29" s="235">
        <v>183568867</v>
      </c>
      <c r="D29" s="235">
        <v>170584443</v>
      </c>
      <c r="E29" s="235">
        <v>132660236</v>
      </c>
      <c r="F29" s="235">
        <v>119516913</v>
      </c>
      <c r="G29" s="235">
        <v>114229712</v>
      </c>
      <c r="H29" s="235">
        <v>107187072</v>
      </c>
      <c r="I29" s="236">
        <v>113536815</v>
      </c>
      <c r="J29" s="236">
        <v>107656508</v>
      </c>
      <c r="K29" s="237">
        <v>109125472</v>
      </c>
      <c r="L29" s="237">
        <v>102581835</v>
      </c>
      <c r="M29" s="13" t="s">
        <v>50</v>
      </c>
      <c r="N29" s="244"/>
      <c r="O29" s="245"/>
      <c r="P29" s="238"/>
    </row>
    <row r="30" spans="1:16" s="5" customFormat="1" ht="15" customHeight="1">
      <c r="A30" s="8"/>
      <c r="B30" s="226" t="s">
        <v>51</v>
      </c>
      <c r="C30" s="235">
        <v>29411052</v>
      </c>
      <c r="D30" s="235">
        <v>24478631</v>
      </c>
      <c r="E30" s="235">
        <v>29918850</v>
      </c>
      <c r="F30" s="235">
        <v>26898494</v>
      </c>
      <c r="G30" s="235">
        <v>28740178</v>
      </c>
      <c r="H30" s="235">
        <v>25840916</v>
      </c>
      <c r="I30" s="236">
        <v>30367342</v>
      </c>
      <c r="J30" s="236">
        <v>28003659</v>
      </c>
      <c r="K30" s="237">
        <v>28127843</v>
      </c>
      <c r="L30" s="237">
        <v>26138823</v>
      </c>
      <c r="M30" s="13" t="s">
        <v>52</v>
      </c>
      <c r="N30" s="244"/>
      <c r="O30" s="245"/>
      <c r="P30" s="238"/>
    </row>
    <row r="31" spans="1:16" s="5" customFormat="1" ht="15" customHeight="1">
      <c r="A31" s="15"/>
      <c r="B31" s="19" t="s">
        <v>53</v>
      </c>
      <c r="C31" s="235">
        <v>3171279</v>
      </c>
      <c r="D31" s="235">
        <v>3138993</v>
      </c>
      <c r="E31" s="235">
        <v>3458614</v>
      </c>
      <c r="F31" s="235">
        <v>3518970</v>
      </c>
      <c r="G31" s="235">
        <v>3578667</v>
      </c>
      <c r="H31" s="235">
        <v>4334746</v>
      </c>
      <c r="I31" s="236">
        <v>3669197</v>
      </c>
      <c r="J31" s="236">
        <v>4816494</v>
      </c>
      <c r="K31" s="237">
        <v>3736064</v>
      </c>
      <c r="L31" s="237">
        <v>3794100</v>
      </c>
      <c r="M31" s="13" t="s">
        <v>54</v>
      </c>
      <c r="O31" s="238"/>
      <c r="P31" s="238"/>
    </row>
    <row r="32" spans="1:16" s="5" customFormat="1" ht="15" customHeight="1">
      <c r="A32" s="8"/>
      <c r="B32" s="226" t="s">
        <v>55</v>
      </c>
      <c r="C32" s="235">
        <v>364681</v>
      </c>
      <c r="D32" s="235">
        <v>614779</v>
      </c>
      <c r="E32" s="235">
        <v>549155</v>
      </c>
      <c r="F32" s="235">
        <v>638731</v>
      </c>
      <c r="G32" s="235">
        <v>1024624</v>
      </c>
      <c r="H32" s="235">
        <v>898543</v>
      </c>
      <c r="I32" s="236">
        <v>755664</v>
      </c>
      <c r="J32" s="236">
        <v>980001</v>
      </c>
      <c r="K32" s="237">
        <v>1607407</v>
      </c>
      <c r="L32" s="237">
        <v>1294629</v>
      </c>
      <c r="M32" s="13" t="s">
        <v>56</v>
      </c>
      <c r="O32" s="238"/>
      <c r="P32" s="238"/>
    </row>
    <row r="33" spans="1:16" s="5" customFormat="1" ht="15" customHeight="1">
      <c r="A33" s="8"/>
      <c r="B33" s="226" t="s">
        <v>57</v>
      </c>
      <c r="C33" s="235">
        <v>5984051</v>
      </c>
      <c r="D33" s="235">
        <v>5487258</v>
      </c>
      <c r="E33" s="235">
        <v>5726973</v>
      </c>
      <c r="F33" s="235">
        <v>5351904</v>
      </c>
      <c r="G33" s="235">
        <v>4590739</v>
      </c>
      <c r="H33" s="235">
        <v>3953872</v>
      </c>
      <c r="I33" s="236">
        <v>4841343</v>
      </c>
      <c r="J33" s="236">
        <v>4017771</v>
      </c>
      <c r="K33" s="237">
        <v>8269482</v>
      </c>
      <c r="L33" s="237">
        <v>8173892</v>
      </c>
      <c r="M33" s="13" t="s">
        <v>58</v>
      </c>
      <c r="O33" s="238"/>
      <c r="P33" s="238"/>
    </row>
    <row r="34" spans="1:16" s="5" customFormat="1" ht="15" customHeight="1">
      <c r="A34" s="8"/>
      <c r="B34" s="226" t="s">
        <v>59</v>
      </c>
      <c r="C34" s="235">
        <v>7957532</v>
      </c>
      <c r="D34" s="235">
        <v>7957532</v>
      </c>
      <c r="E34" s="235">
        <v>10308757</v>
      </c>
      <c r="F34" s="235">
        <v>10408758</v>
      </c>
      <c r="G34" s="235">
        <v>9677404</v>
      </c>
      <c r="H34" s="235">
        <v>9764349</v>
      </c>
      <c r="I34" s="236">
        <v>9081460</v>
      </c>
      <c r="J34" s="236">
        <v>9081460</v>
      </c>
      <c r="K34" s="237">
        <v>10853841</v>
      </c>
      <c r="L34" s="237">
        <v>10853841</v>
      </c>
      <c r="M34" s="13" t="s">
        <v>60</v>
      </c>
      <c r="O34" s="238"/>
      <c r="P34" s="238"/>
    </row>
    <row r="35" spans="1:16" s="5" customFormat="1" ht="15" customHeight="1">
      <c r="A35" s="8"/>
      <c r="B35" s="226" t="s">
        <v>61</v>
      </c>
      <c r="C35" s="235">
        <v>4785885</v>
      </c>
      <c r="D35" s="235">
        <v>4964416</v>
      </c>
      <c r="E35" s="235">
        <v>4816427</v>
      </c>
      <c r="F35" s="235">
        <v>5514968</v>
      </c>
      <c r="G35" s="235">
        <v>4830980</v>
      </c>
      <c r="H35" s="235">
        <v>5421286</v>
      </c>
      <c r="I35" s="236">
        <v>4890332</v>
      </c>
      <c r="J35" s="236">
        <v>5145649</v>
      </c>
      <c r="K35" s="237">
        <v>5876904</v>
      </c>
      <c r="L35" s="237">
        <v>5394459</v>
      </c>
      <c r="M35" s="13" t="s">
        <v>62</v>
      </c>
      <c r="O35" s="238"/>
      <c r="P35" s="238"/>
    </row>
    <row r="36" spans="1:16" s="5" customFormat="1" ht="15" customHeight="1">
      <c r="A36" s="8"/>
      <c r="B36" s="226" t="s">
        <v>63</v>
      </c>
      <c r="C36" s="235">
        <v>57881200</v>
      </c>
      <c r="D36" s="235">
        <v>37197500</v>
      </c>
      <c r="E36" s="235">
        <v>56790600</v>
      </c>
      <c r="F36" s="235">
        <v>41301900</v>
      </c>
      <c r="G36" s="235">
        <v>47749900</v>
      </c>
      <c r="H36" s="235">
        <v>34141700</v>
      </c>
      <c r="I36" s="236">
        <v>44037600</v>
      </c>
      <c r="J36" s="236">
        <v>30345200</v>
      </c>
      <c r="K36" s="237">
        <v>40750600</v>
      </c>
      <c r="L36" s="237">
        <v>32356600</v>
      </c>
      <c r="M36" s="13" t="s">
        <v>64</v>
      </c>
      <c r="O36" s="238"/>
      <c r="P36" s="238"/>
    </row>
    <row r="37" spans="1:16" s="249" customFormat="1" ht="15" customHeight="1">
      <c r="A37" s="8"/>
      <c r="B37" s="226"/>
      <c r="C37" s="247"/>
      <c r="D37" s="247"/>
      <c r="E37" s="247"/>
      <c r="F37" s="247"/>
      <c r="G37" s="247"/>
      <c r="H37" s="247"/>
      <c r="I37" s="235"/>
      <c r="J37" s="248"/>
      <c r="K37" s="237"/>
      <c r="L37" s="237"/>
      <c r="M37" s="176"/>
    </row>
    <row r="38" spans="1:16" s="5" customFormat="1" ht="15" customHeight="1">
      <c r="A38" s="225" t="s">
        <v>65</v>
      </c>
      <c r="B38" s="226"/>
      <c r="C38" s="235">
        <v>487032818</v>
      </c>
      <c r="D38" s="235">
        <v>444445025</v>
      </c>
      <c r="E38" s="235">
        <v>450572108</v>
      </c>
      <c r="F38" s="235">
        <v>416374474</v>
      </c>
      <c r="G38" s="235">
        <v>429639178</v>
      </c>
      <c r="H38" s="235">
        <v>399393152</v>
      </c>
      <c r="I38" s="236">
        <v>433794068</v>
      </c>
      <c r="J38" s="236">
        <v>402758796</v>
      </c>
      <c r="K38" s="237">
        <v>444815748</v>
      </c>
      <c r="L38" s="237">
        <v>419712092</v>
      </c>
      <c r="M38" s="14" t="s">
        <v>66</v>
      </c>
      <c r="O38" s="238"/>
      <c r="P38" s="238"/>
    </row>
    <row r="39" spans="1:16" s="249" customFormat="1" ht="8.25" customHeight="1">
      <c r="A39" s="250"/>
      <c r="B39" s="123"/>
      <c r="C39" s="251"/>
      <c r="D39" s="251"/>
      <c r="E39" s="251"/>
      <c r="F39" s="251"/>
      <c r="G39" s="251"/>
      <c r="H39" s="251"/>
      <c r="I39" s="252"/>
      <c r="J39" s="237"/>
      <c r="K39" s="237"/>
      <c r="L39" s="237"/>
      <c r="M39" s="177"/>
      <c r="O39" s="238"/>
      <c r="P39" s="238"/>
    </row>
    <row r="40" spans="1:16" s="5" customFormat="1" ht="15" customHeight="1">
      <c r="A40" s="8"/>
      <c r="B40" s="226" t="s">
        <v>67</v>
      </c>
      <c r="C40" s="235">
        <v>1077584</v>
      </c>
      <c r="D40" s="235">
        <v>1053745</v>
      </c>
      <c r="E40" s="235">
        <v>1102079</v>
      </c>
      <c r="F40" s="235">
        <v>1057454</v>
      </c>
      <c r="G40" s="235">
        <v>1118385</v>
      </c>
      <c r="H40" s="235">
        <v>1085259</v>
      </c>
      <c r="I40" s="236">
        <v>1092763</v>
      </c>
      <c r="J40" s="236">
        <v>1060991</v>
      </c>
      <c r="K40" s="237">
        <v>1151112</v>
      </c>
      <c r="L40" s="237">
        <v>1112664</v>
      </c>
      <c r="M40" s="14" t="s">
        <v>68</v>
      </c>
      <c r="O40" s="238"/>
      <c r="P40" s="238"/>
    </row>
    <row r="41" spans="1:16" s="5" customFormat="1" ht="15" customHeight="1">
      <c r="A41" s="8"/>
      <c r="B41" s="226" t="s">
        <v>69</v>
      </c>
      <c r="C41" s="235">
        <v>107848577</v>
      </c>
      <c r="D41" s="235">
        <v>106123696</v>
      </c>
      <c r="E41" s="235">
        <v>34640524</v>
      </c>
      <c r="F41" s="235">
        <v>33942675</v>
      </c>
      <c r="G41" s="235">
        <v>35473834</v>
      </c>
      <c r="H41" s="235">
        <v>34522834</v>
      </c>
      <c r="I41" s="236">
        <v>39767511</v>
      </c>
      <c r="J41" s="236">
        <v>38583453</v>
      </c>
      <c r="K41" s="237">
        <v>40391556</v>
      </c>
      <c r="L41" s="237">
        <v>38919422</v>
      </c>
      <c r="M41" s="14" t="s">
        <v>70</v>
      </c>
      <c r="O41" s="238"/>
      <c r="P41" s="238"/>
    </row>
    <row r="42" spans="1:16" s="5" customFormat="1" ht="15" customHeight="1">
      <c r="A42" s="8"/>
      <c r="B42" s="226" t="s">
        <v>71</v>
      </c>
      <c r="C42" s="235">
        <v>147295649</v>
      </c>
      <c r="D42" s="235">
        <v>143687924</v>
      </c>
      <c r="E42" s="235">
        <v>174345743</v>
      </c>
      <c r="F42" s="235">
        <v>166289028</v>
      </c>
      <c r="G42" s="235">
        <v>161119671</v>
      </c>
      <c r="H42" s="235">
        <v>154343377</v>
      </c>
      <c r="I42" s="236">
        <v>172448906</v>
      </c>
      <c r="J42" s="236">
        <v>165465269</v>
      </c>
      <c r="K42" s="237">
        <v>179878274</v>
      </c>
      <c r="L42" s="237">
        <v>174406177</v>
      </c>
      <c r="M42" s="14" t="s">
        <v>72</v>
      </c>
      <c r="O42" s="238"/>
      <c r="P42" s="238"/>
    </row>
    <row r="43" spans="1:16" s="5" customFormat="1" ht="15" customHeight="1">
      <c r="A43" s="8"/>
      <c r="B43" s="226" t="s">
        <v>73</v>
      </c>
      <c r="C43" s="235">
        <v>24926087</v>
      </c>
      <c r="D43" s="235">
        <v>21395785</v>
      </c>
      <c r="E43" s="235">
        <v>33191407</v>
      </c>
      <c r="F43" s="235">
        <v>31008348</v>
      </c>
      <c r="G43" s="235">
        <v>34144351</v>
      </c>
      <c r="H43" s="235">
        <v>31795383</v>
      </c>
      <c r="I43" s="236">
        <v>27160006</v>
      </c>
      <c r="J43" s="236">
        <v>25487304</v>
      </c>
      <c r="K43" s="237">
        <v>28039931</v>
      </c>
      <c r="L43" s="237">
        <v>25850985</v>
      </c>
      <c r="M43" s="14" t="s">
        <v>74</v>
      </c>
      <c r="O43" s="238"/>
      <c r="P43" s="238"/>
    </row>
    <row r="44" spans="1:16" s="5" customFormat="1" ht="15" customHeight="1">
      <c r="A44" s="8"/>
      <c r="B44" s="226" t="s">
        <v>75</v>
      </c>
      <c r="C44" s="235">
        <v>9000534</v>
      </c>
      <c r="D44" s="235">
        <v>4984223</v>
      </c>
      <c r="E44" s="235">
        <v>10040003</v>
      </c>
      <c r="F44" s="235">
        <v>8299875</v>
      </c>
      <c r="G44" s="235">
        <v>7775789</v>
      </c>
      <c r="H44" s="235">
        <v>5500666</v>
      </c>
      <c r="I44" s="236">
        <v>7068522</v>
      </c>
      <c r="J44" s="236">
        <v>5512786</v>
      </c>
      <c r="K44" s="237">
        <v>6555389</v>
      </c>
      <c r="L44" s="237">
        <v>5557459</v>
      </c>
      <c r="M44" s="14" t="s">
        <v>76</v>
      </c>
      <c r="O44" s="238"/>
      <c r="P44" s="238"/>
    </row>
    <row r="45" spans="1:16" s="5" customFormat="1" ht="15" customHeight="1">
      <c r="A45" s="8"/>
      <c r="B45" s="226" t="s">
        <v>77</v>
      </c>
      <c r="C45" s="235">
        <v>14736028</v>
      </c>
      <c r="D45" s="235">
        <v>11660475</v>
      </c>
      <c r="E45" s="235">
        <v>13967519</v>
      </c>
      <c r="F45" s="235">
        <v>11215883</v>
      </c>
      <c r="G45" s="235">
        <v>11895775</v>
      </c>
      <c r="H45" s="235">
        <v>9843847</v>
      </c>
      <c r="I45" s="236">
        <v>9058560</v>
      </c>
      <c r="J45" s="236">
        <v>7222914</v>
      </c>
      <c r="K45" s="237">
        <v>7675657</v>
      </c>
      <c r="L45" s="237">
        <v>6081128</v>
      </c>
      <c r="M45" s="14" t="s">
        <v>78</v>
      </c>
      <c r="O45" s="238"/>
      <c r="P45" s="238"/>
    </row>
    <row r="46" spans="1:16" s="5" customFormat="1" ht="15" customHeight="1">
      <c r="A46" s="8"/>
      <c r="B46" s="226" t="s">
        <v>79</v>
      </c>
      <c r="C46" s="235">
        <v>62148564</v>
      </c>
      <c r="D46" s="235">
        <v>41997332</v>
      </c>
      <c r="E46" s="235">
        <v>58415470</v>
      </c>
      <c r="F46" s="235">
        <v>45592401</v>
      </c>
      <c r="G46" s="235">
        <v>53210437</v>
      </c>
      <c r="H46" s="235">
        <v>41908711</v>
      </c>
      <c r="I46" s="236">
        <v>53276423</v>
      </c>
      <c r="J46" s="236">
        <v>44196434</v>
      </c>
      <c r="K46" s="237">
        <v>51599832</v>
      </c>
      <c r="L46" s="237">
        <v>43298978</v>
      </c>
      <c r="M46" s="14" t="s">
        <v>80</v>
      </c>
      <c r="O46" s="238"/>
      <c r="P46" s="238"/>
    </row>
    <row r="47" spans="1:16" s="5" customFormat="1" ht="15" customHeight="1">
      <c r="A47" s="8"/>
      <c r="B47" s="226" t="s">
        <v>81</v>
      </c>
      <c r="C47" s="235">
        <v>8621878</v>
      </c>
      <c r="D47" s="235">
        <v>8307419</v>
      </c>
      <c r="E47" s="235">
        <v>8697344</v>
      </c>
      <c r="F47" s="235">
        <v>8531069</v>
      </c>
      <c r="G47" s="235">
        <v>8832982</v>
      </c>
      <c r="H47" s="235">
        <v>8621867</v>
      </c>
      <c r="I47" s="236">
        <v>9003763</v>
      </c>
      <c r="J47" s="236">
        <v>8657548</v>
      </c>
      <c r="K47" s="237">
        <v>10091727</v>
      </c>
      <c r="L47" s="237">
        <v>9709600</v>
      </c>
      <c r="M47" s="14" t="s">
        <v>82</v>
      </c>
      <c r="O47" s="238"/>
      <c r="P47" s="238"/>
    </row>
    <row r="48" spans="1:16" s="5" customFormat="1" ht="15" customHeight="1">
      <c r="A48" s="8"/>
      <c r="B48" s="226" t="s">
        <v>83</v>
      </c>
      <c r="C48" s="235">
        <v>67638913</v>
      </c>
      <c r="D48" s="235">
        <v>64867246</v>
      </c>
      <c r="E48" s="235">
        <v>70244708</v>
      </c>
      <c r="F48" s="235">
        <v>67258117</v>
      </c>
      <c r="G48" s="235">
        <v>71947516</v>
      </c>
      <c r="H48" s="235">
        <v>69058554</v>
      </c>
      <c r="I48" s="236">
        <v>73312202</v>
      </c>
      <c r="J48" s="236">
        <v>65935620</v>
      </c>
      <c r="K48" s="237">
        <v>78580521</v>
      </c>
      <c r="L48" s="237">
        <v>74466213</v>
      </c>
      <c r="M48" s="14" t="s">
        <v>84</v>
      </c>
      <c r="O48" s="238"/>
      <c r="P48" s="238"/>
    </row>
    <row r="49" spans="1:16" s="5" customFormat="1" ht="15" customHeight="1">
      <c r="A49" s="8"/>
      <c r="B49" s="226" t="s">
        <v>85</v>
      </c>
      <c r="C49" s="235">
        <v>13094228</v>
      </c>
      <c r="D49" s="235">
        <v>9954396</v>
      </c>
      <c r="E49" s="235">
        <v>11730857</v>
      </c>
      <c r="F49" s="235">
        <v>9180781</v>
      </c>
      <c r="G49" s="235">
        <v>7766453</v>
      </c>
      <c r="H49" s="235">
        <v>6665900</v>
      </c>
      <c r="I49" s="236">
        <v>4696015</v>
      </c>
      <c r="J49" s="236">
        <v>3925779</v>
      </c>
      <c r="K49" s="237">
        <v>3311586</v>
      </c>
      <c r="L49" s="237">
        <v>2926382</v>
      </c>
      <c r="M49" s="14" t="s">
        <v>86</v>
      </c>
      <c r="O49" s="238"/>
      <c r="P49" s="238"/>
    </row>
    <row r="50" spans="1:16" s="5" customFormat="1" ht="15" customHeight="1">
      <c r="A50" s="8"/>
      <c r="B50" s="226" t="s">
        <v>87</v>
      </c>
      <c r="C50" s="235">
        <v>29874476</v>
      </c>
      <c r="D50" s="235">
        <v>29772385</v>
      </c>
      <c r="E50" s="235">
        <v>33366955</v>
      </c>
      <c r="F50" s="235">
        <v>33291345</v>
      </c>
      <c r="G50" s="235">
        <v>35494997</v>
      </c>
      <c r="H50" s="235">
        <v>35243952</v>
      </c>
      <c r="I50" s="236">
        <v>36083498</v>
      </c>
      <c r="J50" s="236">
        <v>36005298</v>
      </c>
      <c r="K50" s="237">
        <v>36911963</v>
      </c>
      <c r="L50" s="237">
        <v>36826584</v>
      </c>
      <c r="M50" s="12" t="s">
        <v>88</v>
      </c>
      <c r="O50" s="238"/>
      <c r="P50" s="238"/>
    </row>
    <row r="51" spans="1:16" s="5" customFormat="1" ht="15" customHeight="1">
      <c r="A51" s="8"/>
      <c r="B51" s="226" t="s">
        <v>89</v>
      </c>
      <c r="C51" s="235">
        <v>650300</v>
      </c>
      <c r="D51" s="235">
        <v>640400</v>
      </c>
      <c r="E51" s="235">
        <v>709500</v>
      </c>
      <c r="F51" s="235">
        <v>707500</v>
      </c>
      <c r="G51" s="235">
        <v>802800</v>
      </c>
      <c r="H51" s="235">
        <v>802800</v>
      </c>
      <c r="I51" s="236">
        <v>705900</v>
      </c>
      <c r="J51" s="253">
        <v>705400</v>
      </c>
      <c r="K51" s="237">
        <v>556500</v>
      </c>
      <c r="L51" s="237">
        <v>556500</v>
      </c>
      <c r="M51" s="12" t="s">
        <v>90</v>
      </c>
      <c r="O51" s="238"/>
      <c r="P51" s="238"/>
    </row>
    <row r="52" spans="1:16" s="5" customFormat="1" ht="15" customHeight="1">
      <c r="A52" s="8"/>
      <c r="B52" s="226" t="s">
        <v>91</v>
      </c>
      <c r="C52" s="235">
        <v>120000</v>
      </c>
      <c r="D52" s="235" t="s">
        <v>166</v>
      </c>
      <c r="E52" s="235">
        <v>120000</v>
      </c>
      <c r="F52" s="235" t="s">
        <v>166</v>
      </c>
      <c r="G52" s="235">
        <v>56188</v>
      </c>
      <c r="H52" s="235" t="s">
        <v>166</v>
      </c>
      <c r="I52" s="236">
        <v>120000</v>
      </c>
      <c r="J52" s="253" t="s">
        <v>166</v>
      </c>
      <c r="K52" s="237">
        <v>71700</v>
      </c>
      <c r="L52" s="237" t="s">
        <v>166</v>
      </c>
      <c r="M52" s="12" t="s">
        <v>92</v>
      </c>
      <c r="O52" s="238"/>
      <c r="P52" s="238"/>
    </row>
    <row r="53" spans="1:16" ht="9" customHeight="1">
      <c r="A53" s="17"/>
      <c r="B53" s="7"/>
      <c r="C53" s="254"/>
      <c r="D53" s="254"/>
      <c r="E53" s="254"/>
      <c r="F53" s="254"/>
      <c r="G53" s="255"/>
      <c r="H53" s="256"/>
      <c r="I53" s="255"/>
      <c r="J53" s="257"/>
      <c r="K53" s="257"/>
      <c r="L53" s="258"/>
      <c r="M53" s="10"/>
      <c r="O53" s="1"/>
    </row>
    <row r="54" spans="1:16" ht="15" customHeight="1">
      <c r="A54" s="3" t="s">
        <v>472</v>
      </c>
      <c r="B54" s="3"/>
      <c r="C54" s="5"/>
      <c r="D54" s="5"/>
      <c r="E54" s="5"/>
      <c r="F54" s="5"/>
      <c r="G54" s="5"/>
      <c r="H54" s="5"/>
      <c r="I54" s="259"/>
      <c r="J54" s="259"/>
      <c r="K54" s="259"/>
      <c r="L54" s="259"/>
      <c r="M54" s="259"/>
      <c r="N54" s="259"/>
    </row>
  </sheetData>
  <mergeCells count="7">
    <mergeCell ref="A6:B7"/>
    <mergeCell ref="M6:M7"/>
    <mergeCell ref="K6:L6"/>
    <mergeCell ref="I6:J6"/>
    <mergeCell ref="G6:H6"/>
    <mergeCell ref="C6:D6"/>
    <mergeCell ref="E6:F6"/>
  </mergeCells>
  <phoneticPr fontId="2"/>
  <pageMargins left="0.93" right="0.47244094488188981" top="0.5" bottom="0.59055118110236227" header="0.51181102362204722" footer="0.51181102362204722"/>
  <pageSetup paperSize="9" scale="65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DF3AA-8287-4F52-A528-30B3B54DB62A}">
  <sheetPr>
    <pageSetUpPr fitToPage="1"/>
  </sheetPr>
  <dimension ref="A1:G35"/>
  <sheetViews>
    <sheetView view="pageBreakPreview" zoomScale="93" zoomScaleNormal="82" zoomScaleSheetLayoutView="93" workbookViewId="0"/>
  </sheetViews>
  <sheetFormatPr defaultColWidth="8.453125" defaultRowHeight="15" customHeight="1"/>
  <cols>
    <col min="1" max="1" width="8.453125" style="41" customWidth="1"/>
    <col min="2" max="7" width="14.453125" style="41" customWidth="1"/>
    <col min="8" max="16384" width="8.453125" style="41"/>
  </cols>
  <sheetData>
    <row r="1" spans="1:7" ht="15" customHeight="1">
      <c r="A1" s="227" t="s">
        <v>478</v>
      </c>
      <c r="B1" s="146"/>
      <c r="C1" s="146"/>
      <c r="D1" s="146"/>
      <c r="E1" s="146"/>
      <c r="F1" s="146"/>
      <c r="G1" s="146"/>
    </row>
    <row r="2" spans="1:7" ht="15" customHeight="1">
      <c r="A2" s="146"/>
      <c r="B2" s="146"/>
      <c r="C2" s="146"/>
      <c r="D2" s="146"/>
      <c r="E2" s="146"/>
      <c r="F2" s="146"/>
      <c r="G2" s="146"/>
    </row>
    <row r="3" spans="1:7" s="6" customFormat="1" ht="15" customHeight="1">
      <c r="A3" s="130" t="s">
        <v>412</v>
      </c>
      <c r="B3" s="34"/>
      <c r="C3" s="34"/>
      <c r="D3" s="34"/>
      <c r="E3" s="34"/>
      <c r="F3" s="34"/>
      <c r="G3" s="34"/>
    </row>
    <row r="4" spans="1:7" s="6" customFormat="1" ht="15" customHeight="1">
      <c r="A4" s="442" t="s">
        <v>413</v>
      </c>
      <c r="B4" s="447" t="s">
        <v>414</v>
      </c>
      <c r="C4" s="448"/>
      <c r="D4" s="447" t="s">
        <v>415</v>
      </c>
      <c r="E4" s="448"/>
      <c r="F4" s="447" t="s">
        <v>416</v>
      </c>
      <c r="G4" s="448"/>
    </row>
    <row r="5" spans="1:7" s="3" customFormat="1" ht="15" customHeight="1">
      <c r="A5" s="446"/>
      <c r="B5" s="135" t="s">
        <v>417</v>
      </c>
      <c r="C5" s="136" t="s">
        <v>418</v>
      </c>
      <c r="D5" s="135" t="s">
        <v>419</v>
      </c>
      <c r="E5" s="136" t="s">
        <v>418</v>
      </c>
      <c r="F5" s="135" t="s">
        <v>417</v>
      </c>
      <c r="G5" s="136" t="s">
        <v>418</v>
      </c>
    </row>
    <row r="6" spans="1:7" s="261" customFormat="1" ht="9" customHeight="1">
      <c r="A6" s="147"/>
      <c r="B6" s="286"/>
      <c r="C6" s="286"/>
      <c r="D6" s="286"/>
      <c r="E6" s="286"/>
      <c r="F6" s="286"/>
      <c r="G6" s="286"/>
    </row>
    <row r="7" spans="1:7" s="261" customFormat="1" ht="15" customHeight="1">
      <c r="A7" s="231" t="s">
        <v>420</v>
      </c>
      <c r="B7" s="275">
        <v>263365509</v>
      </c>
      <c r="C7" s="275">
        <v>3299313638</v>
      </c>
      <c r="D7" s="275">
        <v>263305238</v>
      </c>
      <c r="E7" s="275">
        <v>3497236255</v>
      </c>
      <c r="F7" s="276">
        <v>263243328</v>
      </c>
      <c r="G7" s="276">
        <v>3503261251</v>
      </c>
    </row>
    <row r="8" spans="1:7" ht="10.5" customHeight="1">
      <c r="A8" s="230"/>
      <c r="B8" s="277"/>
      <c r="C8" s="277"/>
      <c r="D8" s="277"/>
      <c r="E8" s="277"/>
      <c r="F8" s="278"/>
      <c r="G8" s="278"/>
    </row>
    <row r="9" spans="1:7" ht="15" customHeight="1">
      <c r="A9" s="230" t="s">
        <v>421</v>
      </c>
      <c r="B9" s="277">
        <v>77313254</v>
      </c>
      <c r="C9" s="277">
        <v>19255133</v>
      </c>
      <c r="D9" s="277">
        <v>77042830</v>
      </c>
      <c r="E9" s="277">
        <v>18832082</v>
      </c>
      <c r="F9" s="278">
        <v>76748573</v>
      </c>
      <c r="G9" s="278">
        <v>18614241</v>
      </c>
    </row>
    <row r="10" spans="1:7" ht="15" customHeight="1">
      <c r="A10" s="230" t="s">
        <v>422</v>
      </c>
      <c r="B10" s="277">
        <v>47455470</v>
      </c>
      <c r="C10" s="277">
        <v>39920872</v>
      </c>
      <c r="D10" s="277">
        <v>47165836</v>
      </c>
      <c r="E10" s="277">
        <v>39221210</v>
      </c>
      <c r="F10" s="278">
        <v>46682712</v>
      </c>
      <c r="G10" s="278">
        <v>37164055</v>
      </c>
    </row>
    <row r="11" spans="1:7" ht="15" customHeight="1">
      <c r="A11" s="230" t="s">
        <v>423</v>
      </c>
      <c r="B11" s="277">
        <v>81942904</v>
      </c>
      <c r="C11" s="277">
        <v>3056116181</v>
      </c>
      <c r="D11" s="277">
        <v>82365093</v>
      </c>
      <c r="E11" s="277">
        <v>3241269246</v>
      </c>
      <c r="F11" s="278">
        <v>82674205</v>
      </c>
      <c r="G11" s="278">
        <v>3250977331</v>
      </c>
    </row>
    <row r="12" spans="1:7" ht="15" customHeight="1">
      <c r="A12" s="230" t="s">
        <v>424</v>
      </c>
      <c r="B12" s="277">
        <v>529</v>
      </c>
      <c r="C12" s="277">
        <v>82706</v>
      </c>
      <c r="D12" s="277">
        <v>536</v>
      </c>
      <c r="E12" s="277">
        <v>84326</v>
      </c>
      <c r="F12" s="278">
        <v>535</v>
      </c>
      <c r="G12" s="278">
        <v>82078</v>
      </c>
    </row>
    <row r="13" spans="1:7" ht="15" customHeight="1">
      <c r="A13" s="230" t="s">
        <v>425</v>
      </c>
      <c r="B13" s="277">
        <v>123025</v>
      </c>
      <c r="C13" s="277">
        <v>160010</v>
      </c>
      <c r="D13" s="277">
        <v>120422</v>
      </c>
      <c r="E13" s="277">
        <v>168144</v>
      </c>
      <c r="F13" s="278">
        <v>118201</v>
      </c>
      <c r="G13" s="278">
        <v>168566</v>
      </c>
    </row>
    <row r="14" spans="1:7" ht="15" customHeight="1">
      <c r="A14" s="230" t="s">
        <v>426</v>
      </c>
      <c r="B14" s="277">
        <v>39134742</v>
      </c>
      <c r="C14" s="277">
        <v>1298760</v>
      </c>
      <c r="D14" s="277">
        <v>39129124</v>
      </c>
      <c r="E14" s="277">
        <v>1294052</v>
      </c>
      <c r="F14" s="278">
        <v>39388769</v>
      </c>
      <c r="G14" s="278">
        <v>1305587</v>
      </c>
    </row>
    <row r="15" spans="1:7" ht="15" customHeight="1">
      <c r="A15" s="230" t="s">
        <v>427</v>
      </c>
      <c r="B15" s="277" t="s">
        <v>166</v>
      </c>
      <c r="C15" s="277" t="s">
        <v>166</v>
      </c>
      <c r="D15" s="277" t="s">
        <v>166</v>
      </c>
      <c r="E15" s="277" t="s">
        <v>166</v>
      </c>
      <c r="F15" s="278" t="s">
        <v>166</v>
      </c>
      <c r="G15" s="278" t="s">
        <v>166</v>
      </c>
    </row>
    <row r="16" spans="1:7" ht="15" customHeight="1">
      <c r="A16" s="230" t="s">
        <v>428</v>
      </c>
      <c r="B16" s="277">
        <v>320577</v>
      </c>
      <c r="C16" s="277">
        <v>82874</v>
      </c>
      <c r="D16" s="277">
        <v>319779</v>
      </c>
      <c r="E16" s="277">
        <v>82684</v>
      </c>
      <c r="F16" s="278">
        <v>315053</v>
      </c>
      <c r="G16" s="278">
        <v>78301</v>
      </c>
    </row>
    <row r="17" spans="1:7" ht="15" customHeight="1">
      <c r="A17" s="230" t="s">
        <v>429</v>
      </c>
      <c r="B17" s="277">
        <v>17075008</v>
      </c>
      <c r="C17" s="277">
        <v>182397102</v>
      </c>
      <c r="D17" s="277">
        <v>17161618</v>
      </c>
      <c r="E17" s="277">
        <v>196284511</v>
      </c>
      <c r="F17" s="278">
        <v>17315280</v>
      </c>
      <c r="G17" s="278">
        <v>194871092</v>
      </c>
    </row>
    <row r="18" spans="1:7" ht="15" customHeight="1">
      <c r="A18" s="230" t="s">
        <v>257</v>
      </c>
      <c r="B18" s="277" t="s">
        <v>166</v>
      </c>
      <c r="C18" s="277" t="s">
        <v>166</v>
      </c>
      <c r="D18" s="277" t="s">
        <v>166</v>
      </c>
      <c r="E18" s="277" t="s">
        <v>166</v>
      </c>
      <c r="F18" s="278" t="s">
        <v>166</v>
      </c>
      <c r="G18" s="278" t="s">
        <v>166</v>
      </c>
    </row>
    <row r="19" spans="1:7" ht="9" customHeight="1">
      <c r="A19" s="166"/>
      <c r="B19" s="287"/>
      <c r="C19" s="287"/>
      <c r="D19" s="288"/>
      <c r="E19" s="288"/>
      <c r="F19" s="288"/>
      <c r="G19" s="288"/>
    </row>
    <row r="20" spans="1:7" ht="15" customHeight="1">
      <c r="A20" s="39" t="s">
        <v>430</v>
      </c>
      <c r="B20" s="289"/>
      <c r="C20" s="289"/>
      <c r="D20" s="289"/>
      <c r="E20" s="270"/>
      <c r="F20" s="270"/>
      <c r="G20" s="270"/>
    </row>
    <row r="21" spans="1:7" ht="15" customHeight="1">
      <c r="A21" s="39" t="s">
        <v>411</v>
      </c>
      <c r="B21" s="140"/>
      <c r="C21" s="140"/>
      <c r="D21" s="140"/>
      <c r="E21" s="270"/>
      <c r="F21" s="270"/>
      <c r="G21" s="270"/>
    </row>
    <row r="22" spans="1:7" ht="15" customHeight="1">
      <c r="A22" s="3"/>
      <c r="B22" s="118"/>
      <c r="C22" s="118"/>
      <c r="D22" s="118"/>
      <c r="E22" s="118"/>
      <c r="F22" s="118"/>
      <c r="G22" s="118"/>
    </row>
    <row r="23" spans="1:7" ht="15" customHeight="1">
      <c r="A23" s="3"/>
      <c r="B23" s="118"/>
      <c r="C23" s="118"/>
      <c r="D23" s="118"/>
      <c r="E23" s="118"/>
      <c r="F23" s="118"/>
      <c r="G23" s="118"/>
    </row>
    <row r="25" spans="1:7" ht="15" customHeight="1">
      <c r="A25" s="3"/>
    </row>
    <row r="28" spans="1:7" ht="15" customHeight="1">
      <c r="A28" s="3"/>
    </row>
    <row r="29" spans="1:7" ht="15" customHeight="1">
      <c r="A29" s="3"/>
    </row>
    <row r="30" spans="1:7" ht="15" customHeight="1">
      <c r="A30" s="3"/>
    </row>
    <row r="31" spans="1:7" ht="15" customHeight="1">
      <c r="A31" s="3"/>
    </row>
    <row r="32" spans="1:7" ht="15" customHeight="1">
      <c r="A32" s="3"/>
    </row>
    <row r="33" spans="1:1" ht="15" customHeight="1">
      <c r="A33" s="3"/>
    </row>
    <row r="34" spans="1:1" ht="15" customHeight="1">
      <c r="A34" s="3"/>
    </row>
    <row r="35" spans="1:1" ht="15" customHeight="1">
      <c r="A35" s="3"/>
    </row>
  </sheetData>
  <mergeCells count="4">
    <mergeCell ref="A4:A5"/>
    <mergeCell ref="B4:C4"/>
    <mergeCell ref="D4:E4"/>
    <mergeCell ref="F4:G4"/>
  </mergeCells>
  <phoneticPr fontId="11"/>
  <pageMargins left="0.78740157480314965" right="0.86614173228346458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0F8DC-4FE2-4E3E-8A01-8DA765EDE5A1}">
  <sheetPr>
    <pageSetUpPr fitToPage="1"/>
  </sheetPr>
  <dimension ref="A1:J139"/>
  <sheetViews>
    <sheetView showGridLines="0" view="pageBreakPreview" zoomScale="64" zoomScaleNormal="80" zoomScaleSheetLayoutView="64" workbookViewId="0"/>
  </sheetViews>
  <sheetFormatPr defaultColWidth="8.453125" defaultRowHeight="15" customHeight="1"/>
  <cols>
    <col min="1" max="2" width="2.08984375" style="41" customWidth="1"/>
    <col min="3" max="3" width="22.08984375" style="41" customWidth="1"/>
    <col min="4" max="9" width="25.453125" style="41" customWidth="1"/>
    <col min="10" max="10" width="3.453125" style="41" customWidth="1"/>
    <col min="11" max="16384" width="8.453125" style="41"/>
  </cols>
  <sheetData>
    <row r="1" spans="1:10" ht="15" customHeight="1">
      <c r="A1" s="146" t="s">
        <v>479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5" customHeight="1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s="6" customFormat="1" ht="15" customHeight="1">
      <c r="A3" s="130" t="s">
        <v>431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s="6" customFormat="1" ht="15" customHeight="1">
      <c r="A4" s="441" t="s">
        <v>432</v>
      </c>
      <c r="B4" s="441"/>
      <c r="C4" s="442"/>
      <c r="D4" s="447" t="s">
        <v>414</v>
      </c>
      <c r="E4" s="448"/>
      <c r="F4" s="447" t="s">
        <v>415</v>
      </c>
      <c r="G4" s="448"/>
      <c r="H4" s="447" t="s">
        <v>416</v>
      </c>
      <c r="I4" s="448"/>
      <c r="J4" s="148" t="s">
        <v>101</v>
      </c>
    </row>
    <row r="5" spans="1:10" s="3" customFormat="1" ht="15" customHeight="1">
      <c r="A5" s="445"/>
      <c r="B5" s="445"/>
      <c r="C5" s="446"/>
      <c r="D5" s="149" t="s">
        <v>417</v>
      </c>
      <c r="E5" s="136" t="s">
        <v>418</v>
      </c>
      <c r="F5" s="149" t="s">
        <v>417</v>
      </c>
      <c r="G5" s="136" t="s">
        <v>418</v>
      </c>
      <c r="H5" s="149" t="s">
        <v>417</v>
      </c>
      <c r="I5" s="135" t="s">
        <v>418</v>
      </c>
      <c r="J5" s="150" t="s">
        <v>104</v>
      </c>
    </row>
    <row r="6" spans="1:10" s="274" customFormat="1" ht="9" customHeight="1">
      <c r="A6" s="30"/>
      <c r="B6" s="74"/>
      <c r="C6" s="151"/>
      <c r="D6" s="271"/>
      <c r="E6" s="272"/>
      <c r="F6" s="271"/>
      <c r="G6" s="272"/>
      <c r="H6" s="271"/>
      <c r="I6" s="272"/>
      <c r="J6" s="273"/>
    </row>
    <row r="7" spans="1:10" s="274" customFormat="1" ht="15" customHeight="1">
      <c r="A7" s="513" t="s">
        <v>433</v>
      </c>
      <c r="B7" s="513"/>
      <c r="C7" s="514"/>
      <c r="D7" s="275">
        <v>81571526</v>
      </c>
      <c r="E7" s="275">
        <v>3052806783</v>
      </c>
      <c r="F7" s="275">
        <v>82004660</v>
      </c>
      <c r="G7" s="275">
        <v>3238069792</v>
      </c>
      <c r="H7" s="276">
        <v>82320047</v>
      </c>
      <c r="I7" s="276">
        <v>3247890491</v>
      </c>
      <c r="J7" s="152" t="s">
        <v>106</v>
      </c>
    </row>
    <row r="8" spans="1:10" s="1" customFormat="1" ht="15" customHeight="1">
      <c r="A8" s="39"/>
      <c r="B8" s="39"/>
      <c r="C8" s="139"/>
      <c r="D8" s="277"/>
      <c r="E8" s="277"/>
      <c r="F8" s="277"/>
      <c r="G8" s="277"/>
      <c r="H8" s="278"/>
      <c r="I8" s="278"/>
      <c r="J8" s="153"/>
    </row>
    <row r="9" spans="1:10" s="1" customFormat="1" ht="15" customHeight="1">
      <c r="A9" s="511" t="s">
        <v>434</v>
      </c>
      <c r="B9" s="511"/>
      <c r="C9" s="512"/>
      <c r="D9" s="277">
        <v>921618</v>
      </c>
      <c r="E9" s="277">
        <v>296264851</v>
      </c>
      <c r="F9" s="277">
        <v>922749</v>
      </c>
      <c r="G9" s="277">
        <v>308744760</v>
      </c>
      <c r="H9" s="278">
        <v>924350</v>
      </c>
      <c r="I9" s="278">
        <v>309279702</v>
      </c>
      <c r="J9" s="154" t="s">
        <v>435</v>
      </c>
    </row>
    <row r="10" spans="1:10" s="1" customFormat="1" ht="15" customHeight="1">
      <c r="A10" s="155"/>
      <c r="B10" s="155" t="s">
        <v>155</v>
      </c>
      <c r="C10" s="230" t="s">
        <v>436</v>
      </c>
      <c r="D10" s="277">
        <v>130706</v>
      </c>
      <c r="E10" s="277">
        <v>83852682</v>
      </c>
      <c r="F10" s="277">
        <v>130707</v>
      </c>
      <c r="G10" s="277">
        <v>85980824</v>
      </c>
      <c r="H10" s="278">
        <v>130706</v>
      </c>
      <c r="I10" s="278">
        <v>85980580</v>
      </c>
      <c r="J10" s="154" t="s">
        <v>155</v>
      </c>
    </row>
    <row r="11" spans="1:10" s="1" customFormat="1" ht="15" customHeight="1">
      <c r="A11" s="155"/>
      <c r="B11" s="155" t="s">
        <v>157</v>
      </c>
      <c r="C11" s="230" t="s">
        <v>437</v>
      </c>
      <c r="D11" s="277">
        <v>127227</v>
      </c>
      <c r="E11" s="277">
        <v>89911803</v>
      </c>
      <c r="F11" s="277">
        <v>128028</v>
      </c>
      <c r="G11" s="277">
        <v>91169371</v>
      </c>
      <c r="H11" s="278">
        <v>128028</v>
      </c>
      <c r="I11" s="278">
        <v>91169371</v>
      </c>
      <c r="J11" s="154" t="s">
        <v>157</v>
      </c>
    </row>
    <row r="12" spans="1:10" s="1" customFormat="1" ht="15" customHeight="1">
      <c r="A12" s="155"/>
      <c r="B12" s="155" t="s">
        <v>159</v>
      </c>
      <c r="C12" s="230" t="s">
        <v>438</v>
      </c>
      <c r="D12" s="277">
        <v>663685</v>
      </c>
      <c r="E12" s="277">
        <v>122500366</v>
      </c>
      <c r="F12" s="277">
        <v>664014</v>
      </c>
      <c r="G12" s="277">
        <v>131594565</v>
      </c>
      <c r="H12" s="278">
        <v>665616</v>
      </c>
      <c r="I12" s="278">
        <v>132129751</v>
      </c>
      <c r="J12" s="154" t="s">
        <v>159</v>
      </c>
    </row>
    <row r="13" spans="1:10" s="1" customFormat="1" ht="15" customHeight="1">
      <c r="A13" s="155"/>
      <c r="B13" s="229"/>
      <c r="C13" s="230"/>
      <c r="D13" s="277"/>
      <c r="E13" s="277"/>
      <c r="F13" s="277"/>
      <c r="G13" s="277"/>
      <c r="H13" s="278"/>
      <c r="I13" s="278"/>
      <c r="J13" s="154"/>
    </row>
    <row r="14" spans="1:10" s="1" customFormat="1" ht="15" customHeight="1">
      <c r="A14" s="511" t="s">
        <v>439</v>
      </c>
      <c r="B14" s="511"/>
      <c r="C14" s="512"/>
      <c r="D14" s="277">
        <v>58315946</v>
      </c>
      <c r="E14" s="277">
        <v>2511787931</v>
      </c>
      <c r="F14" s="277">
        <v>58453511</v>
      </c>
      <c r="G14" s="277">
        <v>2667673167</v>
      </c>
      <c r="H14" s="278">
        <v>58674714</v>
      </c>
      <c r="I14" s="278">
        <v>2675895965</v>
      </c>
      <c r="J14" s="154" t="s">
        <v>440</v>
      </c>
    </row>
    <row r="15" spans="1:10" s="1" customFormat="1" ht="15" customHeight="1">
      <c r="A15" s="155"/>
      <c r="B15" s="155" t="s">
        <v>155</v>
      </c>
      <c r="C15" s="230" t="s">
        <v>441</v>
      </c>
      <c r="D15" s="277">
        <v>14596960</v>
      </c>
      <c r="E15" s="277">
        <v>842370164</v>
      </c>
      <c r="F15" s="277">
        <v>14540701</v>
      </c>
      <c r="G15" s="277">
        <v>911957680</v>
      </c>
      <c r="H15" s="278">
        <v>14582931</v>
      </c>
      <c r="I15" s="278">
        <v>914563550</v>
      </c>
      <c r="J15" s="154" t="s">
        <v>155</v>
      </c>
    </row>
    <row r="16" spans="1:10" s="1" customFormat="1" ht="15" customHeight="1">
      <c r="A16" s="155"/>
      <c r="B16" s="155" t="s">
        <v>157</v>
      </c>
      <c r="C16" s="230" t="s">
        <v>442</v>
      </c>
      <c r="D16" s="277">
        <v>14686</v>
      </c>
      <c r="E16" s="277">
        <v>1882916</v>
      </c>
      <c r="F16" s="277">
        <v>14685</v>
      </c>
      <c r="G16" s="277">
        <v>2114189</v>
      </c>
      <c r="H16" s="278">
        <v>14685</v>
      </c>
      <c r="I16" s="278">
        <v>2114189</v>
      </c>
      <c r="J16" s="154" t="s">
        <v>157</v>
      </c>
    </row>
    <row r="17" spans="1:10" s="1" customFormat="1" ht="15" customHeight="1">
      <c r="A17" s="155"/>
      <c r="B17" s="155" t="s">
        <v>159</v>
      </c>
      <c r="C17" s="230" t="s">
        <v>443</v>
      </c>
      <c r="D17" s="277">
        <v>43704300</v>
      </c>
      <c r="E17" s="277">
        <v>1667534851</v>
      </c>
      <c r="F17" s="277">
        <v>43898125</v>
      </c>
      <c r="G17" s="277">
        <v>1753601298</v>
      </c>
      <c r="H17" s="278">
        <v>44077098</v>
      </c>
      <c r="I17" s="278">
        <v>1759218226</v>
      </c>
      <c r="J17" s="154" t="s">
        <v>159</v>
      </c>
    </row>
    <row r="18" spans="1:10" s="1" customFormat="1" ht="15" customHeight="1">
      <c r="A18" s="155"/>
      <c r="B18" s="229"/>
      <c r="C18" s="230"/>
      <c r="D18" s="277"/>
      <c r="E18" s="277"/>
      <c r="F18" s="277"/>
      <c r="G18" s="277"/>
      <c r="H18" s="278"/>
      <c r="I18" s="278"/>
      <c r="J18" s="154"/>
    </row>
    <row r="19" spans="1:10" s="1" customFormat="1" ht="15" customHeight="1">
      <c r="A19" s="511" t="s">
        <v>444</v>
      </c>
      <c r="B19" s="511"/>
      <c r="C19" s="512"/>
      <c r="D19" s="277">
        <v>2682355</v>
      </c>
      <c r="E19" s="277">
        <v>57082652</v>
      </c>
      <c r="F19" s="277">
        <v>2758618</v>
      </c>
      <c r="G19" s="277">
        <v>64876932</v>
      </c>
      <c r="H19" s="278">
        <v>2759805</v>
      </c>
      <c r="I19" s="278">
        <v>64778405</v>
      </c>
      <c r="J19" s="154" t="s">
        <v>445</v>
      </c>
    </row>
    <row r="20" spans="1:10" s="1" customFormat="1" ht="15" customHeight="1">
      <c r="A20" s="155"/>
      <c r="B20" s="155" t="s">
        <v>155</v>
      </c>
      <c r="C20" s="230" t="s">
        <v>446</v>
      </c>
      <c r="D20" s="277">
        <v>962480</v>
      </c>
      <c r="E20" s="277">
        <v>7612529</v>
      </c>
      <c r="F20" s="277">
        <v>962812</v>
      </c>
      <c r="G20" s="277">
        <v>7856745</v>
      </c>
      <c r="H20" s="278">
        <v>962812</v>
      </c>
      <c r="I20" s="278">
        <v>7706486</v>
      </c>
      <c r="J20" s="154" t="s">
        <v>155</v>
      </c>
    </row>
    <row r="21" spans="1:10" s="1" customFormat="1" ht="15" customHeight="1">
      <c r="A21" s="155"/>
      <c r="B21" s="155" t="s">
        <v>157</v>
      </c>
      <c r="C21" s="230" t="s">
        <v>447</v>
      </c>
      <c r="D21" s="277">
        <v>1719875</v>
      </c>
      <c r="E21" s="277">
        <v>49470123</v>
      </c>
      <c r="F21" s="277">
        <v>1795805</v>
      </c>
      <c r="G21" s="277">
        <v>57020187</v>
      </c>
      <c r="H21" s="278">
        <v>1796993</v>
      </c>
      <c r="I21" s="278">
        <v>57071919</v>
      </c>
      <c r="J21" s="154" t="s">
        <v>157</v>
      </c>
    </row>
    <row r="22" spans="1:10" s="1" customFormat="1" ht="15" customHeight="1">
      <c r="A22" s="155"/>
      <c r="B22" s="155" t="s">
        <v>159</v>
      </c>
      <c r="C22" s="230" t="s">
        <v>448</v>
      </c>
      <c r="D22" s="277" t="s">
        <v>166</v>
      </c>
      <c r="E22" s="277" t="s">
        <v>166</v>
      </c>
      <c r="F22" s="277" t="s">
        <v>166</v>
      </c>
      <c r="G22" s="277" t="s">
        <v>166</v>
      </c>
      <c r="H22" s="278" t="s">
        <v>166</v>
      </c>
      <c r="I22" s="278" t="s">
        <v>166</v>
      </c>
      <c r="J22" s="154" t="s">
        <v>159</v>
      </c>
    </row>
    <row r="23" spans="1:10" s="1" customFormat="1" ht="15" customHeight="1">
      <c r="A23" s="155"/>
      <c r="B23" s="229"/>
      <c r="C23" s="230"/>
      <c r="D23" s="277"/>
      <c r="E23" s="277"/>
      <c r="F23" s="277"/>
      <c r="G23" s="277"/>
      <c r="H23" s="278"/>
      <c r="I23" s="278"/>
      <c r="J23" s="154"/>
    </row>
    <row r="24" spans="1:10" s="1" customFormat="1" ht="15" customHeight="1">
      <c r="A24" s="511" t="s">
        <v>449</v>
      </c>
      <c r="B24" s="511"/>
      <c r="C24" s="512"/>
      <c r="D24" s="277">
        <v>18743862</v>
      </c>
      <c r="E24" s="277">
        <v>185769058</v>
      </c>
      <c r="F24" s="277">
        <v>18958937</v>
      </c>
      <c r="G24" s="277">
        <v>194866302</v>
      </c>
      <c r="H24" s="278">
        <v>19043320</v>
      </c>
      <c r="I24" s="278">
        <v>196013142</v>
      </c>
      <c r="J24" s="154" t="s">
        <v>450</v>
      </c>
    </row>
    <row r="25" spans="1:10" s="1" customFormat="1" ht="15" customHeight="1">
      <c r="A25" s="155"/>
      <c r="B25" s="155" t="s">
        <v>155</v>
      </c>
      <c r="C25" s="230" t="s">
        <v>451</v>
      </c>
      <c r="D25" s="277">
        <v>18743862</v>
      </c>
      <c r="E25" s="277">
        <v>185769058</v>
      </c>
      <c r="F25" s="277">
        <v>18958937</v>
      </c>
      <c r="G25" s="277">
        <v>194866302</v>
      </c>
      <c r="H25" s="278">
        <v>19043320</v>
      </c>
      <c r="I25" s="278">
        <v>196013142</v>
      </c>
      <c r="J25" s="154" t="s">
        <v>155</v>
      </c>
    </row>
    <row r="26" spans="1:10" s="1" customFormat="1" ht="15" customHeight="1">
      <c r="A26" s="155"/>
      <c r="B26" s="155" t="s">
        <v>157</v>
      </c>
      <c r="C26" s="230" t="s">
        <v>452</v>
      </c>
      <c r="D26" s="277" t="s">
        <v>166</v>
      </c>
      <c r="E26" s="277" t="s">
        <v>166</v>
      </c>
      <c r="F26" s="277" t="s">
        <v>166</v>
      </c>
      <c r="G26" s="277" t="s">
        <v>166</v>
      </c>
      <c r="H26" s="278" t="s">
        <v>166</v>
      </c>
      <c r="I26" s="278" t="s">
        <v>166</v>
      </c>
      <c r="J26" s="154" t="s">
        <v>157</v>
      </c>
    </row>
    <row r="27" spans="1:10" s="1" customFormat="1" ht="15" customHeight="1">
      <c r="A27" s="155"/>
      <c r="B27" s="229"/>
      <c r="C27" s="230"/>
      <c r="D27" s="277"/>
      <c r="E27" s="277"/>
      <c r="F27" s="277"/>
      <c r="G27" s="277"/>
      <c r="H27" s="278"/>
      <c r="I27" s="278"/>
      <c r="J27" s="154"/>
    </row>
    <row r="28" spans="1:10" s="1" customFormat="1" ht="15" customHeight="1">
      <c r="A28" s="511" t="s">
        <v>453</v>
      </c>
      <c r="B28" s="511"/>
      <c r="C28" s="512"/>
      <c r="D28" s="277" t="s">
        <v>166</v>
      </c>
      <c r="E28" s="277" t="s">
        <v>166</v>
      </c>
      <c r="F28" s="277" t="s">
        <v>166</v>
      </c>
      <c r="G28" s="277" t="s">
        <v>166</v>
      </c>
      <c r="H28" s="278" t="s">
        <v>166</v>
      </c>
      <c r="I28" s="278" t="s">
        <v>166</v>
      </c>
      <c r="J28" s="153" t="s">
        <v>454</v>
      </c>
    </row>
    <row r="29" spans="1:10" s="1" customFormat="1" ht="15" customHeight="1">
      <c r="A29" s="39"/>
      <c r="B29" s="39"/>
      <c r="C29" s="139"/>
      <c r="D29" s="277"/>
      <c r="E29" s="277"/>
      <c r="F29" s="277"/>
      <c r="G29" s="277"/>
      <c r="H29" s="278"/>
      <c r="I29" s="278"/>
      <c r="J29" s="153"/>
    </row>
    <row r="30" spans="1:10" s="1" customFormat="1" ht="15" customHeight="1">
      <c r="A30" s="511" t="s">
        <v>455</v>
      </c>
      <c r="B30" s="511"/>
      <c r="C30" s="512"/>
      <c r="D30" s="277">
        <v>907745</v>
      </c>
      <c r="E30" s="277">
        <v>1902291</v>
      </c>
      <c r="F30" s="277">
        <v>910846</v>
      </c>
      <c r="G30" s="277">
        <v>1908631</v>
      </c>
      <c r="H30" s="278">
        <v>917858</v>
      </c>
      <c r="I30" s="278">
        <v>1923277</v>
      </c>
      <c r="J30" s="153" t="s">
        <v>456</v>
      </c>
    </row>
    <row r="31" spans="1:10" s="1" customFormat="1" ht="15" customHeight="1">
      <c r="A31" s="39"/>
      <c r="B31" s="39"/>
      <c r="C31" s="139"/>
      <c r="D31" s="279"/>
      <c r="E31" s="277"/>
      <c r="F31" s="277"/>
      <c r="G31" s="277"/>
      <c r="H31" s="278"/>
      <c r="I31" s="278"/>
      <c r="J31" s="153"/>
    </row>
    <row r="32" spans="1:10" s="1" customFormat="1" ht="15" customHeight="1">
      <c r="A32" s="511" t="s">
        <v>457</v>
      </c>
      <c r="B32" s="511"/>
      <c r="C32" s="512"/>
      <c r="D32" s="279" t="s">
        <v>166</v>
      </c>
      <c r="E32" s="277" t="s">
        <v>166</v>
      </c>
      <c r="F32" s="277" t="s">
        <v>166</v>
      </c>
      <c r="G32" s="277" t="s">
        <v>166</v>
      </c>
      <c r="H32" s="278" t="s">
        <v>166</v>
      </c>
      <c r="I32" s="278" t="s">
        <v>166</v>
      </c>
      <c r="J32" s="154" t="s">
        <v>458</v>
      </c>
    </row>
    <row r="33" spans="1:10" ht="8.25" customHeight="1">
      <c r="A33" s="165"/>
      <c r="B33" s="165"/>
      <c r="C33" s="166"/>
      <c r="D33" s="280"/>
      <c r="E33" s="281"/>
      <c r="F33" s="281"/>
      <c r="G33" s="281"/>
      <c r="H33" s="281"/>
      <c r="I33" s="281"/>
      <c r="J33" s="282"/>
    </row>
    <row r="34" spans="1:10" ht="15" customHeight="1">
      <c r="A34" s="39" t="s">
        <v>411</v>
      </c>
      <c r="B34" s="39"/>
      <c r="C34" s="39"/>
      <c r="D34" s="39"/>
      <c r="E34" s="283"/>
      <c r="F34" s="283"/>
      <c r="G34" s="283"/>
      <c r="H34" s="283"/>
      <c r="I34" s="283"/>
      <c r="J34" s="283"/>
    </row>
    <row r="35" spans="1:10" ht="15" customHeight="1">
      <c r="A35" s="1"/>
      <c r="B35" s="1"/>
      <c r="C35" s="284"/>
      <c r="D35" s="285"/>
      <c r="E35" s="283"/>
      <c r="F35" s="283"/>
      <c r="G35" s="283"/>
      <c r="H35" s="283"/>
      <c r="I35" s="283"/>
      <c r="J35" s="283"/>
    </row>
    <row r="36" spans="1:10" ht="15" customHeight="1">
      <c r="A36" s="1"/>
      <c r="B36" s="1"/>
      <c r="C36" s="284"/>
      <c r="D36" s="285"/>
      <c r="E36" s="283"/>
      <c r="F36" s="283"/>
      <c r="G36" s="283"/>
      <c r="H36" s="283"/>
      <c r="I36" s="283"/>
      <c r="J36" s="283"/>
    </row>
    <row r="37" spans="1:10" ht="15" customHeight="1">
      <c r="A37" s="156"/>
    </row>
    <row r="38" spans="1:10" ht="15" customHeight="1">
      <c r="A38" s="3"/>
      <c r="B38" s="3"/>
      <c r="C38" s="3"/>
    </row>
    <row r="39" spans="1:10" ht="15" customHeight="1">
      <c r="A39" s="3"/>
      <c r="B39" s="3"/>
      <c r="C39" s="3"/>
    </row>
    <row r="40" spans="1:10" ht="15" customHeight="1">
      <c r="A40" s="3"/>
      <c r="B40" s="3"/>
      <c r="C40" s="3"/>
    </row>
    <row r="41" spans="1:10" ht="15" customHeight="1">
      <c r="A41" s="3"/>
      <c r="B41" s="3"/>
      <c r="C41" s="3"/>
    </row>
    <row r="42" spans="1:10" ht="15" customHeight="1">
      <c r="A42" s="3"/>
      <c r="B42" s="3"/>
      <c r="C42" s="3"/>
    </row>
    <row r="43" spans="1:10" ht="15" customHeight="1">
      <c r="A43" s="3"/>
      <c r="B43" s="3"/>
      <c r="C43" s="3"/>
    </row>
    <row r="44" spans="1:10" ht="15" customHeight="1">
      <c r="A44" s="3"/>
      <c r="B44" s="3"/>
      <c r="C44" s="3"/>
    </row>
    <row r="45" spans="1:10" ht="15" customHeight="1">
      <c r="A45" s="3"/>
      <c r="B45" s="3"/>
      <c r="C45" s="3"/>
    </row>
    <row r="46" spans="1:10" ht="15" customHeight="1">
      <c r="A46" s="3"/>
      <c r="B46" s="3"/>
      <c r="C46" s="3"/>
    </row>
    <row r="47" spans="1:10" ht="15" customHeight="1">
      <c r="A47" s="3"/>
      <c r="B47" s="3"/>
      <c r="C47" s="3"/>
    </row>
    <row r="48" spans="1:10" ht="15" customHeight="1">
      <c r="A48" s="3"/>
      <c r="B48" s="3"/>
      <c r="C48" s="3"/>
    </row>
    <row r="49" spans="1:3" ht="15" customHeight="1">
      <c r="A49" s="3"/>
      <c r="B49" s="3"/>
      <c r="C49" s="3"/>
    </row>
    <row r="50" spans="1:3" ht="15" customHeight="1">
      <c r="A50" s="3"/>
      <c r="B50" s="3"/>
      <c r="C50" s="3"/>
    </row>
    <row r="51" spans="1:3" ht="15" customHeight="1">
      <c r="A51" s="3"/>
      <c r="B51" s="3"/>
      <c r="C51" s="3"/>
    </row>
    <row r="52" spans="1:3" ht="15" customHeight="1">
      <c r="A52" s="3"/>
      <c r="B52" s="3"/>
      <c r="C52" s="3"/>
    </row>
    <row r="53" spans="1:3" ht="15" customHeight="1">
      <c r="A53" s="3"/>
      <c r="B53" s="3"/>
      <c r="C53" s="3"/>
    </row>
    <row r="54" spans="1:3" ht="15" customHeight="1">
      <c r="A54" s="3"/>
      <c r="B54" s="3"/>
      <c r="C54" s="3"/>
    </row>
    <row r="55" spans="1:3" ht="15" customHeight="1">
      <c r="A55" s="3"/>
      <c r="B55" s="3"/>
      <c r="C55" s="3"/>
    </row>
    <row r="56" spans="1:3" ht="15" customHeight="1">
      <c r="A56" s="3"/>
      <c r="B56" s="3"/>
      <c r="C56" s="3"/>
    </row>
    <row r="57" spans="1:3" ht="15" customHeight="1">
      <c r="A57" s="3"/>
      <c r="B57" s="3"/>
      <c r="C57" s="3"/>
    </row>
    <row r="58" spans="1:3" ht="15" customHeight="1">
      <c r="A58" s="3"/>
      <c r="B58" s="3"/>
      <c r="C58" s="3"/>
    </row>
    <row r="59" spans="1:3" ht="15" customHeight="1">
      <c r="A59" s="3"/>
      <c r="B59" s="3"/>
      <c r="C59" s="3"/>
    </row>
    <row r="60" spans="1:3" ht="15" customHeight="1">
      <c r="A60" s="3"/>
      <c r="B60" s="3"/>
      <c r="C60" s="3"/>
    </row>
    <row r="61" spans="1:3" ht="15" customHeight="1">
      <c r="A61" s="3"/>
      <c r="B61" s="3"/>
      <c r="C61" s="3"/>
    </row>
    <row r="62" spans="1:3" ht="15" customHeight="1">
      <c r="A62" s="3"/>
      <c r="B62" s="3"/>
      <c r="C62" s="3"/>
    </row>
    <row r="63" spans="1:3" ht="15" customHeight="1">
      <c r="A63" s="3"/>
      <c r="B63" s="3"/>
      <c r="C63" s="3"/>
    </row>
    <row r="64" spans="1:3" ht="15" customHeight="1">
      <c r="A64" s="3"/>
      <c r="B64" s="3"/>
      <c r="C64" s="3"/>
    </row>
    <row r="65" spans="1:3" ht="15" customHeight="1">
      <c r="A65" s="3"/>
      <c r="B65" s="3"/>
      <c r="C65" s="3"/>
    </row>
    <row r="66" spans="1:3" ht="15" customHeight="1">
      <c r="A66" s="3"/>
      <c r="B66" s="3"/>
      <c r="C66" s="3"/>
    </row>
    <row r="67" spans="1:3" ht="15" customHeight="1">
      <c r="A67" s="3"/>
      <c r="B67" s="3"/>
      <c r="C67" s="3"/>
    </row>
    <row r="68" spans="1:3" ht="15" customHeight="1">
      <c r="A68" s="3"/>
      <c r="B68" s="3"/>
      <c r="C68" s="3"/>
    </row>
    <row r="69" spans="1:3" ht="15" customHeight="1">
      <c r="A69" s="3"/>
      <c r="B69" s="3"/>
      <c r="C69" s="3"/>
    </row>
    <row r="70" spans="1:3" ht="15" customHeight="1">
      <c r="A70" s="3"/>
      <c r="B70" s="3"/>
      <c r="C70" s="3"/>
    </row>
    <row r="71" spans="1:3" ht="15" customHeight="1">
      <c r="A71" s="3"/>
      <c r="B71" s="3"/>
      <c r="C71" s="3"/>
    </row>
    <row r="72" spans="1:3" ht="15" customHeight="1">
      <c r="A72" s="3"/>
      <c r="B72" s="3"/>
      <c r="C72" s="3"/>
    </row>
    <row r="73" spans="1:3" ht="15" customHeight="1">
      <c r="A73" s="3"/>
      <c r="B73" s="3"/>
      <c r="C73" s="3"/>
    </row>
    <row r="74" spans="1:3" ht="15" customHeight="1">
      <c r="A74" s="3"/>
      <c r="B74" s="3"/>
      <c r="C74" s="3"/>
    </row>
    <row r="75" spans="1:3" ht="15" customHeight="1">
      <c r="A75" s="3"/>
      <c r="B75" s="3"/>
      <c r="C75" s="3"/>
    </row>
    <row r="76" spans="1:3" ht="15" customHeight="1">
      <c r="A76" s="3"/>
      <c r="B76" s="3"/>
      <c r="C76" s="3"/>
    </row>
    <row r="77" spans="1:3" ht="15" customHeight="1">
      <c r="A77" s="3"/>
      <c r="B77" s="3"/>
      <c r="C77" s="3"/>
    </row>
    <row r="78" spans="1:3" ht="15" customHeight="1">
      <c r="A78" s="3"/>
      <c r="B78" s="3"/>
      <c r="C78" s="3"/>
    </row>
    <row r="79" spans="1:3" ht="15" customHeight="1">
      <c r="A79" s="3"/>
      <c r="B79" s="3"/>
      <c r="C79" s="3"/>
    </row>
    <row r="80" spans="1:3" ht="15" customHeight="1">
      <c r="A80" s="3"/>
      <c r="B80" s="3"/>
      <c r="C80" s="3"/>
    </row>
    <row r="81" spans="1:3" ht="15" customHeight="1">
      <c r="A81" s="3"/>
      <c r="B81" s="3"/>
      <c r="C81" s="3"/>
    </row>
    <row r="82" spans="1:3" ht="15" customHeight="1">
      <c r="A82" s="3"/>
      <c r="B82" s="3"/>
      <c r="C82" s="3"/>
    </row>
    <row r="83" spans="1:3" ht="15" customHeight="1">
      <c r="A83" s="3"/>
      <c r="B83" s="3"/>
      <c r="C83" s="3"/>
    </row>
    <row r="84" spans="1:3" ht="15" customHeight="1">
      <c r="A84" s="3"/>
      <c r="B84" s="3"/>
      <c r="C84" s="3"/>
    </row>
    <row r="85" spans="1:3" ht="15" customHeight="1">
      <c r="A85" s="3"/>
      <c r="B85" s="3"/>
      <c r="C85" s="3"/>
    </row>
    <row r="86" spans="1:3" ht="15" customHeight="1">
      <c r="A86" s="3"/>
      <c r="B86" s="3"/>
      <c r="C86" s="3"/>
    </row>
    <row r="87" spans="1:3" ht="15" customHeight="1">
      <c r="A87" s="3"/>
      <c r="B87" s="3"/>
      <c r="C87" s="3"/>
    </row>
    <row r="88" spans="1:3" ht="15" customHeight="1">
      <c r="A88" s="3"/>
      <c r="B88" s="3"/>
      <c r="C88" s="3"/>
    </row>
    <row r="89" spans="1:3" ht="15" customHeight="1">
      <c r="A89" s="3"/>
      <c r="B89" s="3"/>
      <c r="C89" s="3"/>
    </row>
    <row r="90" spans="1:3" ht="15" customHeight="1">
      <c r="A90" s="3"/>
      <c r="B90" s="3"/>
      <c r="C90" s="3"/>
    </row>
    <row r="91" spans="1:3" ht="15" customHeight="1">
      <c r="A91" s="3"/>
      <c r="B91" s="3"/>
      <c r="C91" s="3"/>
    </row>
    <row r="92" spans="1:3" ht="15" customHeight="1">
      <c r="A92" s="3"/>
      <c r="B92" s="3"/>
      <c r="C92" s="3"/>
    </row>
    <row r="93" spans="1:3" ht="15" customHeight="1">
      <c r="A93" s="3"/>
      <c r="B93" s="3"/>
      <c r="C93" s="3"/>
    </row>
    <row r="94" spans="1:3" ht="15" customHeight="1">
      <c r="A94" s="3"/>
      <c r="B94" s="3"/>
      <c r="C94" s="3"/>
    </row>
    <row r="95" spans="1:3" ht="15" customHeight="1">
      <c r="A95" s="3"/>
      <c r="B95" s="3"/>
      <c r="C95" s="3"/>
    </row>
    <row r="96" spans="1:3" ht="15" customHeight="1">
      <c r="A96" s="3"/>
      <c r="B96" s="3"/>
      <c r="C96" s="3"/>
    </row>
    <row r="97" spans="1:3" ht="15" customHeight="1">
      <c r="A97" s="3"/>
      <c r="B97" s="3"/>
      <c r="C97" s="3"/>
    </row>
    <row r="98" spans="1:3" ht="15" customHeight="1">
      <c r="A98" s="3"/>
      <c r="B98" s="3"/>
      <c r="C98" s="3"/>
    </row>
    <row r="99" spans="1:3" ht="15" customHeight="1">
      <c r="A99" s="3"/>
      <c r="B99" s="3"/>
      <c r="C99" s="3"/>
    </row>
    <row r="100" spans="1:3" ht="15" customHeight="1">
      <c r="A100" s="3"/>
      <c r="B100" s="3"/>
      <c r="C100" s="3"/>
    </row>
    <row r="101" spans="1:3" ht="15" customHeight="1">
      <c r="A101" s="3"/>
      <c r="B101" s="3"/>
      <c r="C101" s="3"/>
    </row>
    <row r="102" spans="1:3" ht="15" customHeight="1">
      <c r="A102" s="3"/>
      <c r="B102" s="3"/>
      <c r="C102" s="3"/>
    </row>
    <row r="103" spans="1:3" ht="15" customHeight="1">
      <c r="A103" s="3"/>
      <c r="B103" s="3"/>
      <c r="C103" s="3"/>
    </row>
    <row r="104" spans="1:3" ht="15" customHeight="1">
      <c r="A104" s="3"/>
      <c r="B104" s="3"/>
      <c r="C104" s="3"/>
    </row>
    <row r="105" spans="1:3" ht="15" customHeight="1">
      <c r="A105" s="3"/>
      <c r="B105" s="3"/>
      <c r="C105" s="3"/>
    </row>
    <row r="106" spans="1:3" ht="15" customHeight="1">
      <c r="A106" s="3"/>
      <c r="B106" s="3"/>
      <c r="C106" s="3"/>
    </row>
    <row r="107" spans="1:3" ht="15" customHeight="1">
      <c r="A107" s="3"/>
      <c r="B107" s="3"/>
      <c r="C107" s="3"/>
    </row>
    <row r="108" spans="1:3" ht="15" customHeight="1">
      <c r="A108" s="3"/>
      <c r="B108" s="3"/>
      <c r="C108" s="3"/>
    </row>
    <row r="109" spans="1:3" ht="15" customHeight="1">
      <c r="A109" s="3"/>
      <c r="B109" s="3"/>
      <c r="C109" s="3"/>
    </row>
    <row r="110" spans="1:3" ht="15" customHeight="1">
      <c r="A110" s="3"/>
      <c r="B110" s="3"/>
      <c r="C110" s="3"/>
    </row>
    <row r="111" spans="1:3" ht="15" customHeight="1">
      <c r="A111" s="3"/>
      <c r="B111" s="3"/>
      <c r="C111" s="3"/>
    </row>
    <row r="112" spans="1:3" ht="15" customHeight="1">
      <c r="A112" s="3"/>
      <c r="B112" s="3"/>
      <c r="C112" s="3"/>
    </row>
    <row r="113" spans="1:3" ht="15" customHeight="1">
      <c r="A113" s="3"/>
      <c r="B113" s="3"/>
      <c r="C113" s="3"/>
    </row>
    <row r="114" spans="1:3" ht="15" customHeight="1">
      <c r="A114" s="3"/>
      <c r="B114" s="3"/>
      <c r="C114" s="3"/>
    </row>
    <row r="115" spans="1:3" ht="15" customHeight="1">
      <c r="A115" s="3"/>
      <c r="B115" s="3"/>
      <c r="C115" s="3"/>
    </row>
    <row r="116" spans="1:3" ht="15" customHeight="1">
      <c r="A116" s="3"/>
      <c r="B116" s="3"/>
      <c r="C116" s="3"/>
    </row>
    <row r="117" spans="1:3" ht="15" customHeight="1">
      <c r="A117" s="3"/>
      <c r="B117" s="3"/>
      <c r="C117" s="3"/>
    </row>
    <row r="118" spans="1:3" ht="15" customHeight="1">
      <c r="A118" s="3"/>
      <c r="B118" s="3"/>
      <c r="C118" s="3"/>
    </row>
    <row r="119" spans="1:3" ht="15" customHeight="1">
      <c r="A119" s="3"/>
      <c r="B119" s="3"/>
      <c r="C119" s="3"/>
    </row>
    <row r="120" spans="1:3" ht="15" customHeight="1">
      <c r="A120" s="3"/>
      <c r="B120" s="3"/>
      <c r="C120" s="3"/>
    </row>
    <row r="121" spans="1:3" ht="15" customHeight="1">
      <c r="A121" s="3"/>
      <c r="B121" s="3"/>
      <c r="C121" s="3"/>
    </row>
    <row r="122" spans="1:3" ht="15" customHeight="1">
      <c r="A122" s="3"/>
      <c r="B122" s="3"/>
      <c r="C122" s="3"/>
    </row>
    <row r="123" spans="1:3" ht="15" customHeight="1">
      <c r="A123" s="3"/>
      <c r="B123" s="3"/>
      <c r="C123" s="3"/>
    </row>
    <row r="124" spans="1:3" ht="15" customHeight="1">
      <c r="A124" s="3"/>
      <c r="B124" s="3"/>
      <c r="C124" s="3"/>
    </row>
    <row r="125" spans="1:3" ht="15" customHeight="1">
      <c r="A125" s="3"/>
      <c r="B125" s="3"/>
      <c r="C125" s="3"/>
    </row>
    <row r="126" spans="1:3" ht="15" customHeight="1">
      <c r="A126" s="3"/>
      <c r="B126" s="3"/>
      <c r="C126" s="3"/>
    </row>
    <row r="127" spans="1:3" ht="15" customHeight="1">
      <c r="A127" s="3"/>
      <c r="B127" s="3"/>
      <c r="C127" s="3"/>
    </row>
    <row r="128" spans="1:3" ht="15" customHeight="1">
      <c r="A128" s="3"/>
      <c r="B128" s="3"/>
      <c r="C128" s="3"/>
    </row>
    <row r="129" spans="1:3" ht="15" customHeight="1">
      <c r="A129" s="3"/>
      <c r="B129" s="3"/>
      <c r="C129" s="3"/>
    </row>
    <row r="130" spans="1:3" ht="15" customHeight="1">
      <c r="A130" s="3"/>
      <c r="B130" s="3"/>
      <c r="C130" s="3"/>
    </row>
    <row r="131" spans="1:3" ht="15" customHeight="1">
      <c r="A131" s="3"/>
      <c r="B131" s="3"/>
      <c r="C131" s="3"/>
    </row>
    <row r="132" spans="1:3" ht="15" customHeight="1">
      <c r="A132" s="3"/>
      <c r="B132" s="3"/>
      <c r="C132" s="3"/>
    </row>
    <row r="133" spans="1:3" ht="15" customHeight="1">
      <c r="A133" s="3"/>
      <c r="B133" s="3"/>
      <c r="C133" s="3"/>
    </row>
    <row r="134" spans="1:3" ht="15" customHeight="1">
      <c r="A134" s="3"/>
      <c r="B134" s="3"/>
      <c r="C134" s="3"/>
    </row>
    <row r="135" spans="1:3" ht="15" customHeight="1">
      <c r="A135" s="3"/>
      <c r="B135" s="3"/>
      <c r="C135" s="3"/>
    </row>
    <row r="136" spans="1:3" ht="15" customHeight="1">
      <c r="A136" s="3"/>
      <c r="B136" s="3"/>
      <c r="C136" s="3"/>
    </row>
    <row r="137" spans="1:3" ht="15" customHeight="1">
      <c r="A137" s="3"/>
      <c r="B137" s="3"/>
      <c r="C137" s="3"/>
    </row>
    <row r="138" spans="1:3" ht="15" customHeight="1">
      <c r="A138" s="3"/>
      <c r="B138" s="3"/>
      <c r="C138" s="3"/>
    </row>
    <row r="139" spans="1:3" ht="15" customHeight="1">
      <c r="A139" s="3"/>
      <c r="B139" s="3"/>
      <c r="C139" s="3"/>
    </row>
  </sheetData>
  <mergeCells count="12">
    <mergeCell ref="A32:C32"/>
    <mergeCell ref="A4:C5"/>
    <mergeCell ref="D4:E4"/>
    <mergeCell ref="F4:G4"/>
    <mergeCell ref="H4:I4"/>
    <mergeCell ref="A7:C7"/>
    <mergeCell ref="A9:C9"/>
    <mergeCell ref="A14:C14"/>
    <mergeCell ref="A19:C19"/>
    <mergeCell ref="A24:C24"/>
    <mergeCell ref="A28:C28"/>
    <mergeCell ref="A30:C30"/>
  </mergeCells>
  <phoneticPr fontId="11"/>
  <pageMargins left="0.59055118110236227" right="0.39370078740157483" top="0.78740157480314965" bottom="0.78740157480314965" header="0.51181102362204722" footer="0.51181102362204722"/>
  <pageSetup paperSize="9" scale="75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C1E82-AF17-410D-87D1-9180F32FC206}">
  <sheetPr>
    <pageSetUpPr fitToPage="1"/>
  </sheetPr>
  <dimension ref="A1:G20"/>
  <sheetViews>
    <sheetView view="pageBreakPreview" zoomScale="93" zoomScaleNormal="83" zoomScaleSheetLayoutView="93" workbookViewId="0"/>
  </sheetViews>
  <sheetFormatPr defaultColWidth="8.453125" defaultRowHeight="15" customHeight="1"/>
  <cols>
    <col min="1" max="1" width="13.90625" style="41" customWidth="1"/>
    <col min="2" max="7" width="14.453125" style="41" customWidth="1"/>
    <col min="8" max="16384" width="8.453125" style="41"/>
  </cols>
  <sheetData>
    <row r="1" spans="1:7" ht="15" customHeight="1">
      <c r="A1" s="227" t="s">
        <v>480</v>
      </c>
      <c r="B1" s="146"/>
      <c r="C1" s="146"/>
      <c r="D1" s="146"/>
      <c r="E1" s="146"/>
      <c r="F1" s="146"/>
      <c r="G1" s="146"/>
    </row>
    <row r="2" spans="1:7" ht="15" customHeight="1">
      <c r="A2" s="146"/>
      <c r="B2" s="146"/>
      <c r="C2" s="146"/>
      <c r="D2" s="146"/>
      <c r="E2" s="146"/>
      <c r="F2" s="146"/>
      <c r="G2" s="146"/>
    </row>
    <row r="3" spans="1:7" s="6" customFormat="1" ht="15" customHeight="1">
      <c r="A3" s="157" t="s">
        <v>459</v>
      </c>
      <c r="B3" s="39"/>
      <c r="C3" s="39"/>
      <c r="D3" s="39"/>
      <c r="E3" s="39"/>
      <c r="F3" s="39"/>
      <c r="G3" s="39"/>
    </row>
    <row r="4" spans="1:7" s="6" customFormat="1" ht="15" customHeight="1">
      <c r="A4" s="442" t="s">
        <v>460</v>
      </c>
      <c r="B4" s="447" t="s">
        <v>414</v>
      </c>
      <c r="C4" s="448"/>
      <c r="D4" s="447" t="s">
        <v>415</v>
      </c>
      <c r="E4" s="448"/>
      <c r="F4" s="447" t="s">
        <v>416</v>
      </c>
      <c r="G4" s="448"/>
    </row>
    <row r="5" spans="1:7" s="3" customFormat="1" ht="15" customHeight="1">
      <c r="A5" s="446"/>
      <c r="B5" s="135" t="s">
        <v>418</v>
      </c>
      <c r="C5" s="136" t="s">
        <v>461</v>
      </c>
      <c r="D5" s="135" t="s">
        <v>418</v>
      </c>
      <c r="E5" s="136" t="s">
        <v>461</v>
      </c>
      <c r="F5" s="135" t="s">
        <v>418</v>
      </c>
      <c r="G5" s="136" t="s">
        <v>461</v>
      </c>
    </row>
    <row r="6" spans="1:7" s="261" customFormat="1" ht="9" customHeight="1">
      <c r="A6" s="158"/>
      <c r="B6" s="260"/>
      <c r="C6" s="260"/>
      <c r="D6" s="260"/>
      <c r="E6" s="260"/>
      <c r="F6" s="260"/>
      <c r="G6" s="260"/>
    </row>
    <row r="7" spans="1:7" s="261" customFormat="1" ht="15" customHeight="1">
      <c r="A7" s="231" t="s">
        <v>462</v>
      </c>
      <c r="B7" s="262">
        <v>295378520</v>
      </c>
      <c r="C7" s="262">
        <v>289730729</v>
      </c>
      <c r="D7" s="262">
        <v>303038840</v>
      </c>
      <c r="E7" s="262">
        <v>297466274</v>
      </c>
      <c r="F7" s="263">
        <v>306187567</v>
      </c>
      <c r="G7" s="263">
        <v>300818829</v>
      </c>
    </row>
    <row r="8" spans="1:7" ht="10.5" customHeight="1">
      <c r="A8" s="231"/>
      <c r="B8" s="264"/>
      <c r="C8" s="264"/>
      <c r="D8" s="264"/>
      <c r="E8" s="264"/>
      <c r="F8" s="265"/>
      <c r="G8" s="265"/>
    </row>
    <row r="9" spans="1:7" ht="15" customHeight="1">
      <c r="A9" s="230" t="s">
        <v>463</v>
      </c>
      <c r="B9" s="264">
        <v>100806678</v>
      </c>
      <c r="C9" s="264">
        <v>100295647</v>
      </c>
      <c r="D9" s="264">
        <v>101482689</v>
      </c>
      <c r="E9" s="264">
        <v>101032194</v>
      </c>
      <c r="F9" s="265">
        <v>102008639</v>
      </c>
      <c r="G9" s="265">
        <v>101578871</v>
      </c>
    </row>
    <row r="10" spans="1:7" ht="15" customHeight="1">
      <c r="A10" s="230" t="s">
        <v>464</v>
      </c>
      <c r="B10" s="264">
        <v>118992992</v>
      </c>
      <c r="C10" s="264">
        <v>114399021</v>
      </c>
      <c r="D10" s="264">
        <v>123682410</v>
      </c>
      <c r="E10" s="264">
        <v>119076399</v>
      </c>
      <c r="F10" s="265">
        <v>123733673</v>
      </c>
      <c r="G10" s="265">
        <v>119367876</v>
      </c>
    </row>
    <row r="11" spans="1:7" ht="15" customHeight="1">
      <c r="A11" s="230" t="s">
        <v>465</v>
      </c>
      <c r="B11" s="264">
        <v>984599</v>
      </c>
      <c r="C11" s="264">
        <v>528846</v>
      </c>
      <c r="D11" s="264">
        <v>981953</v>
      </c>
      <c r="E11" s="264">
        <v>542248</v>
      </c>
      <c r="F11" s="265">
        <v>1088014</v>
      </c>
      <c r="G11" s="265">
        <v>598338</v>
      </c>
    </row>
    <row r="12" spans="1:7" ht="15" customHeight="1">
      <c r="A12" s="230" t="s">
        <v>466</v>
      </c>
      <c r="B12" s="264">
        <v>264</v>
      </c>
      <c r="C12" s="264">
        <v>264</v>
      </c>
      <c r="D12" s="264">
        <v>163</v>
      </c>
      <c r="E12" s="264">
        <v>163</v>
      </c>
      <c r="F12" s="265">
        <v>6450</v>
      </c>
      <c r="G12" s="265">
        <v>6450</v>
      </c>
    </row>
    <row r="13" spans="1:7" ht="15" customHeight="1">
      <c r="A13" s="230" t="s">
        <v>467</v>
      </c>
      <c r="B13" s="264">
        <v>1767178</v>
      </c>
      <c r="C13" s="264">
        <v>1767178</v>
      </c>
      <c r="D13" s="264">
        <v>1879770</v>
      </c>
      <c r="E13" s="264">
        <v>1879770</v>
      </c>
      <c r="F13" s="265">
        <v>1829356</v>
      </c>
      <c r="G13" s="265">
        <v>1807516</v>
      </c>
    </row>
    <row r="14" spans="1:7" ht="21" customHeight="1">
      <c r="A14" s="159" t="s">
        <v>468</v>
      </c>
      <c r="B14" s="264">
        <v>72826809</v>
      </c>
      <c r="C14" s="264">
        <v>72739773</v>
      </c>
      <c r="D14" s="264">
        <v>75011855</v>
      </c>
      <c r="E14" s="264">
        <v>74935500</v>
      </c>
      <c r="F14" s="265">
        <v>77521435</v>
      </c>
      <c r="G14" s="265">
        <v>77459778</v>
      </c>
    </row>
    <row r="15" spans="1:7" ht="10.5" customHeight="1">
      <c r="A15" s="139"/>
      <c r="B15" s="264"/>
      <c r="C15" s="264"/>
      <c r="D15" s="264"/>
      <c r="E15" s="264"/>
      <c r="F15" s="265"/>
      <c r="G15" s="265"/>
    </row>
    <row r="16" spans="1:7" ht="15" customHeight="1">
      <c r="A16" s="230" t="s">
        <v>469</v>
      </c>
      <c r="B16" s="264">
        <v>146129673</v>
      </c>
      <c r="C16" s="264">
        <v>142942626</v>
      </c>
      <c r="D16" s="264">
        <v>145562797</v>
      </c>
      <c r="E16" s="264">
        <v>142546064</v>
      </c>
      <c r="F16" s="265">
        <v>144014464</v>
      </c>
      <c r="G16" s="265">
        <v>140962909</v>
      </c>
    </row>
    <row r="17" spans="1:7" ht="15" customHeight="1">
      <c r="A17" s="139" t="s">
        <v>470</v>
      </c>
      <c r="B17" s="264">
        <v>139906430</v>
      </c>
      <c r="C17" s="264">
        <v>138178670</v>
      </c>
      <c r="D17" s="264">
        <v>138868642</v>
      </c>
      <c r="E17" s="264">
        <v>137387549</v>
      </c>
      <c r="F17" s="265">
        <v>137153847</v>
      </c>
      <c r="G17" s="265">
        <v>135751909</v>
      </c>
    </row>
    <row r="18" spans="1:7" ht="15" customHeight="1">
      <c r="A18" s="139" t="s">
        <v>471</v>
      </c>
      <c r="B18" s="264">
        <v>6223243</v>
      </c>
      <c r="C18" s="264">
        <v>4763956</v>
      </c>
      <c r="D18" s="264">
        <v>6694155</v>
      </c>
      <c r="E18" s="264">
        <v>5158515</v>
      </c>
      <c r="F18" s="265">
        <v>6860617</v>
      </c>
      <c r="G18" s="265">
        <v>5211000</v>
      </c>
    </row>
    <row r="19" spans="1:7" ht="14.25" customHeight="1">
      <c r="A19" s="166"/>
      <c r="B19" s="266"/>
      <c r="C19" s="267"/>
      <c r="D19" s="267"/>
      <c r="E19" s="268"/>
      <c r="F19" s="268"/>
      <c r="G19" s="268"/>
    </row>
    <row r="20" spans="1:7" ht="15" customHeight="1">
      <c r="A20" s="39" t="s">
        <v>411</v>
      </c>
      <c r="B20" s="269"/>
      <c r="C20" s="269"/>
      <c r="D20" s="269"/>
      <c r="E20" s="270"/>
      <c r="F20" s="270"/>
      <c r="G20" s="270"/>
    </row>
  </sheetData>
  <mergeCells count="4">
    <mergeCell ref="A4:A5"/>
    <mergeCell ref="B4:C4"/>
    <mergeCell ref="D4:E4"/>
    <mergeCell ref="F4:G4"/>
  </mergeCells>
  <phoneticPr fontId="11"/>
  <pageMargins left="0.78740157480314965" right="0.78740157480314965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D482-85BC-4892-BF47-F307DDF97944}">
  <sheetPr>
    <pageSetUpPr fitToPage="1"/>
  </sheetPr>
  <dimension ref="A1:O39"/>
  <sheetViews>
    <sheetView showGridLines="0" view="pageBreakPreview" zoomScaleNormal="100" zoomScaleSheetLayoutView="100" workbookViewId="0"/>
  </sheetViews>
  <sheetFormatPr defaultColWidth="8.453125" defaultRowHeight="15" customHeight="1"/>
  <cols>
    <col min="1" max="1" width="1.90625" style="393" customWidth="1"/>
    <col min="2" max="2" width="3.08984375" style="393" customWidth="1"/>
    <col min="3" max="3" width="23.90625" style="181" customWidth="1"/>
    <col min="4" max="13" width="15.453125" style="393" customWidth="1"/>
    <col min="14" max="14" width="4.90625" style="183" customWidth="1"/>
    <col min="15" max="15" width="7.453125" style="393" customWidth="1"/>
    <col min="16" max="16384" width="8.453125" style="393"/>
  </cols>
  <sheetData>
    <row r="1" spans="1:15" ht="24" customHeight="1">
      <c r="A1" s="179" t="s">
        <v>93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5" ht="18" customHeight="1"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5" ht="15" customHeight="1">
      <c r="A3" s="180" t="s">
        <v>94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5" s="199" customFormat="1" ht="15" customHeight="1">
      <c r="A4" s="423" t="s">
        <v>486</v>
      </c>
      <c r="B4" s="423"/>
      <c r="C4" s="424"/>
      <c r="D4" s="427" t="s">
        <v>96</v>
      </c>
      <c r="E4" s="428"/>
      <c r="F4" s="427" t="s">
        <v>97</v>
      </c>
      <c r="G4" s="428"/>
      <c r="H4" s="427" t="s">
        <v>98</v>
      </c>
      <c r="I4" s="428"/>
      <c r="J4" s="427" t="s">
        <v>99</v>
      </c>
      <c r="K4" s="428"/>
      <c r="L4" s="421" t="s">
        <v>100</v>
      </c>
      <c r="M4" s="422"/>
      <c r="N4" s="184" t="s">
        <v>101</v>
      </c>
    </row>
    <row r="5" spans="1:15" s="199" customFormat="1" ht="15" customHeight="1">
      <c r="A5" s="425"/>
      <c r="B5" s="425"/>
      <c r="C5" s="426"/>
      <c r="D5" s="185" t="s">
        <v>102</v>
      </c>
      <c r="E5" s="186" t="s">
        <v>103</v>
      </c>
      <c r="F5" s="185" t="s">
        <v>102</v>
      </c>
      <c r="G5" s="186" t="s">
        <v>103</v>
      </c>
      <c r="H5" s="185" t="s">
        <v>102</v>
      </c>
      <c r="I5" s="185" t="s">
        <v>103</v>
      </c>
      <c r="J5" s="185" t="s">
        <v>102</v>
      </c>
      <c r="K5" s="185" t="s">
        <v>103</v>
      </c>
      <c r="L5" s="187" t="s">
        <v>102</v>
      </c>
      <c r="M5" s="187" t="s">
        <v>103</v>
      </c>
      <c r="N5" s="188" t="s">
        <v>104</v>
      </c>
      <c r="O5" s="189"/>
    </row>
    <row r="6" spans="1:15" s="199" customFormat="1" ht="7.5" customHeight="1">
      <c r="B6" s="189"/>
      <c r="C6" s="189"/>
      <c r="D6" s="190"/>
      <c r="E6" s="189"/>
      <c r="F6" s="189"/>
      <c r="G6" s="189"/>
      <c r="H6" s="189"/>
      <c r="I6" s="189"/>
      <c r="J6" s="189"/>
      <c r="K6" s="189"/>
      <c r="L6" s="191"/>
      <c r="M6" s="191"/>
      <c r="N6" s="190"/>
      <c r="O6" s="189"/>
    </row>
    <row r="7" spans="1:15" s="394" customFormat="1" ht="15" customHeight="1">
      <c r="A7" s="192" t="s">
        <v>105</v>
      </c>
      <c r="B7" s="189"/>
      <c r="D7" s="395">
        <v>209371812</v>
      </c>
      <c r="E7" s="248">
        <v>201004898</v>
      </c>
      <c r="F7" s="248">
        <v>218355779</v>
      </c>
      <c r="G7" s="248">
        <v>213447983</v>
      </c>
      <c r="H7" s="248">
        <v>230270375</v>
      </c>
      <c r="I7" s="248">
        <v>225375142</v>
      </c>
      <c r="J7" s="248">
        <v>233851344</v>
      </c>
      <c r="K7" s="253">
        <v>228512719</v>
      </c>
      <c r="L7" s="237">
        <v>247846168</v>
      </c>
      <c r="M7" s="237">
        <v>244010029</v>
      </c>
      <c r="N7" s="190" t="s">
        <v>106</v>
      </c>
    </row>
    <row r="8" spans="1:15" s="242" customFormat="1" ht="9" customHeight="1">
      <c r="A8" s="193"/>
      <c r="B8" s="191"/>
      <c r="D8" s="396"/>
      <c r="E8" s="241"/>
      <c r="F8" s="241"/>
      <c r="G8" s="241"/>
      <c r="H8" s="241"/>
      <c r="I8" s="241"/>
      <c r="J8" s="241"/>
      <c r="K8" s="237"/>
      <c r="L8" s="237"/>
      <c r="M8" s="237"/>
      <c r="N8" s="178"/>
    </row>
    <row r="9" spans="1:15" ht="15" customHeight="1">
      <c r="B9" s="194" t="s">
        <v>107</v>
      </c>
      <c r="C9" s="195" t="s">
        <v>108</v>
      </c>
      <c r="D9" s="397">
        <v>78084459</v>
      </c>
      <c r="E9" s="329">
        <v>77685770</v>
      </c>
      <c r="F9" s="329">
        <v>79233585</v>
      </c>
      <c r="G9" s="329">
        <v>77765254</v>
      </c>
      <c r="H9" s="329">
        <v>78644465</v>
      </c>
      <c r="I9" s="329">
        <v>76581420</v>
      </c>
      <c r="J9" s="329">
        <v>77776080</v>
      </c>
      <c r="K9" s="398">
        <v>76427255</v>
      </c>
      <c r="L9" s="237">
        <v>76226486</v>
      </c>
      <c r="M9" s="237">
        <v>75303022</v>
      </c>
      <c r="N9" s="196" t="s">
        <v>107</v>
      </c>
    </row>
    <row r="10" spans="1:15" ht="15" customHeight="1">
      <c r="B10" s="194" t="s">
        <v>109</v>
      </c>
      <c r="C10" s="195" t="s">
        <v>110</v>
      </c>
      <c r="D10" s="397">
        <v>69359245</v>
      </c>
      <c r="E10" s="329">
        <v>62478468</v>
      </c>
      <c r="F10" s="329">
        <v>71942607</v>
      </c>
      <c r="G10" s="329">
        <v>69652029</v>
      </c>
      <c r="H10" s="329">
        <v>67082220</v>
      </c>
      <c r="I10" s="329">
        <v>65373821</v>
      </c>
      <c r="J10" s="329">
        <v>67734603</v>
      </c>
      <c r="K10" s="398">
        <v>66354647</v>
      </c>
      <c r="L10" s="237">
        <v>69968960</v>
      </c>
      <c r="M10" s="237">
        <v>68776082</v>
      </c>
      <c r="N10" s="196" t="s">
        <v>111</v>
      </c>
      <c r="O10" s="399"/>
    </row>
    <row r="11" spans="1:15" ht="15" customHeight="1">
      <c r="B11" s="194" t="s">
        <v>112</v>
      </c>
      <c r="C11" s="195" t="s">
        <v>485</v>
      </c>
      <c r="D11" s="397">
        <v>368023</v>
      </c>
      <c r="E11" s="329">
        <v>141868</v>
      </c>
      <c r="F11" s="329">
        <v>374038</v>
      </c>
      <c r="G11" s="329">
        <v>99859</v>
      </c>
      <c r="H11" s="329">
        <v>412214</v>
      </c>
      <c r="I11" s="329">
        <v>109752</v>
      </c>
      <c r="J11" s="329">
        <v>449078</v>
      </c>
      <c r="K11" s="398">
        <v>152862</v>
      </c>
      <c r="L11" s="237">
        <v>433641</v>
      </c>
      <c r="M11" s="237">
        <v>198648</v>
      </c>
      <c r="N11" s="196" t="s">
        <v>113</v>
      </c>
      <c r="O11" s="399"/>
    </row>
    <row r="12" spans="1:15" ht="15" customHeight="1">
      <c r="B12" s="194" t="s">
        <v>114</v>
      </c>
      <c r="C12" s="195" t="s">
        <v>115</v>
      </c>
      <c r="D12" s="397">
        <v>9944150</v>
      </c>
      <c r="E12" s="329">
        <v>9622223</v>
      </c>
      <c r="F12" s="329">
        <v>10100927</v>
      </c>
      <c r="G12" s="329">
        <v>9786121</v>
      </c>
      <c r="H12" s="329">
        <v>10938128</v>
      </c>
      <c r="I12" s="329">
        <v>10577576</v>
      </c>
      <c r="J12" s="329">
        <v>11369828</v>
      </c>
      <c r="K12" s="398">
        <v>10998011</v>
      </c>
      <c r="L12" s="237">
        <v>13056149</v>
      </c>
      <c r="M12" s="237">
        <v>12604748</v>
      </c>
      <c r="N12" s="196" t="s">
        <v>114</v>
      </c>
      <c r="O12" s="399"/>
    </row>
    <row r="13" spans="1:15" ht="15" customHeight="1">
      <c r="B13" s="194" t="s">
        <v>496</v>
      </c>
      <c r="C13" s="195" t="s">
        <v>117</v>
      </c>
      <c r="D13" s="397">
        <v>363668</v>
      </c>
      <c r="E13" s="329">
        <v>350468</v>
      </c>
      <c r="F13" s="329">
        <v>380997</v>
      </c>
      <c r="G13" s="329">
        <v>301980</v>
      </c>
      <c r="H13" s="329">
        <v>431787</v>
      </c>
      <c r="I13" s="329">
        <v>365463</v>
      </c>
      <c r="J13" s="329">
        <v>387740</v>
      </c>
      <c r="K13" s="398">
        <v>327302</v>
      </c>
      <c r="L13" s="237">
        <v>293159</v>
      </c>
      <c r="M13" s="237">
        <v>251988</v>
      </c>
      <c r="N13" s="196" t="s">
        <v>503</v>
      </c>
      <c r="O13" s="399"/>
    </row>
    <row r="14" spans="1:15" ht="15" customHeight="1">
      <c r="B14" s="194" t="s">
        <v>497</v>
      </c>
      <c r="C14" s="195" t="s">
        <v>120</v>
      </c>
      <c r="D14" s="397">
        <v>3580048</v>
      </c>
      <c r="E14" s="329">
        <v>3376310</v>
      </c>
      <c r="F14" s="329">
        <v>3579238</v>
      </c>
      <c r="G14" s="329">
        <v>3356000</v>
      </c>
      <c r="H14" s="329">
        <v>3595883</v>
      </c>
      <c r="I14" s="329">
        <v>3376800</v>
      </c>
      <c r="J14" s="329">
        <v>2643684</v>
      </c>
      <c r="K14" s="398">
        <v>2422300</v>
      </c>
      <c r="L14" s="237">
        <v>1956334</v>
      </c>
      <c r="M14" s="237">
        <v>1725500</v>
      </c>
      <c r="N14" s="196" t="s">
        <v>504</v>
      </c>
      <c r="O14" s="399"/>
    </row>
    <row r="15" spans="1:15" ht="15" customHeight="1">
      <c r="B15" s="194" t="s">
        <v>119</v>
      </c>
      <c r="C15" s="195" t="s">
        <v>125</v>
      </c>
      <c r="D15" s="397">
        <v>11340672</v>
      </c>
      <c r="E15" s="329">
        <v>11136036</v>
      </c>
      <c r="F15" s="329">
        <v>13711415</v>
      </c>
      <c r="G15" s="329">
        <v>13483144</v>
      </c>
      <c r="H15" s="329">
        <v>15893239</v>
      </c>
      <c r="I15" s="329">
        <v>15745628</v>
      </c>
      <c r="J15" s="329">
        <v>17840234</v>
      </c>
      <c r="K15" s="398">
        <v>16198329</v>
      </c>
      <c r="L15" s="237">
        <v>31007590</v>
      </c>
      <c r="M15" s="237">
        <v>30268000</v>
      </c>
      <c r="N15" s="196" t="s">
        <v>505</v>
      </c>
      <c r="O15" s="399"/>
    </row>
    <row r="16" spans="1:15" ht="15" customHeight="1">
      <c r="B16" s="194" t="s">
        <v>122</v>
      </c>
      <c r="C16" s="195" t="s">
        <v>129</v>
      </c>
      <c r="D16" s="397">
        <v>102107</v>
      </c>
      <c r="E16" s="329">
        <v>102107</v>
      </c>
      <c r="F16" s="329">
        <v>223207</v>
      </c>
      <c r="G16" s="329">
        <v>223207</v>
      </c>
      <c r="H16" s="329">
        <v>91646</v>
      </c>
      <c r="I16" s="329">
        <v>91646</v>
      </c>
      <c r="J16" s="329">
        <v>61416</v>
      </c>
      <c r="K16" s="398">
        <v>61416</v>
      </c>
      <c r="L16" s="237" t="s">
        <v>166</v>
      </c>
      <c r="M16" s="237" t="s">
        <v>166</v>
      </c>
      <c r="N16" s="196" t="s">
        <v>498</v>
      </c>
      <c r="O16" s="399"/>
    </row>
    <row r="17" spans="1:15" ht="15" customHeight="1">
      <c r="B17" s="194" t="s">
        <v>124</v>
      </c>
      <c r="C17" s="195" t="s">
        <v>131</v>
      </c>
      <c r="D17" s="397">
        <v>429077</v>
      </c>
      <c r="E17" s="329">
        <v>429077</v>
      </c>
      <c r="F17" s="329" t="s">
        <v>166</v>
      </c>
      <c r="G17" s="329" t="s">
        <v>166</v>
      </c>
      <c r="H17" s="329" t="s">
        <v>166</v>
      </c>
      <c r="I17" s="329" t="s">
        <v>166</v>
      </c>
      <c r="J17" s="329" t="s">
        <v>166</v>
      </c>
      <c r="K17" s="398" t="s">
        <v>166</v>
      </c>
      <c r="L17" s="237" t="s">
        <v>166</v>
      </c>
      <c r="M17" s="237" t="s">
        <v>166</v>
      </c>
      <c r="N17" s="196" t="s">
        <v>499</v>
      </c>
    </row>
    <row r="18" spans="1:15" ht="15" customHeight="1">
      <c r="B18" s="194" t="s">
        <v>127</v>
      </c>
      <c r="C18" s="195" t="s">
        <v>132</v>
      </c>
      <c r="D18" s="397">
        <v>583912</v>
      </c>
      <c r="E18" s="329">
        <v>473593</v>
      </c>
      <c r="F18" s="329">
        <v>370329</v>
      </c>
      <c r="G18" s="329">
        <v>370329</v>
      </c>
      <c r="H18" s="329">
        <v>282317</v>
      </c>
      <c r="I18" s="329">
        <v>280545</v>
      </c>
      <c r="J18" s="329">
        <v>248339</v>
      </c>
      <c r="K18" s="398">
        <v>248339</v>
      </c>
      <c r="L18" s="237">
        <v>244360</v>
      </c>
      <c r="M18" s="237">
        <v>244360</v>
      </c>
      <c r="N18" s="196" t="s">
        <v>500</v>
      </c>
    </row>
    <row r="19" spans="1:15" ht="15" customHeight="1">
      <c r="B19" s="194" t="s">
        <v>128</v>
      </c>
      <c r="C19" s="195" t="s">
        <v>133</v>
      </c>
      <c r="D19" s="397">
        <v>130377</v>
      </c>
      <c r="E19" s="329">
        <v>122904</v>
      </c>
      <c r="F19" s="329">
        <v>121593</v>
      </c>
      <c r="G19" s="329">
        <v>121593</v>
      </c>
      <c r="H19" s="329">
        <v>117644</v>
      </c>
      <c r="I19" s="329">
        <v>91659</v>
      </c>
      <c r="J19" s="329">
        <v>133839</v>
      </c>
      <c r="K19" s="398">
        <v>115755</v>
      </c>
      <c r="L19" s="237">
        <v>113830</v>
      </c>
      <c r="M19" s="237">
        <v>92022</v>
      </c>
      <c r="N19" s="196" t="s">
        <v>501</v>
      </c>
    </row>
    <row r="20" spans="1:15" ht="15" customHeight="1">
      <c r="B20" s="194" t="s">
        <v>130</v>
      </c>
      <c r="C20" s="195" t="s">
        <v>134</v>
      </c>
      <c r="D20" s="397">
        <v>35086074</v>
      </c>
      <c r="E20" s="329">
        <v>35086074</v>
      </c>
      <c r="F20" s="329">
        <v>38317843</v>
      </c>
      <c r="G20" s="329">
        <v>38317843</v>
      </c>
      <c r="H20" s="329">
        <v>52780832</v>
      </c>
      <c r="I20" s="329">
        <v>52780832</v>
      </c>
      <c r="J20" s="329">
        <v>55206503</v>
      </c>
      <c r="K20" s="398">
        <v>55206503</v>
      </c>
      <c r="L20" s="237">
        <v>54545659</v>
      </c>
      <c r="M20" s="237">
        <v>54545659</v>
      </c>
      <c r="N20" s="196" t="s">
        <v>502</v>
      </c>
    </row>
    <row r="21" spans="1:15" ht="9" customHeight="1">
      <c r="A21" s="400"/>
      <c r="B21" s="197"/>
      <c r="C21" s="198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2"/>
    </row>
    <row r="22" spans="1:15" ht="15" customHeight="1">
      <c r="A22" s="199" t="s">
        <v>135</v>
      </c>
      <c r="C22" s="200"/>
      <c r="D22" s="403"/>
      <c r="E22" s="403"/>
      <c r="F22" s="403"/>
      <c r="G22" s="403"/>
      <c r="H22" s="403"/>
      <c r="I22" s="403"/>
      <c r="J22" s="404"/>
      <c r="K22" s="404"/>
      <c r="L22" s="404"/>
      <c r="M22" s="404"/>
    </row>
    <row r="23" spans="1:15" ht="15" customHeight="1">
      <c r="B23" s="405"/>
      <c r="C23" s="406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5"/>
      <c r="O23" s="399"/>
    </row>
    <row r="24" spans="1:15" ht="15" customHeight="1">
      <c r="C24" s="408"/>
      <c r="D24" s="404"/>
      <c r="E24" s="404"/>
      <c r="F24" s="404"/>
      <c r="G24" s="404"/>
      <c r="H24" s="404"/>
      <c r="I24" s="404"/>
      <c r="J24" s="404"/>
      <c r="K24" s="404"/>
      <c r="L24" s="404"/>
      <c r="M24" s="404"/>
    </row>
    <row r="25" spans="1:15" ht="15" customHeight="1">
      <c r="C25" s="408"/>
      <c r="D25" s="404"/>
      <c r="E25" s="404"/>
      <c r="F25" s="404"/>
      <c r="G25" s="404"/>
      <c r="H25" s="404"/>
      <c r="I25" s="404"/>
      <c r="J25" s="404"/>
      <c r="K25" s="404"/>
      <c r="L25" s="404"/>
      <c r="M25" s="404"/>
    </row>
    <row r="26" spans="1:15" ht="15" customHeight="1">
      <c r="C26" s="408"/>
      <c r="D26" s="404"/>
      <c r="E26" s="404"/>
      <c r="F26" s="404"/>
      <c r="G26" s="404"/>
      <c r="H26" s="404"/>
      <c r="I26" s="404"/>
      <c r="J26" s="404"/>
      <c r="K26" s="404"/>
      <c r="L26" s="404"/>
      <c r="M26" s="404"/>
    </row>
    <row r="27" spans="1:15" ht="15" customHeight="1">
      <c r="C27" s="408"/>
      <c r="D27" s="404"/>
      <c r="E27" s="404"/>
      <c r="F27" s="404"/>
      <c r="G27" s="404"/>
      <c r="H27" s="404"/>
      <c r="I27" s="404"/>
      <c r="J27" s="404"/>
      <c r="K27" s="404"/>
      <c r="L27" s="404"/>
      <c r="M27" s="404"/>
    </row>
    <row r="28" spans="1:15" ht="15" customHeight="1">
      <c r="C28" s="408"/>
      <c r="D28" s="404"/>
      <c r="E28" s="404"/>
      <c r="F28" s="404"/>
      <c r="G28" s="404"/>
      <c r="H28" s="404"/>
      <c r="I28" s="404"/>
      <c r="J28" s="404" t="s">
        <v>136</v>
      </c>
      <c r="K28" s="404"/>
      <c r="L28" s="404"/>
      <c r="M28" s="404"/>
    </row>
    <row r="29" spans="1:15" ht="15" customHeight="1">
      <c r="C29" s="408"/>
      <c r="D29" s="404"/>
      <c r="E29" s="404"/>
      <c r="F29" s="404"/>
      <c r="G29" s="404"/>
      <c r="H29" s="404"/>
      <c r="I29" s="404"/>
      <c r="J29" s="404"/>
      <c r="K29" s="404"/>
      <c r="L29" s="404"/>
      <c r="M29" s="404"/>
    </row>
    <row r="30" spans="1:15" ht="15" customHeight="1">
      <c r="C30" s="408"/>
      <c r="D30" s="182"/>
      <c r="E30" s="182"/>
      <c r="F30" s="182"/>
      <c r="G30" s="182"/>
      <c r="H30" s="182"/>
      <c r="I30" s="182"/>
      <c r="J30" s="182"/>
      <c r="K30" s="182"/>
      <c r="L30" s="182"/>
      <c r="M30" s="182"/>
    </row>
    <row r="31" spans="1:15" ht="15" customHeight="1">
      <c r="C31" s="408"/>
      <c r="D31" s="182"/>
      <c r="E31" s="182"/>
      <c r="F31" s="182"/>
      <c r="G31" s="182"/>
      <c r="H31" s="182"/>
      <c r="I31" s="182"/>
      <c r="J31" s="182"/>
      <c r="K31" s="182"/>
      <c r="L31" s="182"/>
      <c r="M31" s="182"/>
    </row>
    <row r="32" spans="1:15" ht="15" customHeight="1">
      <c r="C32" s="409"/>
      <c r="D32" s="182"/>
      <c r="E32" s="182"/>
      <c r="F32" s="182"/>
      <c r="G32" s="182"/>
      <c r="H32" s="182"/>
      <c r="I32" s="182"/>
      <c r="J32" s="182"/>
      <c r="K32" s="182"/>
      <c r="L32" s="182"/>
      <c r="M32" s="182"/>
    </row>
    <row r="33" spans="2:13" ht="15" customHeight="1">
      <c r="C33" s="408"/>
      <c r="D33" s="182"/>
      <c r="E33" s="182"/>
      <c r="F33" s="182"/>
      <c r="G33" s="182"/>
      <c r="H33" s="182"/>
      <c r="I33" s="182"/>
      <c r="J33" s="182"/>
      <c r="K33" s="182"/>
      <c r="L33" s="182"/>
      <c r="M33" s="182"/>
    </row>
    <row r="34" spans="2:13" ht="15" customHeight="1">
      <c r="C34" s="408"/>
      <c r="D34" s="182"/>
      <c r="E34" s="182"/>
      <c r="F34" s="182"/>
      <c r="G34" s="182"/>
      <c r="H34" s="182"/>
      <c r="I34" s="182"/>
      <c r="J34" s="182"/>
      <c r="K34" s="182"/>
      <c r="L34" s="182"/>
      <c r="M34" s="182"/>
    </row>
    <row r="35" spans="2:13" ht="15" customHeight="1">
      <c r="C35" s="408"/>
      <c r="D35" s="182"/>
      <c r="E35" s="182"/>
      <c r="F35" s="182"/>
      <c r="G35" s="182"/>
      <c r="H35" s="182"/>
      <c r="I35" s="182"/>
      <c r="J35" s="182"/>
      <c r="K35" s="182"/>
      <c r="L35" s="182"/>
      <c r="M35" s="182"/>
    </row>
    <row r="36" spans="2:13" ht="15" customHeight="1">
      <c r="B36" s="182"/>
      <c r="C36" s="408"/>
    </row>
    <row r="37" spans="2:13" ht="15" customHeight="1">
      <c r="C37" s="408"/>
    </row>
    <row r="38" spans="2:13" ht="15" customHeight="1">
      <c r="C38" s="408"/>
    </row>
    <row r="39" spans="2:13" ht="15" customHeight="1">
      <c r="C39" s="408"/>
    </row>
  </sheetData>
  <mergeCells count="6">
    <mergeCell ref="L4:M4"/>
    <mergeCell ref="A4:C5"/>
    <mergeCell ref="D4:E4"/>
    <mergeCell ref="F4:G4"/>
    <mergeCell ref="H4:I4"/>
    <mergeCell ref="J4:K4"/>
  </mergeCells>
  <phoneticPr fontId="11"/>
  <pageMargins left="0.70866141732283472" right="0.59055118110236227" top="0.78740157480314965" bottom="0.59055118110236227" header="0.51181102362204722" footer="0.51181102362204722"/>
  <pageSetup paperSize="9" scale="7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8A00A-E608-48F7-BF4F-F45B5979C3CA}">
  <sheetPr>
    <pageSetUpPr fitToPage="1"/>
  </sheetPr>
  <dimension ref="A1:U59"/>
  <sheetViews>
    <sheetView view="pageBreakPreview" zoomScale="90" zoomScaleNormal="84" zoomScaleSheetLayoutView="90" workbookViewId="0"/>
  </sheetViews>
  <sheetFormatPr defaultColWidth="8.453125" defaultRowHeight="15" customHeight="1"/>
  <cols>
    <col min="1" max="3" width="2.453125" style="1" customWidth="1"/>
    <col min="4" max="4" width="17.08984375" style="1" customWidth="1"/>
    <col min="5" max="19" width="11.7265625" style="1" customWidth="1"/>
    <col min="20" max="20" width="4.90625" style="1" customWidth="1"/>
    <col min="21" max="21" width="12.453125" style="1" bestFit="1" customWidth="1"/>
    <col min="22" max="16384" width="8.453125" style="1"/>
  </cols>
  <sheetData>
    <row r="1" spans="1:21" ht="24" customHeight="1">
      <c r="A1" s="29" t="s">
        <v>137</v>
      </c>
      <c r="B1" s="30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1" ht="1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1" ht="15" customHeight="1">
      <c r="A3" s="31" t="s">
        <v>1</v>
      </c>
      <c r="B3" s="30"/>
      <c r="C3" s="31"/>
      <c r="D3" s="32"/>
      <c r="E3" s="33"/>
      <c r="F3" s="33"/>
      <c r="G3" s="33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1" s="6" customFormat="1" ht="15" customHeight="1">
      <c r="A4" s="441" t="s">
        <v>138</v>
      </c>
      <c r="B4" s="441"/>
      <c r="C4" s="441"/>
      <c r="D4" s="442"/>
      <c r="E4" s="447" t="s">
        <v>139</v>
      </c>
      <c r="F4" s="448"/>
      <c r="G4" s="449"/>
      <c r="H4" s="447" t="s">
        <v>140</v>
      </c>
      <c r="I4" s="448"/>
      <c r="J4" s="449"/>
      <c r="K4" s="447" t="s">
        <v>141</v>
      </c>
      <c r="L4" s="448"/>
      <c r="M4" s="449"/>
      <c r="N4" s="447" t="s">
        <v>142</v>
      </c>
      <c r="O4" s="448"/>
      <c r="P4" s="449"/>
      <c r="Q4" s="429" t="s">
        <v>143</v>
      </c>
      <c r="R4" s="430"/>
      <c r="S4" s="431"/>
      <c r="T4" s="436" t="s">
        <v>144</v>
      </c>
    </row>
    <row r="5" spans="1:21" s="6" customFormat="1" ht="15" customHeight="1">
      <c r="A5" s="443"/>
      <c r="B5" s="443"/>
      <c r="C5" s="443"/>
      <c r="D5" s="444"/>
      <c r="E5" s="439" t="s">
        <v>103</v>
      </c>
      <c r="F5" s="439" t="s">
        <v>145</v>
      </c>
      <c r="G5" s="440"/>
      <c r="H5" s="439" t="s">
        <v>103</v>
      </c>
      <c r="I5" s="439" t="s">
        <v>145</v>
      </c>
      <c r="J5" s="440"/>
      <c r="K5" s="439" t="s">
        <v>103</v>
      </c>
      <c r="L5" s="439" t="s">
        <v>145</v>
      </c>
      <c r="M5" s="440"/>
      <c r="N5" s="439" t="s">
        <v>103</v>
      </c>
      <c r="O5" s="439" t="s">
        <v>145</v>
      </c>
      <c r="P5" s="440"/>
      <c r="Q5" s="432" t="s">
        <v>103</v>
      </c>
      <c r="R5" s="432" t="s">
        <v>145</v>
      </c>
      <c r="S5" s="433"/>
      <c r="T5" s="437"/>
    </row>
    <row r="6" spans="1:21" s="6" customFormat="1" ht="15" customHeight="1">
      <c r="A6" s="445"/>
      <c r="B6" s="445"/>
      <c r="C6" s="445"/>
      <c r="D6" s="446"/>
      <c r="E6" s="439"/>
      <c r="F6" s="209" t="s">
        <v>146</v>
      </c>
      <c r="G6" s="210" t="s">
        <v>147</v>
      </c>
      <c r="H6" s="439"/>
      <c r="I6" s="209" t="s">
        <v>146</v>
      </c>
      <c r="J6" s="210" t="s">
        <v>147</v>
      </c>
      <c r="K6" s="439"/>
      <c r="L6" s="209" t="s">
        <v>146</v>
      </c>
      <c r="M6" s="210" t="s">
        <v>147</v>
      </c>
      <c r="N6" s="439"/>
      <c r="O6" s="209" t="s">
        <v>146</v>
      </c>
      <c r="P6" s="210" t="s">
        <v>147</v>
      </c>
      <c r="Q6" s="432"/>
      <c r="R6" s="377" t="s">
        <v>146</v>
      </c>
      <c r="S6" s="377" t="s">
        <v>147</v>
      </c>
      <c r="T6" s="438"/>
    </row>
    <row r="7" spans="1:21" ht="9" customHeight="1">
      <c r="A7" s="30"/>
      <c r="B7" s="30"/>
      <c r="C7" s="30"/>
      <c r="D7" s="378"/>
      <c r="E7" s="379"/>
      <c r="F7" s="303"/>
      <c r="G7" s="380"/>
      <c r="H7" s="381"/>
      <c r="I7" s="303"/>
      <c r="J7" s="380"/>
      <c r="K7" s="381"/>
      <c r="L7" s="303"/>
      <c r="M7" s="380"/>
      <c r="N7" s="381"/>
      <c r="O7" s="303"/>
      <c r="P7" s="380"/>
      <c r="Q7" s="382"/>
      <c r="R7" s="292"/>
      <c r="S7" s="383"/>
      <c r="T7" s="272"/>
    </row>
    <row r="8" spans="1:21" s="5" customFormat="1" ht="15" customHeight="1">
      <c r="A8" s="384" t="s">
        <v>148</v>
      </c>
      <c r="B8" s="34"/>
      <c r="C8" s="450"/>
      <c r="D8" s="451"/>
      <c r="E8" s="344">
        <v>444445025</v>
      </c>
      <c r="F8" s="344">
        <v>221067305</v>
      </c>
      <c r="G8" s="385">
        <v>223377720</v>
      </c>
      <c r="H8" s="344">
        <v>416374474</v>
      </c>
      <c r="I8" s="344">
        <v>183741909</v>
      </c>
      <c r="J8" s="385">
        <v>232632565</v>
      </c>
      <c r="K8" s="344">
        <v>399393152</v>
      </c>
      <c r="L8" s="344">
        <v>162925846</v>
      </c>
      <c r="M8" s="385">
        <v>236467306</v>
      </c>
      <c r="N8" s="344">
        <v>402758795</v>
      </c>
      <c r="O8" s="344">
        <v>153798025</v>
      </c>
      <c r="P8" s="385">
        <v>248960770</v>
      </c>
      <c r="Q8" s="357">
        <v>419712092</v>
      </c>
      <c r="R8" s="357">
        <v>162308997</v>
      </c>
      <c r="S8" s="386">
        <v>257403095</v>
      </c>
      <c r="T8" s="387" t="s">
        <v>106</v>
      </c>
      <c r="U8" s="388"/>
    </row>
    <row r="9" spans="1:21" s="5" customFormat="1" ht="10.5" customHeight="1">
      <c r="A9" s="79"/>
      <c r="B9" s="34"/>
      <c r="C9" s="35"/>
      <c r="D9" s="36"/>
      <c r="E9" s="344"/>
      <c r="F9" s="344"/>
      <c r="G9" s="385"/>
      <c r="H9" s="344"/>
      <c r="I9" s="344"/>
      <c r="J9" s="385"/>
      <c r="K9" s="344"/>
      <c r="L9" s="344"/>
      <c r="M9" s="385"/>
      <c r="N9" s="344"/>
      <c r="O9" s="344"/>
      <c r="P9" s="385"/>
      <c r="Q9" s="357"/>
      <c r="R9" s="357"/>
      <c r="S9" s="386"/>
      <c r="T9" s="387"/>
      <c r="U9" s="388"/>
    </row>
    <row r="10" spans="1:21" s="5" customFormat="1" ht="15" customHeight="1">
      <c r="A10" s="79"/>
      <c r="B10" s="37" t="s">
        <v>107</v>
      </c>
      <c r="C10" s="434" t="s">
        <v>149</v>
      </c>
      <c r="D10" s="435"/>
      <c r="E10" s="344">
        <v>85254397</v>
      </c>
      <c r="F10" s="344">
        <v>12410312</v>
      </c>
      <c r="G10" s="385">
        <v>72844085</v>
      </c>
      <c r="H10" s="344">
        <v>85873669</v>
      </c>
      <c r="I10" s="344">
        <v>12222268</v>
      </c>
      <c r="J10" s="385">
        <v>73651401</v>
      </c>
      <c r="K10" s="344">
        <v>85834469</v>
      </c>
      <c r="L10" s="344">
        <v>12285293</v>
      </c>
      <c r="M10" s="385">
        <v>73549176</v>
      </c>
      <c r="N10" s="344">
        <v>81767201</v>
      </c>
      <c r="O10" s="344">
        <v>12467141</v>
      </c>
      <c r="P10" s="385">
        <v>69300060</v>
      </c>
      <c r="Q10" s="357">
        <v>88919155</v>
      </c>
      <c r="R10" s="357">
        <v>12909027</v>
      </c>
      <c r="S10" s="386">
        <v>76010128</v>
      </c>
      <c r="T10" s="389" t="s">
        <v>107</v>
      </c>
      <c r="U10" s="388"/>
    </row>
    <row r="11" spans="1:21" s="5" customFormat="1" ht="15" customHeight="1">
      <c r="A11" s="79"/>
      <c r="B11" s="37" t="s">
        <v>111</v>
      </c>
      <c r="C11" s="434" t="s">
        <v>150</v>
      </c>
      <c r="D11" s="435"/>
      <c r="E11" s="344">
        <v>40741802</v>
      </c>
      <c r="F11" s="344">
        <v>11490707</v>
      </c>
      <c r="G11" s="385">
        <v>29251095</v>
      </c>
      <c r="H11" s="344">
        <v>50270110</v>
      </c>
      <c r="I11" s="344">
        <v>19305737</v>
      </c>
      <c r="J11" s="385">
        <v>30964373</v>
      </c>
      <c r="K11" s="344">
        <v>51718603</v>
      </c>
      <c r="L11" s="344">
        <v>20699544</v>
      </c>
      <c r="M11" s="385">
        <v>31019059</v>
      </c>
      <c r="N11" s="344">
        <v>47567178</v>
      </c>
      <c r="O11" s="344">
        <v>14328247</v>
      </c>
      <c r="P11" s="385">
        <v>33238931</v>
      </c>
      <c r="Q11" s="357">
        <v>49254221</v>
      </c>
      <c r="R11" s="357">
        <v>13847910</v>
      </c>
      <c r="S11" s="386">
        <v>35406311</v>
      </c>
      <c r="T11" s="389" t="s">
        <v>111</v>
      </c>
      <c r="U11" s="388"/>
    </row>
    <row r="12" spans="1:21" s="5" customFormat="1" ht="15" customHeight="1">
      <c r="A12" s="79"/>
      <c r="B12" s="37" t="s">
        <v>113</v>
      </c>
      <c r="C12" s="434" t="s">
        <v>151</v>
      </c>
      <c r="D12" s="435"/>
      <c r="E12" s="344">
        <v>3086280</v>
      </c>
      <c r="F12" s="344">
        <v>715501</v>
      </c>
      <c r="G12" s="385">
        <v>2370779</v>
      </c>
      <c r="H12" s="344">
        <v>2964192</v>
      </c>
      <c r="I12" s="344">
        <v>510200</v>
      </c>
      <c r="J12" s="385">
        <v>2453992</v>
      </c>
      <c r="K12" s="344">
        <v>3363544</v>
      </c>
      <c r="L12" s="344">
        <v>628230</v>
      </c>
      <c r="M12" s="385">
        <v>2735314</v>
      </c>
      <c r="N12" s="344">
        <v>2742271</v>
      </c>
      <c r="O12" s="344">
        <v>692011</v>
      </c>
      <c r="P12" s="385">
        <v>2050260</v>
      </c>
      <c r="Q12" s="357">
        <v>2845049</v>
      </c>
      <c r="R12" s="357">
        <v>865511</v>
      </c>
      <c r="S12" s="386">
        <v>1979538</v>
      </c>
      <c r="T12" s="389" t="s">
        <v>113</v>
      </c>
      <c r="U12" s="388"/>
    </row>
    <row r="13" spans="1:21" s="5" customFormat="1" ht="15" customHeight="1">
      <c r="A13" s="79"/>
      <c r="B13" s="37" t="s">
        <v>114</v>
      </c>
      <c r="C13" s="434" t="s">
        <v>152</v>
      </c>
      <c r="D13" s="435"/>
      <c r="E13" s="344">
        <v>106030871</v>
      </c>
      <c r="F13" s="344">
        <v>73854306</v>
      </c>
      <c r="G13" s="385">
        <v>32176565</v>
      </c>
      <c r="H13" s="344">
        <v>126827543</v>
      </c>
      <c r="I13" s="344">
        <v>91403255</v>
      </c>
      <c r="J13" s="385">
        <v>35424288</v>
      </c>
      <c r="K13" s="344">
        <v>115535036</v>
      </c>
      <c r="L13" s="344">
        <v>81423261</v>
      </c>
      <c r="M13" s="385">
        <v>34111775</v>
      </c>
      <c r="N13" s="344">
        <v>124082238</v>
      </c>
      <c r="O13" s="344">
        <v>78104226</v>
      </c>
      <c r="P13" s="385">
        <v>45978012</v>
      </c>
      <c r="Q13" s="357">
        <v>130250357</v>
      </c>
      <c r="R13" s="357">
        <v>82034066</v>
      </c>
      <c r="S13" s="386">
        <v>48216291</v>
      </c>
      <c r="T13" s="389" t="s">
        <v>114</v>
      </c>
      <c r="U13" s="388"/>
    </row>
    <row r="14" spans="1:21" s="5" customFormat="1" ht="15" customHeight="1">
      <c r="A14" s="79"/>
      <c r="B14" s="37" t="s">
        <v>116</v>
      </c>
      <c r="C14" s="434" t="s">
        <v>153</v>
      </c>
      <c r="D14" s="435"/>
      <c r="E14" s="344">
        <v>94567829</v>
      </c>
      <c r="F14" s="344">
        <v>76330874</v>
      </c>
      <c r="G14" s="385">
        <v>18236955</v>
      </c>
      <c r="H14" s="344">
        <v>23372208</v>
      </c>
      <c r="I14" s="344">
        <v>5605256</v>
      </c>
      <c r="J14" s="385">
        <v>17766952</v>
      </c>
      <c r="K14" s="344">
        <v>24238765</v>
      </c>
      <c r="L14" s="344">
        <v>4399831</v>
      </c>
      <c r="M14" s="385">
        <v>19838934</v>
      </c>
      <c r="N14" s="344">
        <v>21475115</v>
      </c>
      <c r="O14" s="344">
        <v>3350451</v>
      </c>
      <c r="P14" s="385">
        <v>18124664</v>
      </c>
      <c r="Q14" s="357">
        <v>20559219</v>
      </c>
      <c r="R14" s="357">
        <v>2841981</v>
      </c>
      <c r="S14" s="386">
        <v>17717238</v>
      </c>
      <c r="T14" s="389" t="s">
        <v>116</v>
      </c>
      <c r="U14" s="388"/>
    </row>
    <row r="15" spans="1:21" s="5" customFormat="1" ht="15" customHeight="1">
      <c r="A15" s="79"/>
      <c r="B15" s="37" t="s">
        <v>118</v>
      </c>
      <c r="C15" s="434" t="s">
        <v>154</v>
      </c>
      <c r="D15" s="435"/>
      <c r="E15" s="344">
        <v>40201060</v>
      </c>
      <c r="F15" s="344">
        <v>31671547</v>
      </c>
      <c r="G15" s="385">
        <v>8529513</v>
      </c>
      <c r="H15" s="344">
        <v>52525074</v>
      </c>
      <c r="I15" s="344">
        <v>42983704</v>
      </c>
      <c r="J15" s="385">
        <v>9541370</v>
      </c>
      <c r="K15" s="344">
        <v>42044386</v>
      </c>
      <c r="L15" s="344">
        <v>31764548</v>
      </c>
      <c r="M15" s="385">
        <v>10279838</v>
      </c>
      <c r="N15" s="344">
        <v>42774650</v>
      </c>
      <c r="O15" s="344">
        <v>31928680</v>
      </c>
      <c r="P15" s="385">
        <v>10845970</v>
      </c>
      <c r="Q15" s="357">
        <v>46723051</v>
      </c>
      <c r="R15" s="357">
        <v>38022108</v>
      </c>
      <c r="S15" s="386">
        <v>8700943</v>
      </c>
      <c r="T15" s="389" t="s">
        <v>118</v>
      </c>
      <c r="U15" s="388"/>
    </row>
    <row r="16" spans="1:21" s="5" customFormat="1" ht="15" customHeight="1">
      <c r="A16" s="79"/>
      <c r="B16" s="38"/>
      <c r="C16" s="37" t="s">
        <v>155</v>
      </c>
      <c r="D16" s="208" t="s">
        <v>156</v>
      </c>
      <c r="E16" s="344">
        <v>22469199</v>
      </c>
      <c r="F16" s="344">
        <v>21495629</v>
      </c>
      <c r="G16" s="385">
        <v>973570</v>
      </c>
      <c r="H16" s="344">
        <v>30945425</v>
      </c>
      <c r="I16" s="344">
        <v>29068173</v>
      </c>
      <c r="J16" s="385">
        <v>1877252</v>
      </c>
      <c r="K16" s="344">
        <v>23979544</v>
      </c>
      <c r="L16" s="344">
        <v>21526531</v>
      </c>
      <c r="M16" s="385">
        <v>2453013</v>
      </c>
      <c r="N16" s="344">
        <v>22310211</v>
      </c>
      <c r="O16" s="344">
        <v>19997986</v>
      </c>
      <c r="P16" s="385">
        <v>2312225</v>
      </c>
      <c r="Q16" s="357">
        <v>22643155</v>
      </c>
      <c r="R16" s="357">
        <v>20863005</v>
      </c>
      <c r="S16" s="386">
        <v>1780150</v>
      </c>
      <c r="T16" s="389" t="s">
        <v>155</v>
      </c>
      <c r="U16" s="388"/>
    </row>
    <row r="17" spans="1:21" s="5" customFormat="1" ht="15" customHeight="1">
      <c r="A17" s="79"/>
      <c r="B17" s="38"/>
      <c r="C17" s="37" t="s">
        <v>157</v>
      </c>
      <c r="D17" s="208" t="s">
        <v>158</v>
      </c>
      <c r="E17" s="344">
        <v>15712398</v>
      </c>
      <c r="F17" s="344">
        <v>8384618</v>
      </c>
      <c r="G17" s="385">
        <v>7327780</v>
      </c>
      <c r="H17" s="344">
        <v>19403332</v>
      </c>
      <c r="I17" s="344">
        <v>12010331</v>
      </c>
      <c r="J17" s="385">
        <v>7393001</v>
      </c>
      <c r="K17" s="344">
        <v>16391580</v>
      </c>
      <c r="L17" s="344">
        <v>8840217</v>
      </c>
      <c r="M17" s="385">
        <v>7551363</v>
      </c>
      <c r="N17" s="344">
        <v>18509991</v>
      </c>
      <c r="O17" s="344">
        <v>10274194</v>
      </c>
      <c r="P17" s="385">
        <v>8235797</v>
      </c>
      <c r="Q17" s="357">
        <v>22069169</v>
      </c>
      <c r="R17" s="357">
        <v>15450703</v>
      </c>
      <c r="S17" s="386">
        <v>6618466</v>
      </c>
      <c r="T17" s="389" t="s">
        <v>157</v>
      </c>
      <c r="U17" s="388"/>
    </row>
    <row r="18" spans="1:21" s="5" customFormat="1" ht="15" customHeight="1">
      <c r="A18" s="79"/>
      <c r="B18" s="38"/>
      <c r="C18" s="37" t="s">
        <v>159</v>
      </c>
      <c r="D18" s="208" t="s">
        <v>160</v>
      </c>
      <c r="E18" s="344">
        <v>1279827</v>
      </c>
      <c r="F18" s="344">
        <v>1177400</v>
      </c>
      <c r="G18" s="385">
        <v>102427</v>
      </c>
      <c r="H18" s="344">
        <v>1470579</v>
      </c>
      <c r="I18" s="344">
        <v>1367800</v>
      </c>
      <c r="J18" s="385">
        <v>102779</v>
      </c>
      <c r="K18" s="344">
        <v>747214</v>
      </c>
      <c r="L18" s="344">
        <v>678500</v>
      </c>
      <c r="M18" s="385">
        <v>68714</v>
      </c>
      <c r="N18" s="344">
        <v>1034161</v>
      </c>
      <c r="O18" s="344">
        <v>958900</v>
      </c>
      <c r="P18" s="385">
        <v>75261</v>
      </c>
      <c r="Q18" s="357">
        <v>1277633</v>
      </c>
      <c r="R18" s="357">
        <v>1188400</v>
      </c>
      <c r="S18" s="386">
        <v>89233</v>
      </c>
      <c r="T18" s="389" t="s">
        <v>159</v>
      </c>
      <c r="U18" s="388"/>
    </row>
    <row r="19" spans="1:21" s="5" customFormat="1" ht="15" customHeight="1">
      <c r="A19" s="79"/>
      <c r="B19" s="38"/>
      <c r="C19" s="37" t="s">
        <v>161</v>
      </c>
      <c r="D19" s="208" t="s">
        <v>162</v>
      </c>
      <c r="E19" s="344">
        <v>739636</v>
      </c>
      <c r="F19" s="344">
        <v>613900</v>
      </c>
      <c r="G19" s="385">
        <v>125736</v>
      </c>
      <c r="H19" s="344">
        <v>705738</v>
      </c>
      <c r="I19" s="344">
        <v>537400</v>
      </c>
      <c r="J19" s="385">
        <v>168338</v>
      </c>
      <c r="K19" s="344">
        <v>926048</v>
      </c>
      <c r="L19" s="344">
        <v>719300</v>
      </c>
      <c r="M19" s="385">
        <v>206748</v>
      </c>
      <c r="N19" s="344">
        <v>920287</v>
      </c>
      <c r="O19" s="344">
        <v>697600</v>
      </c>
      <c r="P19" s="385">
        <v>222687</v>
      </c>
      <c r="Q19" s="357">
        <v>716969</v>
      </c>
      <c r="R19" s="357">
        <v>517300</v>
      </c>
      <c r="S19" s="386">
        <v>199669</v>
      </c>
      <c r="T19" s="389" t="s">
        <v>163</v>
      </c>
      <c r="U19" s="388"/>
    </row>
    <row r="20" spans="1:21" s="5" customFormat="1" ht="15" customHeight="1">
      <c r="A20" s="79"/>
      <c r="B20" s="38"/>
      <c r="C20" s="37" t="s">
        <v>164</v>
      </c>
      <c r="D20" s="208" t="s">
        <v>165</v>
      </c>
      <c r="E20" s="344" t="s">
        <v>166</v>
      </c>
      <c r="F20" s="344" t="s">
        <v>166</v>
      </c>
      <c r="G20" s="385" t="s">
        <v>166</v>
      </c>
      <c r="H20" s="344" t="s">
        <v>166</v>
      </c>
      <c r="I20" s="344" t="s">
        <v>166</v>
      </c>
      <c r="J20" s="385" t="s">
        <v>166</v>
      </c>
      <c r="K20" s="344" t="s">
        <v>166</v>
      </c>
      <c r="L20" s="344" t="s">
        <v>166</v>
      </c>
      <c r="M20" s="385" t="s">
        <v>166</v>
      </c>
      <c r="N20" s="344" t="s">
        <v>166</v>
      </c>
      <c r="O20" s="344" t="s">
        <v>166</v>
      </c>
      <c r="P20" s="385" t="s">
        <v>166</v>
      </c>
      <c r="Q20" s="357">
        <v>16125</v>
      </c>
      <c r="R20" s="357">
        <v>2700</v>
      </c>
      <c r="S20" s="386">
        <v>13425</v>
      </c>
      <c r="T20" s="389" t="s">
        <v>164</v>
      </c>
      <c r="U20" s="388"/>
    </row>
    <row r="21" spans="1:21" s="5" customFormat="1" ht="15" customHeight="1">
      <c r="A21" s="79"/>
      <c r="B21" s="37" t="s">
        <v>121</v>
      </c>
      <c r="C21" s="452" t="s">
        <v>85</v>
      </c>
      <c r="D21" s="453"/>
      <c r="E21" s="344">
        <v>5368351</v>
      </c>
      <c r="F21" s="344">
        <v>5138349</v>
      </c>
      <c r="G21" s="385">
        <v>230002</v>
      </c>
      <c r="H21" s="344">
        <v>3004392</v>
      </c>
      <c r="I21" s="344">
        <v>2925369</v>
      </c>
      <c r="J21" s="385">
        <v>79023</v>
      </c>
      <c r="K21" s="344">
        <v>2791902</v>
      </c>
      <c r="L21" s="344">
        <v>2782204</v>
      </c>
      <c r="M21" s="385">
        <v>9698</v>
      </c>
      <c r="N21" s="344">
        <v>3255721</v>
      </c>
      <c r="O21" s="344">
        <v>3229104</v>
      </c>
      <c r="P21" s="385">
        <v>26617</v>
      </c>
      <c r="Q21" s="357">
        <v>2361905</v>
      </c>
      <c r="R21" s="357">
        <v>2355425</v>
      </c>
      <c r="S21" s="386">
        <v>6480</v>
      </c>
      <c r="T21" s="389" t="s">
        <v>121</v>
      </c>
      <c r="U21" s="388"/>
    </row>
    <row r="22" spans="1:21" s="5" customFormat="1" ht="15" customHeight="1">
      <c r="A22" s="79"/>
      <c r="B22" s="38"/>
      <c r="C22" s="37" t="s">
        <v>155</v>
      </c>
      <c r="D22" s="208" t="s">
        <v>156</v>
      </c>
      <c r="E22" s="344">
        <v>2790601</v>
      </c>
      <c r="F22" s="344">
        <v>2761408</v>
      </c>
      <c r="G22" s="385">
        <v>29193</v>
      </c>
      <c r="H22" s="344">
        <v>1432914</v>
      </c>
      <c r="I22" s="344">
        <v>1431158</v>
      </c>
      <c r="J22" s="385">
        <v>1756</v>
      </c>
      <c r="K22" s="344">
        <v>1659336</v>
      </c>
      <c r="L22" s="344">
        <v>1657597</v>
      </c>
      <c r="M22" s="385">
        <v>1739</v>
      </c>
      <c r="N22" s="344">
        <v>2283915</v>
      </c>
      <c r="O22" s="344">
        <v>2282520</v>
      </c>
      <c r="P22" s="385">
        <v>1395</v>
      </c>
      <c r="Q22" s="357">
        <v>1487074</v>
      </c>
      <c r="R22" s="357">
        <v>1486592</v>
      </c>
      <c r="S22" s="386">
        <v>482</v>
      </c>
      <c r="T22" s="389" t="s">
        <v>155</v>
      </c>
      <c r="U22" s="388"/>
    </row>
    <row r="23" spans="1:21" s="5" customFormat="1" ht="15" customHeight="1">
      <c r="A23" s="79"/>
      <c r="B23" s="38"/>
      <c r="C23" s="37" t="s">
        <v>157</v>
      </c>
      <c r="D23" s="208" t="s">
        <v>158</v>
      </c>
      <c r="E23" s="344">
        <v>2577750</v>
      </c>
      <c r="F23" s="344">
        <v>2376941</v>
      </c>
      <c r="G23" s="385">
        <v>200809</v>
      </c>
      <c r="H23" s="344">
        <v>1571478</v>
      </c>
      <c r="I23" s="344">
        <v>1494211</v>
      </c>
      <c r="J23" s="385">
        <v>77267</v>
      </c>
      <c r="K23" s="344">
        <v>1132566</v>
      </c>
      <c r="L23" s="344">
        <v>1124607</v>
      </c>
      <c r="M23" s="385">
        <v>7959</v>
      </c>
      <c r="N23" s="344">
        <v>971806</v>
      </c>
      <c r="O23" s="344">
        <v>946584</v>
      </c>
      <c r="P23" s="385">
        <v>25222</v>
      </c>
      <c r="Q23" s="357">
        <v>874831</v>
      </c>
      <c r="R23" s="357">
        <v>868833</v>
      </c>
      <c r="S23" s="386">
        <v>5998</v>
      </c>
      <c r="T23" s="389" t="s">
        <v>157</v>
      </c>
      <c r="U23" s="388"/>
    </row>
    <row r="24" spans="1:21" s="5" customFormat="1" ht="15" customHeight="1">
      <c r="A24" s="79"/>
      <c r="B24" s="37" t="s">
        <v>123</v>
      </c>
      <c r="C24" s="452" t="s">
        <v>167</v>
      </c>
      <c r="D24" s="453"/>
      <c r="E24" s="344">
        <v>29733493</v>
      </c>
      <c r="F24" s="344">
        <v>1927234</v>
      </c>
      <c r="G24" s="385">
        <v>27806259</v>
      </c>
      <c r="H24" s="344">
        <v>33252288</v>
      </c>
      <c r="I24" s="344">
        <v>1730572</v>
      </c>
      <c r="J24" s="385">
        <v>31521716</v>
      </c>
      <c r="K24" s="344">
        <v>35204650</v>
      </c>
      <c r="L24" s="344">
        <v>1635953</v>
      </c>
      <c r="M24" s="385">
        <v>33568697</v>
      </c>
      <c r="N24" s="344">
        <v>35948596</v>
      </c>
      <c r="O24" s="344">
        <v>1453497</v>
      </c>
      <c r="P24" s="385">
        <v>34495099</v>
      </c>
      <c r="Q24" s="357">
        <v>36778491</v>
      </c>
      <c r="R24" s="357">
        <v>2002236</v>
      </c>
      <c r="S24" s="386">
        <v>34776255</v>
      </c>
      <c r="T24" s="389" t="s">
        <v>123</v>
      </c>
      <c r="U24" s="388"/>
    </row>
    <row r="25" spans="1:21" s="5" customFormat="1" ht="15" customHeight="1">
      <c r="A25" s="79"/>
      <c r="B25" s="37" t="s">
        <v>126</v>
      </c>
      <c r="C25" s="434" t="s">
        <v>168</v>
      </c>
      <c r="D25" s="435"/>
      <c r="E25" s="344">
        <v>7660380</v>
      </c>
      <c r="F25" s="344">
        <v>1333277</v>
      </c>
      <c r="G25" s="385">
        <v>6327103</v>
      </c>
      <c r="H25" s="344">
        <v>6471365</v>
      </c>
      <c r="I25" s="344">
        <v>936069</v>
      </c>
      <c r="J25" s="385">
        <v>5535296</v>
      </c>
      <c r="K25" s="344">
        <v>6685897</v>
      </c>
      <c r="L25" s="344">
        <v>1016535</v>
      </c>
      <c r="M25" s="385">
        <v>5669362</v>
      </c>
      <c r="N25" s="344">
        <v>10345089</v>
      </c>
      <c r="O25" s="344">
        <v>1962880</v>
      </c>
      <c r="P25" s="385">
        <v>8382209</v>
      </c>
      <c r="Q25" s="357">
        <v>7350975</v>
      </c>
      <c r="R25" s="357">
        <v>625884</v>
      </c>
      <c r="S25" s="386">
        <v>6725091</v>
      </c>
      <c r="T25" s="389" t="s">
        <v>126</v>
      </c>
      <c r="U25" s="388"/>
    </row>
    <row r="26" spans="1:21" s="5" customFormat="1" ht="15" customHeight="1">
      <c r="A26" s="79"/>
      <c r="B26" s="37" t="s">
        <v>492</v>
      </c>
      <c r="C26" s="434" t="s">
        <v>170</v>
      </c>
      <c r="D26" s="435"/>
      <c r="E26" s="344">
        <v>1912525</v>
      </c>
      <c r="F26" s="344">
        <v>1789</v>
      </c>
      <c r="G26" s="385">
        <v>1910736</v>
      </c>
      <c r="H26" s="344">
        <v>2143693</v>
      </c>
      <c r="I26" s="344">
        <v>13900</v>
      </c>
      <c r="J26" s="385">
        <v>2129793</v>
      </c>
      <c r="K26" s="344">
        <v>2239418</v>
      </c>
      <c r="L26" s="344">
        <v>27400</v>
      </c>
      <c r="M26" s="385">
        <v>2212018</v>
      </c>
      <c r="N26" s="344">
        <v>2234193</v>
      </c>
      <c r="O26" s="344">
        <v>4100</v>
      </c>
      <c r="P26" s="385">
        <v>2230093</v>
      </c>
      <c r="Q26" s="357">
        <v>2535072</v>
      </c>
      <c r="R26" s="357">
        <v>263900</v>
      </c>
      <c r="S26" s="386">
        <v>2271172</v>
      </c>
      <c r="T26" s="389" t="s">
        <v>169</v>
      </c>
      <c r="U26" s="388"/>
    </row>
    <row r="27" spans="1:21" s="5" customFormat="1" ht="15" customHeight="1">
      <c r="A27" s="79"/>
      <c r="B27" s="37" t="s">
        <v>491</v>
      </c>
      <c r="C27" s="434" t="s">
        <v>171</v>
      </c>
      <c r="D27" s="435"/>
      <c r="E27" s="344">
        <v>10000</v>
      </c>
      <c r="F27" s="344">
        <v>10000</v>
      </c>
      <c r="G27" s="385" t="s">
        <v>166</v>
      </c>
      <c r="H27" s="344">
        <v>10000</v>
      </c>
      <c r="I27" s="344">
        <v>10000</v>
      </c>
      <c r="J27" s="385" t="s">
        <v>166</v>
      </c>
      <c r="K27" s="344">
        <v>10000</v>
      </c>
      <c r="L27" s="344">
        <v>10000</v>
      </c>
      <c r="M27" s="385" t="s">
        <v>166</v>
      </c>
      <c r="N27" s="344">
        <v>10000</v>
      </c>
      <c r="O27" s="344">
        <v>10000</v>
      </c>
      <c r="P27" s="385" t="s">
        <v>166</v>
      </c>
      <c r="Q27" s="357">
        <v>5000</v>
      </c>
      <c r="R27" s="357">
        <v>5000</v>
      </c>
      <c r="S27" s="386" t="s">
        <v>166</v>
      </c>
      <c r="T27" s="387">
        <v>11</v>
      </c>
      <c r="U27" s="388"/>
    </row>
    <row r="28" spans="1:21" s="5" customFormat="1" ht="15" customHeight="1">
      <c r="A28" s="79"/>
      <c r="B28" s="37" t="s">
        <v>493</v>
      </c>
      <c r="C28" s="434" t="s">
        <v>172</v>
      </c>
      <c r="D28" s="435"/>
      <c r="E28" s="344">
        <v>29878037</v>
      </c>
      <c r="F28" s="344">
        <v>6183409</v>
      </c>
      <c r="G28" s="385">
        <v>23694628</v>
      </c>
      <c r="H28" s="344">
        <v>29659940</v>
      </c>
      <c r="I28" s="344">
        <v>6095579</v>
      </c>
      <c r="J28" s="385">
        <v>23564361</v>
      </c>
      <c r="K28" s="344">
        <v>29726482</v>
      </c>
      <c r="L28" s="344">
        <v>6253047</v>
      </c>
      <c r="M28" s="385">
        <v>23473435</v>
      </c>
      <c r="N28" s="344">
        <v>30556543</v>
      </c>
      <c r="O28" s="344">
        <v>6267688</v>
      </c>
      <c r="P28" s="385">
        <v>24288855</v>
      </c>
      <c r="Q28" s="357">
        <v>32129597</v>
      </c>
      <c r="R28" s="357">
        <v>6535949</v>
      </c>
      <c r="S28" s="386">
        <v>25593648</v>
      </c>
      <c r="T28" s="389" t="s">
        <v>173</v>
      </c>
      <c r="U28" s="388"/>
    </row>
    <row r="29" spans="1:21" ht="9" customHeight="1">
      <c r="A29" s="390"/>
      <c r="B29" s="165"/>
      <c r="C29" s="165"/>
      <c r="D29" s="166"/>
      <c r="E29" s="390"/>
      <c r="F29" s="390"/>
      <c r="G29" s="391"/>
      <c r="H29" s="390"/>
      <c r="I29" s="390"/>
      <c r="J29" s="391"/>
      <c r="K29" s="390"/>
      <c r="L29" s="390"/>
      <c r="M29" s="391"/>
      <c r="N29" s="390"/>
      <c r="O29" s="390"/>
      <c r="P29" s="391"/>
      <c r="Q29" s="390"/>
      <c r="R29" s="390"/>
      <c r="S29" s="391"/>
      <c r="T29" s="392"/>
    </row>
    <row r="30" spans="1:21" ht="15" customHeight="1">
      <c r="A30" s="39" t="s">
        <v>174</v>
      </c>
      <c r="C30" s="39"/>
      <c r="D30" s="39"/>
      <c r="E30" s="30"/>
      <c r="F30" s="30"/>
      <c r="G30" s="30"/>
      <c r="I30" s="30"/>
      <c r="J30" s="30"/>
      <c r="L30" s="30"/>
      <c r="M30" s="30"/>
      <c r="O30" s="30"/>
      <c r="P30" s="30"/>
      <c r="Q30" s="30"/>
      <c r="R30" s="30"/>
      <c r="S30" s="30"/>
      <c r="T30" s="30"/>
    </row>
    <row r="31" spans="1:21" ht="15" customHeight="1">
      <c r="E31" s="285"/>
      <c r="H31" s="285"/>
      <c r="K31" s="285"/>
      <c r="N31" s="285"/>
      <c r="Q31" s="285"/>
    </row>
    <row r="32" spans="1:21" ht="15" customHeight="1">
      <c r="E32" s="285"/>
      <c r="H32" s="285"/>
      <c r="K32" s="285"/>
      <c r="N32" s="285"/>
      <c r="Q32" s="285"/>
    </row>
    <row r="33" spans="4:17" ht="15" customHeight="1">
      <c r="E33" s="285"/>
      <c r="H33" s="285"/>
      <c r="K33" s="285"/>
      <c r="N33" s="285"/>
      <c r="Q33" s="285"/>
    </row>
    <row r="34" spans="4:17" ht="15" customHeight="1">
      <c r="D34" s="26"/>
      <c r="E34" s="285"/>
      <c r="H34" s="285"/>
      <c r="K34" s="285"/>
      <c r="N34" s="285"/>
      <c r="Q34" s="285"/>
    </row>
    <row r="35" spans="4:17" ht="15" customHeight="1">
      <c r="E35" s="285"/>
      <c r="H35" s="285"/>
      <c r="K35" s="285"/>
      <c r="N35" s="285"/>
      <c r="Q35" s="285"/>
    </row>
    <row r="36" spans="4:17" ht="15" customHeight="1">
      <c r="E36" s="285"/>
      <c r="H36" s="285"/>
      <c r="K36" s="285"/>
      <c r="N36" s="285"/>
      <c r="Q36" s="285"/>
    </row>
    <row r="37" spans="4:17" ht="15" customHeight="1">
      <c r="E37" s="285"/>
      <c r="H37" s="285"/>
      <c r="K37" s="285"/>
      <c r="N37" s="285"/>
      <c r="Q37" s="285"/>
    </row>
    <row r="38" spans="4:17" ht="15" customHeight="1">
      <c r="E38" s="285"/>
      <c r="H38" s="285"/>
      <c r="K38" s="285"/>
      <c r="N38" s="285"/>
      <c r="Q38" s="285"/>
    </row>
    <row r="39" spans="4:17" ht="15" customHeight="1">
      <c r="E39" s="285"/>
      <c r="H39" s="285"/>
      <c r="K39" s="285"/>
      <c r="N39" s="285"/>
      <c r="Q39" s="285"/>
    </row>
    <row r="40" spans="4:17" ht="15" customHeight="1">
      <c r="E40" s="285"/>
      <c r="H40" s="285"/>
      <c r="K40" s="285"/>
      <c r="N40" s="285"/>
      <c r="Q40" s="285"/>
    </row>
    <row r="41" spans="4:17" ht="15" customHeight="1">
      <c r="E41" s="285"/>
      <c r="H41" s="285"/>
      <c r="K41" s="285"/>
      <c r="N41" s="285"/>
      <c r="Q41" s="285"/>
    </row>
    <row r="42" spans="4:17" ht="15" customHeight="1">
      <c r="E42" s="285"/>
      <c r="H42" s="285"/>
      <c r="K42" s="285"/>
      <c r="N42" s="285"/>
      <c r="Q42" s="285"/>
    </row>
    <row r="43" spans="4:17" ht="15" customHeight="1">
      <c r="E43" s="285"/>
      <c r="H43" s="285"/>
      <c r="K43" s="285"/>
      <c r="N43" s="285"/>
      <c r="Q43" s="285"/>
    </row>
    <row r="44" spans="4:17" ht="15" customHeight="1">
      <c r="E44" s="285"/>
      <c r="H44" s="285"/>
      <c r="K44" s="285"/>
      <c r="N44" s="285"/>
      <c r="Q44" s="285"/>
    </row>
    <row r="45" spans="4:17" ht="15" customHeight="1">
      <c r="E45" s="285"/>
      <c r="H45" s="285"/>
      <c r="K45" s="285"/>
      <c r="N45" s="285"/>
      <c r="Q45" s="285"/>
    </row>
    <row r="46" spans="4:17" ht="15" customHeight="1">
      <c r="E46" s="285"/>
      <c r="H46" s="285"/>
      <c r="K46" s="285"/>
      <c r="N46" s="285"/>
      <c r="Q46" s="285"/>
    </row>
    <row r="47" spans="4:17" ht="15" customHeight="1">
      <c r="E47" s="285"/>
      <c r="H47" s="285"/>
      <c r="K47" s="285"/>
      <c r="N47" s="285"/>
      <c r="Q47" s="285"/>
    </row>
    <row r="48" spans="4:17" ht="15" customHeight="1">
      <c r="E48" s="285"/>
      <c r="H48" s="285"/>
      <c r="K48" s="285"/>
      <c r="N48" s="285"/>
      <c r="Q48" s="285"/>
    </row>
    <row r="49" spans="5:17" ht="15" customHeight="1">
      <c r="E49" s="285"/>
      <c r="H49" s="285"/>
      <c r="K49" s="285"/>
      <c r="N49" s="285"/>
      <c r="Q49" s="285"/>
    </row>
    <row r="50" spans="5:17" ht="15" customHeight="1">
      <c r="E50" s="285"/>
      <c r="H50" s="285"/>
      <c r="K50" s="285"/>
      <c r="N50" s="285"/>
      <c r="Q50" s="285"/>
    </row>
    <row r="51" spans="5:17" ht="15" customHeight="1">
      <c r="E51" s="285"/>
      <c r="H51" s="285"/>
      <c r="K51" s="285"/>
      <c r="N51" s="285"/>
      <c r="Q51" s="285"/>
    </row>
    <row r="52" spans="5:17" ht="15" customHeight="1">
      <c r="E52" s="285"/>
      <c r="H52" s="285"/>
      <c r="K52" s="285"/>
      <c r="N52" s="285"/>
      <c r="Q52" s="285"/>
    </row>
    <row r="53" spans="5:17" ht="15" customHeight="1">
      <c r="E53" s="285"/>
      <c r="H53" s="285"/>
      <c r="K53" s="285"/>
      <c r="N53" s="285"/>
      <c r="Q53" s="285"/>
    </row>
    <row r="54" spans="5:17" ht="15" customHeight="1">
      <c r="E54" s="285"/>
      <c r="H54" s="285"/>
      <c r="K54" s="285"/>
      <c r="N54" s="285"/>
      <c r="Q54" s="285"/>
    </row>
    <row r="55" spans="5:17" ht="15" customHeight="1">
      <c r="E55" s="285"/>
      <c r="H55" s="285"/>
      <c r="K55" s="285"/>
      <c r="N55" s="285"/>
      <c r="Q55" s="285"/>
    </row>
    <row r="56" spans="5:17" ht="15" customHeight="1">
      <c r="E56" s="285"/>
      <c r="H56" s="285"/>
      <c r="K56" s="285"/>
      <c r="Q56" s="285"/>
    </row>
    <row r="57" spans="5:17" ht="15" customHeight="1">
      <c r="Q57" s="285"/>
    </row>
    <row r="58" spans="5:17" ht="15" customHeight="1">
      <c r="Q58" s="285"/>
    </row>
    <row r="59" spans="5:17" ht="15" customHeight="1">
      <c r="Q59" s="285"/>
    </row>
  </sheetData>
  <mergeCells count="30">
    <mergeCell ref="C12:D12"/>
    <mergeCell ref="C13:D13"/>
    <mergeCell ref="C28:D28"/>
    <mergeCell ref="C15:D15"/>
    <mergeCell ref="C21:D21"/>
    <mergeCell ref="C24:D24"/>
    <mergeCell ref="C25:D25"/>
    <mergeCell ref="C26:D26"/>
    <mergeCell ref="C27:D27"/>
    <mergeCell ref="K4:M4"/>
    <mergeCell ref="N4:P4"/>
    <mergeCell ref="C8:D8"/>
    <mergeCell ref="C10:D10"/>
    <mergeCell ref="C11:D11"/>
    <mergeCell ref="Q4:S4"/>
    <mergeCell ref="R5:S5"/>
    <mergeCell ref="C14:D14"/>
    <mergeCell ref="T4:T6"/>
    <mergeCell ref="E5:E6"/>
    <mergeCell ref="F5:G5"/>
    <mergeCell ref="H5:H6"/>
    <mergeCell ref="I5:J5"/>
    <mergeCell ref="K5:K6"/>
    <mergeCell ref="L5:M5"/>
    <mergeCell ref="N5:N6"/>
    <mergeCell ref="O5:P5"/>
    <mergeCell ref="Q5:Q6"/>
    <mergeCell ref="A4:D6"/>
    <mergeCell ref="E4:G4"/>
    <mergeCell ref="H4:J4"/>
  </mergeCells>
  <phoneticPr fontId="11"/>
  <pageMargins left="0.47244094488188981" right="0.19685039370078741" top="0.78740157480314965" bottom="0.59055118110236227" header="0.51181102362204722" footer="0.51181102362204722"/>
  <pageSetup paperSize="9" scale="7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C5F54-BF5F-4063-86C8-2216C076CC83}">
  <sheetPr>
    <pageSetUpPr fitToPage="1"/>
  </sheetPr>
  <dimension ref="A1:P88"/>
  <sheetViews>
    <sheetView showGridLines="0" view="pageBreakPreview" topLeftCell="C1" zoomScaleNormal="118" zoomScaleSheetLayoutView="100" workbookViewId="0"/>
  </sheetViews>
  <sheetFormatPr defaultColWidth="8.453125" defaultRowHeight="15" customHeight="1"/>
  <cols>
    <col min="1" max="2" width="2.7265625" style="26" customWidth="1"/>
    <col min="3" max="3" width="21.453125" style="26" customWidth="1"/>
    <col min="4" max="4" width="7.90625" style="26" customWidth="1"/>
    <col min="5" max="16" width="13.453125" style="1" customWidth="1"/>
    <col min="17" max="16384" width="8.453125" style="1"/>
  </cols>
  <sheetData>
    <row r="1" spans="1:16" ht="24" customHeight="1">
      <c r="A1" s="40" t="s">
        <v>175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361"/>
      <c r="O1" s="361"/>
      <c r="P1" s="361"/>
    </row>
    <row r="2" spans="1:16" ht="12.7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361"/>
      <c r="O2" s="361"/>
      <c r="P2" s="361"/>
    </row>
    <row r="3" spans="1:16" ht="15" customHeight="1">
      <c r="A3" s="41" t="s">
        <v>176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66"/>
      <c r="O3" s="66"/>
      <c r="P3" s="66"/>
    </row>
    <row r="4" spans="1:16" ht="7.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66"/>
      <c r="O4" s="66"/>
      <c r="P4" s="66"/>
    </row>
    <row r="5" spans="1:16" s="6" customFormat="1" ht="15" customHeight="1">
      <c r="A5" s="42" t="s">
        <v>177</v>
      </c>
      <c r="B5" s="42"/>
      <c r="C5" s="42"/>
      <c r="D5" s="42"/>
      <c r="E5" s="362"/>
      <c r="F5" s="362"/>
      <c r="G5" s="362"/>
      <c r="H5" s="362"/>
      <c r="I5" s="362"/>
      <c r="J5" s="362"/>
      <c r="K5" s="362"/>
      <c r="L5" s="362"/>
      <c r="M5" s="362"/>
      <c r="N5" s="363"/>
      <c r="O5" s="363"/>
      <c r="P5" s="363" t="s">
        <v>178</v>
      </c>
    </row>
    <row r="6" spans="1:16" s="6" customFormat="1" ht="15" customHeight="1">
      <c r="A6" s="455" t="s">
        <v>179</v>
      </c>
      <c r="B6" s="455"/>
      <c r="C6" s="455"/>
      <c r="D6" s="456"/>
      <c r="E6" s="457" t="s">
        <v>180</v>
      </c>
      <c r="F6" s="455"/>
      <c r="G6" s="456"/>
      <c r="H6" s="415" t="s">
        <v>181</v>
      </c>
      <c r="I6" s="412"/>
      <c r="J6" s="412"/>
      <c r="K6" s="412"/>
      <c r="L6" s="412"/>
      <c r="M6" s="412"/>
      <c r="N6" s="412"/>
      <c r="O6" s="412"/>
      <c r="P6" s="412"/>
    </row>
    <row r="7" spans="1:16" s="3" customFormat="1" ht="15" customHeight="1">
      <c r="A7" s="455"/>
      <c r="B7" s="455"/>
      <c r="C7" s="455"/>
      <c r="D7" s="456"/>
      <c r="E7" s="415"/>
      <c r="F7" s="412"/>
      <c r="G7" s="413"/>
      <c r="H7" s="458" t="s">
        <v>182</v>
      </c>
      <c r="I7" s="459"/>
      <c r="J7" s="460"/>
      <c r="K7" s="458" t="s">
        <v>183</v>
      </c>
      <c r="L7" s="459"/>
      <c r="M7" s="460"/>
      <c r="N7" s="458" t="s">
        <v>184</v>
      </c>
      <c r="O7" s="459"/>
      <c r="P7" s="459"/>
    </row>
    <row r="8" spans="1:16" s="43" customFormat="1" ht="15" customHeight="1">
      <c r="A8" s="412"/>
      <c r="B8" s="412"/>
      <c r="C8" s="412"/>
      <c r="D8" s="413"/>
      <c r="E8" s="9" t="s">
        <v>185</v>
      </c>
      <c r="F8" s="9" t="s">
        <v>186</v>
      </c>
      <c r="G8" s="27" t="s">
        <v>187</v>
      </c>
      <c r="H8" s="9" t="s">
        <v>185</v>
      </c>
      <c r="I8" s="9" t="s">
        <v>186</v>
      </c>
      <c r="J8" s="27" t="s">
        <v>187</v>
      </c>
      <c r="K8" s="9" t="s">
        <v>185</v>
      </c>
      <c r="L8" s="9" t="s">
        <v>186</v>
      </c>
      <c r="M8" s="27" t="s">
        <v>187</v>
      </c>
      <c r="N8" s="9" t="s">
        <v>188</v>
      </c>
      <c r="O8" s="9" t="s">
        <v>186</v>
      </c>
      <c r="P8" s="22" t="s">
        <v>187</v>
      </c>
    </row>
    <row r="9" spans="1:16" s="43" customFormat="1" ht="7.5" customHeight="1">
      <c r="A9" s="214"/>
      <c r="B9" s="214"/>
      <c r="C9" s="214"/>
      <c r="D9" s="214"/>
      <c r="E9" s="216"/>
      <c r="F9" s="214"/>
      <c r="G9" s="23"/>
      <c r="H9" s="214"/>
      <c r="I9" s="214"/>
      <c r="J9" s="23"/>
      <c r="K9" s="214"/>
      <c r="L9" s="214"/>
      <c r="M9" s="23"/>
      <c r="N9" s="214"/>
      <c r="O9" s="214"/>
      <c r="P9" s="23"/>
    </row>
    <row r="10" spans="1:16" ht="15" customHeight="1">
      <c r="A10" s="3" t="s">
        <v>189</v>
      </c>
      <c r="B10" s="3"/>
      <c r="C10" s="3"/>
      <c r="D10" s="3"/>
      <c r="E10" s="364">
        <v>11684023</v>
      </c>
      <c r="F10" s="265">
        <v>11709552</v>
      </c>
      <c r="G10" s="365">
        <v>11698692</v>
      </c>
      <c r="H10" s="265">
        <v>2488275</v>
      </c>
      <c r="I10" s="265">
        <v>2487841</v>
      </c>
      <c r="J10" s="365">
        <v>2484485</v>
      </c>
      <c r="K10" s="265">
        <v>70284</v>
      </c>
      <c r="L10" s="265">
        <v>70835</v>
      </c>
      <c r="M10" s="365">
        <v>70655</v>
      </c>
      <c r="N10" s="265">
        <v>2417991</v>
      </c>
      <c r="O10" s="265">
        <v>2417006</v>
      </c>
      <c r="P10" s="365">
        <v>2413830</v>
      </c>
    </row>
    <row r="11" spans="1:16" ht="15" customHeight="1">
      <c r="A11" s="1"/>
      <c r="B11" s="44" t="s">
        <v>190</v>
      </c>
      <c r="C11" s="44"/>
      <c r="D11" s="44"/>
      <c r="E11" s="364">
        <v>165924</v>
      </c>
      <c r="F11" s="265">
        <v>166415</v>
      </c>
      <c r="G11" s="365">
        <v>166415</v>
      </c>
      <c r="H11" s="265">
        <v>98105</v>
      </c>
      <c r="I11" s="265">
        <v>98105</v>
      </c>
      <c r="J11" s="365">
        <v>98105</v>
      </c>
      <c r="K11" s="265" t="s">
        <v>166</v>
      </c>
      <c r="L11" s="265" t="s">
        <v>166</v>
      </c>
      <c r="M11" s="366" t="s">
        <v>166</v>
      </c>
      <c r="N11" s="265">
        <v>98105</v>
      </c>
      <c r="O11" s="265">
        <v>98105</v>
      </c>
      <c r="P11" s="365">
        <v>98105</v>
      </c>
    </row>
    <row r="12" spans="1:16" ht="15" customHeight="1">
      <c r="A12" s="1"/>
      <c r="B12" s="3" t="s">
        <v>191</v>
      </c>
      <c r="C12" s="3"/>
      <c r="D12" s="3"/>
      <c r="E12" s="364">
        <v>794849</v>
      </c>
      <c r="F12" s="329">
        <v>797276</v>
      </c>
      <c r="G12" s="365">
        <v>793335</v>
      </c>
      <c r="H12" s="265">
        <v>143127</v>
      </c>
      <c r="I12" s="265">
        <v>143003</v>
      </c>
      <c r="J12" s="365">
        <v>140865</v>
      </c>
      <c r="K12" s="265">
        <v>1548</v>
      </c>
      <c r="L12" s="265">
        <v>1548</v>
      </c>
      <c r="M12" s="365">
        <v>1719</v>
      </c>
      <c r="N12" s="265">
        <v>141578</v>
      </c>
      <c r="O12" s="265">
        <v>141455</v>
      </c>
      <c r="P12" s="365">
        <v>139146</v>
      </c>
    </row>
    <row r="13" spans="1:16" ht="15" customHeight="1">
      <c r="A13" s="45"/>
      <c r="B13" s="45"/>
      <c r="C13" s="28" t="s">
        <v>192</v>
      </c>
      <c r="D13" s="28"/>
      <c r="E13" s="364">
        <v>70610</v>
      </c>
      <c r="F13" s="265">
        <v>73015</v>
      </c>
      <c r="G13" s="365">
        <v>82554</v>
      </c>
      <c r="H13" s="265">
        <v>31579</v>
      </c>
      <c r="I13" s="265">
        <v>31578</v>
      </c>
      <c r="J13" s="365">
        <v>31451</v>
      </c>
      <c r="K13" s="265">
        <v>927</v>
      </c>
      <c r="L13" s="265">
        <v>927</v>
      </c>
      <c r="M13" s="365">
        <v>927</v>
      </c>
      <c r="N13" s="265">
        <v>30652</v>
      </c>
      <c r="O13" s="265">
        <v>30651</v>
      </c>
      <c r="P13" s="365">
        <v>30524</v>
      </c>
    </row>
    <row r="14" spans="1:16" ht="15" customHeight="1">
      <c r="A14" s="45"/>
      <c r="B14" s="45"/>
      <c r="C14" s="28" t="s">
        <v>193</v>
      </c>
      <c r="D14" s="28"/>
      <c r="E14" s="364">
        <v>724239</v>
      </c>
      <c r="F14" s="265">
        <v>724262</v>
      </c>
      <c r="G14" s="365">
        <v>710781</v>
      </c>
      <c r="H14" s="265">
        <v>111548</v>
      </c>
      <c r="I14" s="265">
        <v>111425</v>
      </c>
      <c r="J14" s="365">
        <v>109414</v>
      </c>
      <c r="K14" s="265">
        <v>621</v>
      </c>
      <c r="L14" s="265">
        <v>621</v>
      </c>
      <c r="M14" s="365">
        <v>792</v>
      </c>
      <c r="N14" s="265">
        <v>110926</v>
      </c>
      <c r="O14" s="265">
        <v>110804</v>
      </c>
      <c r="P14" s="365">
        <v>108622</v>
      </c>
    </row>
    <row r="15" spans="1:16" ht="15" customHeight="1">
      <c r="A15" s="1"/>
      <c r="B15" s="3" t="s">
        <v>194</v>
      </c>
      <c r="C15" s="3"/>
      <c r="D15" s="3"/>
      <c r="E15" s="364">
        <v>9821078</v>
      </c>
      <c r="F15" s="265">
        <v>9848860</v>
      </c>
      <c r="G15" s="365">
        <v>9816053</v>
      </c>
      <c r="H15" s="265">
        <v>2207584</v>
      </c>
      <c r="I15" s="329">
        <v>2207490</v>
      </c>
      <c r="J15" s="365">
        <v>2205116</v>
      </c>
      <c r="K15" s="265">
        <v>64585</v>
      </c>
      <c r="L15" s="329">
        <v>65213</v>
      </c>
      <c r="M15" s="365">
        <v>64216</v>
      </c>
      <c r="N15" s="265">
        <v>2142998</v>
      </c>
      <c r="O15" s="329">
        <v>2142277</v>
      </c>
      <c r="P15" s="365">
        <v>2140900</v>
      </c>
    </row>
    <row r="16" spans="1:16" ht="15" customHeight="1">
      <c r="A16" s="46"/>
      <c r="B16" s="46"/>
      <c r="C16" s="28" t="s">
        <v>195</v>
      </c>
      <c r="D16" s="28"/>
      <c r="E16" s="364">
        <v>2944117</v>
      </c>
      <c r="F16" s="265">
        <v>2944135</v>
      </c>
      <c r="G16" s="365">
        <v>2944609</v>
      </c>
      <c r="H16" s="265">
        <v>901432</v>
      </c>
      <c r="I16" s="329">
        <v>901277</v>
      </c>
      <c r="J16" s="365">
        <v>902344</v>
      </c>
      <c r="K16" s="265">
        <v>2540</v>
      </c>
      <c r="L16" s="265">
        <v>2540</v>
      </c>
      <c r="M16" s="365">
        <v>2480</v>
      </c>
      <c r="N16" s="265">
        <v>898891</v>
      </c>
      <c r="O16" s="329">
        <v>898736</v>
      </c>
      <c r="P16" s="365">
        <v>899863</v>
      </c>
    </row>
    <row r="17" spans="1:16" ht="15" customHeight="1">
      <c r="A17" s="45"/>
      <c r="B17" s="45"/>
      <c r="C17" s="28" t="s">
        <v>196</v>
      </c>
      <c r="D17" s="28"/>
      <c r="E17" s="364">
        <v>1282105</v>
      </c>
      <c r="F17" s="265">
        <v>1295491</v>
      </c>
      <c r="G17" s="365">
        <v>1291827</v>
      </c>
      <c r="H17" s="265">
        <v>910318</v>
      </c>
      <c r="I17" s="265">
        <v>910656</v>
      </c>
      <c r="J17" s="365">
        <v>910656</v>
      </c>
      <c r="K17" s="265">
        <v>10267</v>
      </c>
      <c r="L17" s="265">
        <v>10598</v>
      </c>
      <c r="M17" s="365">
        <v>10598</v>
      </c>
      <c r="N17" s="265">
        <v>900051</v>
      </c>
      <c r="O17" s="265">
        <v>900058</v>
      </c>
      <c r="P17" s="365">
        <v>900058</v>
      </c>
    </row>
    <row r="18" spans="1:16" ht="15" customHeight="1">
      <c r="A18" s="45"/>
      <c r="B18" s="45"/>
      <c r="C18" s="28" t="s">
        <v>197</v>
      </c>
      <c r="D18" s="28"/>
      <c r="E18" s="364">
        <v>3079982</v>
      </c>
      <c r="F18" s="265">
        <v>3085064</v>
      </c>
      <c r="G18" s="365">
        <v>3090182</v>
      </c>
      <c r="H18" s="265">
        <v>19895</v>
      </c>
      <c r="I18" s="265">
        <v>19895</v>
      </c>
      <c r="J18" s="365">
        <v>19992</v>
      </c>
      <c r="K18" s="265">
        <v>7423</v>
      </c>
      <c r="L18" s="265">
        <v>7423</v>
      </c>
      <c r="M18" s="365">
        <v>7423</v>
      </c>
      <c r="N18" s="265">
        <v>12472</v>
      </c>
      <c r="O18" s="265">
        <v>12472</v>
      </c>
      <c r="P18" s="365">
        <v>12569</v>
      </c>
    </row>
    <row r="19" spans="1:16" ht="15" customHeight="1">
      <c r="A19" s="46"/>
      <c r="B19" s="46"/>
      <c r="C19" s="28" t="s">
        <v>193</v>
      </c>
      <c r="D19" s="28"/>
      <c r="E19" s="364">
        <v>2514874</v>
      </c>
      <c r="F19" s="265">
        <v>2524170</v>
      </c>
      <c r="G19" s="365">
        <v>2489435</v>
      </c>
      <c r="H19" s="265">
        <v>375939</v>
      </c>
      <c r="I19" s="265">
        <v>375662</v>
      </c>
      <c r="J19" s="365">
        <v>372124</v>
      </c>
      <c r="K19" s="265">
        <v>44355</v>
      </c>
      <c r="L19" s="265">
        <v>44651</v>
      </c>
      <c r="M19" s="365">
        <v>43715</v>
      </c>
      <c r="N19" s="265">
        <v>331584</v>
      </c>
      <c r="O19" s="265">
        <v>331011</v>
      </c>
      <c r="P19" s="365">
        <v>328410</v>
      </c>
    </row>
    <row r="20" spans="1:16" ht="15" customHeight="1">
      <c r="A20" s="1"/>
      <c r="B20" s="3" t="s">
        <v>198</v>
      </c>
      <c r="C20" s="3"/>
      <c r="D20" s="3"/>
      <c r="E20" s="364">
        <v>404294</v>
      </c>
      <c r="F20" s="265">
        <v>404294</v>
      </c>
      <c r="G20" s="365">
        <v>404294</v>
      </c>
      <c r="H20" s="265" t="s">
        <v>166</v>
      </c>
      <c r="I20" s="265" t="s">
        <v>166</v>
      </c>
      <c r="J20" s="366" t="s">
        <v>166</v>
      </c>
      <c r="K20" s="265" t="s">
        <v>166</v>
      </c>
      <c r="L20" s="265" t="s">
        <v>166</v>
      </c>
      <c r="M20" s="366" t="s">
        <v>166</v>
      </c>
      <c r="N20" s="265" t="s">
        <v>166</v>
      </c>
      <c r="O20" s="265" t="s">
        <v>166</v>
      </c>
      <c r="P20" s="366" t="s">
        <v>166</v>
      </c>
    </row>
    <row r="21" spans="1:16" ht="15" customHeight="1">
      <c r="A21" s="1"/>
      <c r="B21" s="3" t="s">
        <v>199</v>
      </c>
      <c r="C21" s="3"/>
      <c r="D21" s="3"/>
      <c r="E21" s="364">
        <v>497878</v>
      </c>
      <c r="F21" s="265">
        <v>492707</v>
      </c>
      <c r="G21" s="365">
        <v>518594</v>
      </c>
      <c r="H21" s="265">
        <v>39460</v>
      </c>
      <c r="I21" s="265">
        <v>39243</v>
      </c>
      <c r="J21" s="365">
        <v>40399</v>
      </c>
      <c r="K21" s="265">
        <v>4150</v>
      </c>
      <c r="L21" s="265">
        <v>4074</v>
      </c>
      <c r="M21" s="365">
        <v>4720</v>
      </c>
      <c r="N21" s="265">
        <v>35310</v>
      </c>
      <c r="O21" s="265">
        <v>35169</v>
      </c>
      <c r="P21" s="365">
        <v>35679</v>
      </c>
    </row>
    <row r="22" spans="1:16" ht="7.5" customHeight="1">
      <c r="A22" s="47"/>
      <c r="B22" s="47"/>
      <c r="C22" s="47"/>
      <c r="D22" s="47"/>
      <c r="E22" s="367"/>
      <c r="F22" s="368"/>
      <c r="G22" s="368"/>
      <c r="H22" s="265"/>
      <c r="I22" s="265"/>
      <c r="J22" s="265"/>
      <c r="K22" s="265"/>
      <c r="L22" s="265"/>
      <c r="M22" s="265"/>
      <c r="N22" s="265"/>
      <c r="O22" s="265"/>
      <c r="P22" s="265"/>
    </row>
    <row r="23" spans="1:16" ht="15" customHeight="1">
      <c r="A23" s="48"/>
      <c r="B23" s="48"/>
      <c r="C23" s="49"/>
      <c r="D23" s="49"/>
      <c r="E23" s="369"/>
      <c r="F23" s="369"/>
      <c r="G23" s="369"/>
      <c r="H23" s="370"/>
      <c r="I23" s="370"/>
      <c r="J23" s="370"/>
      <c r="K23" s="369"/>
      <c r="L23" s="369"/>
      <c r="M23" s="369"/>
      <c r="N23" s="369"/>
      <c r="O23" s="369"/>
      <c r="P23" s="369"/>
    </row>
    <row r="24" spans="1:16" ht="15" customHeight="1">
      <c r="A24" s="50" t="s">
        <v>200</v>
      </c>
      <c r="B24" s="50"/>
      <c r="C24" s="50"/>
      <c r="D24" s="50"/>
      <c r="E24" s="50"/>
      <c r="F24" s="50"/>
      <c r="G24" s="50"/>
      <c r="H24" s="50"/>
      <c r="I24" s="371"/>
      <c r="J24" s="371"/>
      <c r="K24" s="371"/>
      <c r="L24" s="371"/>
      <c r="M24" s="371"/>
      <c r="N24" s="371"/>
      <c r="O24" s="371"/>
      <c r="P24" s="371"/>
    </row>
    <row r="25" spans="1:16" ht="7.5" customHeight="1">
      <c r="A25" s="51"/>
      <c r="B25" s="51"/>
      <c r="C25" s="51"/>
      <c r="D25" s="51"/>
      <c r="E25" s="51"/>
      <c r="F25" s="51"/>
      <c r="G25" s="51"/>
      <c r="H25" s="50"/>
      <c r="I25" s="371"/>
      <c r="J25" s="371"/>
      <c r="K25" s="371"/>
      <c r="L25" s="371"/>
      <c r="M25" s="371"/>
      <c r="N25" s="371"/>
      <c r="O25" s="371"/>
      <c r="P25" s="371"/>
    </row>
    <row r="26" spans="1:16" ht="15" customHeight="1">
      <c r="A26" s="461" t="s">
        <v>201</v>
      </c>
      <c r="B26" s="461"/>
      <c r="C26" s="462"/>
      <c r="D26" s="52" t="s">
        <v>202</v>
      </c>
      <c r="E26" s="9" t="s">
        <v>185</v>
      </c>
      <c r="F26" s="9" t="s">
        <v>186</v>
      </c>
      <c r="G26" s="232" t="s">
        <v>187</v>
      </c>
    </row>
    <row r="27" spans="1:16" ht="7.5" customHeight="1">
      <c r="A27" s="53"/>
      <c r="B27" s="53"/>
      <c r="C27" s="53"/>
      <c r="D27" s="54"/>
      <c r="E27" s="214"/>
      <c r="F27" s="214"/>
      <c r="G27" s="23"/>
    </row>
    <row r="28" spans="1:16" ht="15" customHeight="1">
      <c r="A28" s="55" t="s">
        <v>203</v>
      </c>
      <c r="B28" s="55"/>
      <c r="C28" s="55"/>
      <c r="D28" s="56" t="s">
        <v>204</v>
      </c>
      <c r="E28" s="265">
        <v>11119183</v>
      </c>
      <c r="F28" s="265">
        <v>11119182</v>
      </c>
      <c r="G28" s="328">
        <v>11119182</v>
      </c>
    </row>
    <row r="29" spans="1:16" ht="15" customHeight="1">
      <c r="A29" s="57"/>
      <c r="B29" s="58" t="s">
        <v>205</v>
      </c>
      <c r="D29" s="56" t="s">
        <v>206</v>
      </c>
      <c r="E29" s="265">
        <v>404294</v>
      </c>
      <c r="F29" s="265">
        <v>404294</v>
      </c>
      <c r="G29" s="328">
        <v>404294</v>
      </c>
    </row>
    <row r="30" spans="1:16" ht="15" customHeight="1">
      <c r="A30" s="59"/>
      <c r="B30" s="58" t="s">
        <v>207</v>
      </c>
      <c r="D30" s="56" t="s">
        <v>206</v>
      </c>
      <c r="E30" s="265">
        <v>10714889</v>
      </c>
      <c r="F30" s="265">
        <v>10714889</v>
      </c>
      <c r="G30" s="328">
        <v>10714889</v>
      </c>
    </row>
    <row r="31" spans="1:16" ht="15" customHeight="1">
      <c r="A31" s="55" t="s">
        <v>208</v>
      </c>
      <c r="B31" s="60"/>
      <c r="C31" s="60"/>
      <c r="D31" s="61" t="s">
        <v>209</v>
      </c>
      <c r="E31" s="265">
        <v>214458</v>
      </c>
      <c r="F31" s="265">
        <v>222589</v>
      </c>
      <c r="G31" s="328">
        <v>225974</v>
      </c>
    </row>
    <row r="32" spans="1:16" ht="15" customHeight="1">
      <c r="A32" s="57"/>
      <c r="B32" s="58" t="s">
        <v>210</v>
      </c>
      <c r="D32" s="56" t="s">
        <v>206</v>
      </c>
      <c r="E32" s="265">
        <v>10955</v>
      </c>
      <c r="F32" s="265">
        <v>10955</v>
      </c>
      <c r="G32" s="328">
        <v>10955</v>
      </c>
    </row>
    <row r="33" spans="1:7" ht="15" customHeight="1">
      <c r="A33" s="57"/>
      <c r="B33" s="58" t="s">
        <v>207</v>
      </c>
      <c r="D33" s="56" t="s">
        <v>206</v>
      </c>
      <c r="E33" s="265">
        <v>203503</v>
      </c>
      <c r="F33" s="265">
        <v>211634</v>
      </c>
      <c r="G33" s="328">
        <v>215019</v>
      </c>
    </row>
    <row r="34" spans="1:7" ht="15" customHeight="1">
      <c r="A34" s="55" t="s">
        <v>211</v>
      </c>
      <c r="B34" s="55"/>
      <c r="C34" s="60"/>
      <c r="D34" s="56" t="s">
        <v>487</v>
      </c>
      <c r="E34" s="265">
        <v>82</v>
      </c>
      <c r="F34" s="265">
        <v>82</v>
      </c>
      <c r="G34" s="328">
        <v>82</v>
      </c>
    </row>
    <row r="35" spans="1:7" ht="15" customHeight="1">
      <c r="A35" s="62" t="s">
        <v>212</v>
      </c>
      <c r="B35" s="62"/>
      <c r="C35" s="63"/>
      <c r="D35" s="56" t="s">
        <v>206</v>
      </c>
      <c r="E35" s="265">
        <v>3912420</v>
      </c>
      <c r="F35" s="265">
        <v>3912485</v>
      </c>
      <c r="G35" s="328">
        <v>3912485</v>
      </c>
    </row>
    <row r="36" spans="1:7" ht="15" customHeight="1">
      <c r="A36" s="62"/>
      <c r="B36" s="62" t="s">
        <v>489</v>
      </c>
      <c r="C36" s="63"/>
      <c r="D36" s="56" t="s">
        <v>206</v>
      </c>
      <c r="E36" s="265">
        <v>3912420</v>
      </c>
      <c r="F36" s="265">
        <v>3912420</v>
      </c>
      <c r="G36" s="328">
        <v>3912420</v>
      </c>
    </row>
    <row r="37" spans="1:7" ht="15" customHeight="1">
      <c r="A37" s="62"/>
      <c r="B37" s="62" t="s">
        <v>490</v>
      </c>
      <c r="C37" s="63"/>
      <c r="D37" s="56" t="s">
        <v>206</v>
      </c>
      <c r="E37" s="265" t="s">
        <v>166</v>
      </c>
      <c r="F37" s="265">
        <v>65</v>
      </c>
      <c r="G37" s="328">
        <v>65</v>
      </c>
    </row>
    <row r="38" spans="1:7" ht="15" customHeight="1">
      <c r="A38" s="55" t="s">
        <v>213</v>
      </c>
      <c r="B38" s="55"/>
      <c r="C38" s="60"/>
      <c r="D38" s="56" t="s">
        <v>214</v>
      </c>
      <c r="E38" s="265">
        <v>22</v>
      </c>
      <c r="F38" s="265">
        <v>20</v>
      </c>
      <c r="G38" s="328">
        <v>20</v>
      </c>
    </row>
    <row r="39" spans="1:7" ht="15" customHeight="1">
      <c r="A39" s="55" t="s">
        <v>488</v>
      </c>
      <c r="B39" s="55"/>
      <c r="C39" s="60"/>
      <c r="D39" s="56" t="s">
        <v>215</v>
      </c>
      <c r="E39" s="265">
        <v>128000</v>
      </c>
      <c r="F39" s="265">
        <v>128000</v>
      </c>
      <c r="G39" s="328">
        <v>128000</v>
      </c>
    </row>
    <row r="40" spans="1:7" ht="15" customHeight="1">
      <c r="A40" s="55" t="s">
        <v>216</v>
      </c>
      <c r="B40" s="55"/>
      <c r="C40" s="60"/>
      <c r="D40" s="56" t="s">
        <v>206</v>
      </c>
      <c r="E40" s="265">
        <v>566370</v>
      </c>
      <c r="F40" s="265">
        <v>566370</v>
      </c>
      <c r="G40" s="328">
        <v>566370</v>
      </c>
    </row>
    <row r="41" spans="1:7" ht="7.5" customHeight="1">
      <c r="A41" s="64"/>
      <c r="B41" s="64"/>
      <c r="C41" s="65"/>
      <c r="D41" s="372"/>
      <c r="E41" s="373"/>
      <c r="F41" s="373"/>
      <c r="G41" s="373"/>
    </row>
    <row r="43" spans="1:7" ht="15" customHeight="1">
      <c r="A43" s="66" t="s">
        <v>217</v>
      </c>
      <c r="B43" s="66"/>
      <c r="C43" s="67"/>
      <c r="D43" s="67"/>
    </row>
    <row r="44" spans="1:7" ht="7.5" customHeight="1">
      <c r="A44" s="66"/>
      <c r="B44" s="66"/>
      <c r="C44" s="67"/>
      <c r="D44" s="67"/>
    </row>
    <row r="45" spans="1:7" ht="15" customHeight="1">
      <c r="A45" s="42" t="s">
        <v>94</v>
      </c>
      <c r="B45" s="42"/>
      <c r="C45" s="68"/>
      <c r="D45" s="68"/>
      <c r="E45" s="68"/>
      <c r="F45" s="68"/>
      <c r="G45" s="68"/>
    </row>
    <row r="46" spans="1:7" ht="15" customHeight="1">
      <c r="A46" s="412" t="s">
        <v>179</v>
      </c>
      <c r="B46" s="412"/>
      <c r="C46" s="412"/>
      <c r="D46" s="413"/>
      <c r="E46" s="9" t="s">
        <v>185</v>
      </c>
      <c r="F46" s="9" t="s">
        <v>186</v>
      </c>
      <c r="G46" s="232" t="s">
        <v>187</v>
      </c>
    </row>
    <row r="47" spans="1:7" ht="7.5" customHeight="1">
      <c r="A47" s="214"/>
      <c r="B47" s="214"/>
      <c r="C47" s="214"/>
      <c r="D47" s="215"/>
      <c r="E47" s="214"/>
      <c r="F47" s="214"/>
      <c r="G47" s="23"/>
    </row>
    <row r="48" spans="1:7" ht="15" customHeight="1">
      <c r="A48" s="454" t="s">
        <v>218</v>
      </c>
      <c r="B48" s="454"/>
      <c r="C48" s="454"/>
      <c r="D48" s="69"/>
      <c r="E48" s="265">
        <v>2143022</v>
      </c>
      <c r="F48" s="265">
        <v>1915172</v>
      </c>
      <c r="G48" s="328">
        <v>1740074</v>
      </c>
    </row>
    <row r="49" spans="1:7" ht="15" customHeight="1">
      <c r="A49" s="3"/>
      <c r="B49" s="70" t="s">
        <v>219</v>
      </c>
      <c r="C49" s="1"/>
      <c r="D49" s="374"/>
      <c r="E49" s="265">
        <v>6836</v>
      </c>
      <c r="F49" s="265">
        <v>6281</v>
      </c>
      <c r="G49" s="328">
        <v>7584</v>
      </c>
    </row>
    <row r="50" spans="1:7" ht="15" customHeight="1">
      <c r="A50" s="3"/>
      <c r="B50" s="213" t="s">
        <v>220</v>
      </c>
      <c r="C50" s="1"/>
      <c r="D50" s="374"/>
      <c r="E50" s="265">
        <v>313126</v>
      </c>
      <c r="F50" s="265">
        <v>226516</v>
      </c>
      <c r="G50" s="328">
        <v>142047</v>
      </c>
    </row>
    <row r="51" spans="1:7" ht="15" customHeight="1">
      <c r="A51" s="3"/>
      <c r="B51" s="70" t="s">
        <v>221</v>
      </c>
      <c r="C51" s="1"/>
      <c r="D51" s="374"/>
      <c r="E51" s="265">
        <v>34828</v>
      </c>
      <c r="F51" s="265">
        <v>32798</v>
      </c>
      <c r="G51" s="328">
        <v>23600</v>
      </c>
    </row>
    <row r="52" spans="1:7" ht="15" customHeight="1">
      <c r="A52" s="3"/>
      <c r="B52" s="213" t="s">
        <v>222</v>
      </c>
      <c r="C52" s="1"/>
      <c r="D52" s="374"/>
      <c r="E52" s="265" t="s">
        <v>166</v>
      </c>
      <c r="F52" s="265" t="s">
        <v>166</v>
      </c>
      <c r="G52" s="328" t="s">
        <v>166</v>
      </c>
    </row>
    <row r="53" spans="1:7" ht="15" customHeight="1">
      <c r="A53" s="3"/>
      <c r="B53" s="213" t="s">
        <v>223</v>
      </c>
      <c r="C53" s="1"/>
      <c r="D53" s="374"/>
      <c r="E53" s="265">
        <v>98</v>
      </c>
      <c r="F53" s="265" t="s">
        <v>166</v>
      </c>
      <c r="G53" s="328" t="s">
        <v>166</v>
      </c>
    </row>
    <row r="54" spans="1:7" ht="15" customHeight="1">
      <c r="A54" s="3"/>
      <c r="B54" s="213" t="s">
        <v>224</v>
      </c>
      <c r="C54" s="1"/>
      <c r="D54" s="374"/>
      <c r="E54" s="265">
        <v>1002987</v>
      </c>
      <c r="F54" s="265">
        <v>944284</v>
      </c>
      <c r="G54" s="328">
        <v>890696</v>
      </c>
    </row>
    <row r="55" spans="1:7" ht="15" customHeight="1">
      <c r="A55" s="3"/>
      <c r="B55" s="213" t="s">
        <v>225</v>
      </c>
      <c r="C55" s="1"/>
      <c r="D55" s="374"/>
      <c r="E55" s="265">
        <v>375</v>
      </c>
      <c r="F55" s="265">
        <v>483</v>
      </c>
      <c r="G55" s="328">
        <v>413</v>
      </c>
    </row>
    <row r="56" spans="1:7" ht="15" customHeight="1">
      <c r="A56" s="3"/>
      <c r="B56" s="213" t="s">
        <v>226</v>
      </c>
      <c r="C56" s="1"/>
      <c r="D56" s="374"/>
      <c r="E56" s="265">
        <v>759998</v>
      </c>
      <c r="F56" s="265">
        <v>691584</v>
      </c>
      <c r="G56" s="328">
        <v>628729</v>
      </c>
    </row>
    <row r="57" spans="1:7" ht="15" customHeight="1">
      <c r="A57" s="3"/>
      <c r="B57" s="213" t="s">
        <v>227</v>
      </c>
      <c r="C57" s="1"/>
      <c r="D57" s="374"/>
      <c r="E57" s="265">
        <v>16920</v>
      </c>
      <c r="F57" s="265">
        <v>9133</v>
      </c>
      <c r="G57" s="328">
        <v>43381</v>
      </c>
    </row>
    <row r="58" spans="1:7" ht="15" customHeight="1">
      <c r="A58" s="3"/>
      <c r="B58" s="213" t="s">
        <v>228</v>
      </c>
      <c r="C58" s="1"/>
      <c r="D58" s="374"/>
      <c r="E58" s="265">
        <v>100</v>
      </c>
      <c r="F58" s="265">
        <v>100</v>
      </c>
      <c r="G58" s="328" t="s">
        <v>166</v>
      </c>
    </row>
    <row r="59" spans="1:7" ht="15" customHeight="1">
      <c r="A59" s="3"/>
      <c r="B59" s="213" t="s">
        <v>229</v>
      </c>
      <c r="C59" s="1"/>
      <c r="D59" s="374"/>
      <c r="E59" s="265">
        <v>6600</v>
      </c>
      <c r="F59" s="265" t="s">
        <v>166</v>
      </c>
      <c r="G59" s="328" t="s">
        <v>166</v>
      </c>
    </row>
    <row r="60" spans="1:7" ht="15" customHeight="1">
      <c r="A60" s="3"/>
      <c r="B60" s="213" t="s">
        <v>230</v>
      </c>
      <c r="C60" s="1"/>
      <c r="D60" s="374"/>
      <c r="E60" s="265" t="s">
        <v>166</v>
      </c>
      <c r="F60" s="265" t="s">
        <v>166</v>
      </c>
      <c r="G60" s="328" t="s">
        <v>166</v>
      </c>
    </row>
    <row r="61" spans="1:7" ht="15" customHeight="1">
      <c r="A61" s="3"/>
      <c r="B61" s="213" t="s">
        <v>231</v>
      </c>
      <c r="C61" s="1"/>
      <c r="D61" s="374"/>
      <c r="E61" s="265" t="s">
        <v>166</v>
      </c>
      <c r="F61" s="265" t="s">
        <v>166</v>
      </c>
      <c r="G61" s="328" t="s">
        <v>166</v>
      </c>
    </row>
    <row r="62" spans="1:7" ht="15" customHeight="1">
      <c r="A62" s="3"/>
      <c r="B62" s="213" t="s">
        <v>232</v>
      </c>
      <c r="C62" s="1"/>
      <c r="D62" s="374"/>
      <c r="E62" s="265">
        <v>1154</v>
      </c>
      <c r="F62" s="265">
        <v>1154</v>
      </c>
      <c r="G62" s="328">
        <v>1154</v>
      </c>
    </row>
    <row r="63" spans="1:7" ht="15" customHeight="1">
      <c r="A63" s="3"/>
      <c r="B63" s="213" t="s">
        <v>233</v>
      </c>
      <c r="C63" s="1"/>
      <c r="D63" s="374"/>
      <c r="E63" s="265" t="s">
        <v>166</v>
      </c>
      <c r="F63" s="265" t="s">
        <v>166</v>
      </c>
      <c r="G63" s="328" t="s">
        <v>166</v>
      </c>
    </row>
    <row r="64" spans="1:7" ht="15" customHeight="1">
      <c r="A64" s="3"/>
      <c r="B64" s="213" t="s">
        <v>234</v>
      </c>
      <c r="C64" s="1"/>
      <c r="D64" s="374"/>
      <c r="E64" s="265">
        <v>1287</v>
      </c>
      <c r="F64" s="265">
        <v>919</v>
      </c>
      <c r="G64" s="328">
        <v>550</v>
      </c>
    </row>
    <row r="65" spans="1:7" ht="15" customHeight="1">
      <c r="A65" s="3"/>
      <c r="B65" s="213" t="s">
        <v>235</v>
      </c>
      <c r="C65" s="1"/>
      <c r="D65" s="374"/>
      <c r="E65" s="265">
        <v>1920</v>
      </c>
      <c r="F65" s="265">
        <v>1920</v>
      </c>
      <c r="G65" s="328">
        <v>1920</v>
      </c>
    </row>
    <row r="66" spans="1:7" ht="15" customHeight="1">
      <c r="A66" s="213" t="s">
        <v>236</v>
      </c>
      <c r="B66" s="213"/>
      <c r="C66" s="213"/>
      <c r="D66" s="69"/>
      <c r="E66" s="265">
        <v>50258106</v>
      </c>
      <c r="F66" s="265">
        <v>54822409</v>
      </c>
      <c r="G66" s="328">
        <v>61177219</v>
      </c>
    </row>
    <row r="67" spans="1:7" ht="15" customHeight="1">
      <c r="A67" s="3"/>
      <c r="B67" s="213" t="s">
        <v>237</v>
      </c>
      <c r="C67" s="1"/>
      <c r="D67" s="374"/>
      <c r="E67" s="265">
        <v>6482583</v>
      </c>
      <c r="F67" s="265">
        <v>7642583</v>
      </c>
      <c r="G67" s="328">
        <v>8792583</v>
      </c>
    </row>
    <row r="68" spans="1:7" ht="7.5" customHeight="1">
      <c r="A68" s="17"/>
      <c r="B68" s="17"/>
      <c r="C68" s="71"/>
      <c r="D68" s="72"/>
      <c r="E68" s="375"/>
      <c r="F68" s="375"/>
      <c r="G68" s="376"/>
    </row>
    <row r="69" spans="1:7" ht="15" customHeight="1">
      <c r="A69" s="26" t="s">
        <v>238</v>
      </c>
    </row>
    <row r="88" spans="1:2" ht="15" customHeight="1">
      <c r="A88" s="1"/>
      <c r="B88" s="1"/>
    </row>
  </sheetData>
  <mergeCells count="9">
    <mergeCell ref="A46:D46"/>
    <mergeCell ref="A48:C48"/>
    <mergeCell ref="A6:D8"/>
    <mergeCell ref="E6:G7"/>
    <mergeCell ref="H6:P6"/>
    <mergeCell ref="H7:J7"/>
    <mergeCell ref="K7:M7"/>
    <mergeCell ref="N7:P7"/>
    <mergeCell ref="A26:C26"/>
  </mergeCells>
  <phoneticPr fontId="11"/>
  <pageMargins left="0.98425196850393704" right="0.39370078740157483" top="0.78740157480314965" bottom="0.39370078740157483" header="0.51181102362204722" footer="0.51181102362204722"/>
  <pageSetup paperSize="9" scale="53" orientation="landscape" horizontalDpi="300" verticalDpi="300" r:id="rId1"/>
  <headerFooter alignWithMargins="0"/>
  <rowBreaks count="1" manualBreakCount="1">
    <brk id="6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C2FC-AB86-4F78-9632-5A37DE67E539}">
  <sheetPr>
    <pageSetUpPr fitToPage="1"/>
  </sheetPr>
  <dimension ref="A1:I52"/>
  <sheetViews>
    <sheetView view="pageBreakPreview" zoomScaleNormal="90" zoomScaleSheetLayoutView="100" workbookViewId="0"/>
  </sheetViews>
  <sheetFormatPr defaultColWidth="8.453125" defaultRowHeight="15" customHeight="1"/>
  <cols>
    <col min="1" max="1" width="1.453125" style="25" customWidth="1"/>
    <col min="2" max="2" width="1.453125" style="1" customWidth="1"/>
    <col min="3" max="3" width="23.453125" style="1" customWidth="1"/>
    <col min="4" max="8" width="14" style="1" customWidth="1"/>
    <col min="9" max="9" width="1.90625" style="1" customWidth="1"/>
    <col min="10" max="16384" width="8.453125" style="1"/>
  </cols>
  <sheetData>
    <row r="1" spans="1:9" ht="24" customHeight="1">
      <c r="A1" s="73" t="s">
        <v>239</v>
      </c>
      <c r="B1" s="29"/>
      <c r="C1" s="29"/>
      <c r="D1" s="29"/>
      <c r="E1" s="30"/>
      <c r="F1" s="30"/>
      <c r="G1" s="30"/>
      <c r="H1" s="30"/>
      <c r="I1" s="30"/>
    </row>
    <row r="2" spans="1:9" ht="15" customHeight="1">
      <c r="A2" s="74"/>
      <c r="B2" s="30"/>
      <c r="C2" s="30"/>
      <c r="D2" s="30"/>
      <c r="E2" s="30"/>
      <c r="F2" s="30"/>
      <c r="G2" s="30"/>
      <c r="H2" s="30"/>
      <c r="I2" s="30"/>
    </row>
    <row r="3" spans="1:9" s="3" customFormat="1" ht="15" customHeight="1">
      <c r="A3" s="75" t="s">
        <v>240</v>
      </c>
      <c r="B3" s="39"/>
      <c r="C3" s="39"/>
      <c r="D3" s="76"/>
      <c r="E3" s="76"/>
      <c r="F3" s="76"/>
      <c r="G3" s="76"/>
      <c r="H3" s="76" t="s">
        <v>178</v>
      </c>
      <c r="I3" s="39"/>
    </row>
    <row r="4" spans="1:9" s="5" customFormat="1" ht="15" customHeight="1">
      <c r="A4" s="465" t="s">
        <v>95</v>
      </c>
      <c r="B4" s="465"/>
      <c r="C4" s="466"/>
      <c r="D4" s="77" t="s">
        <v>241</v>
      </c>
      <c r="E4" s="77" t="s">
        <v>242</v>
      </c>
      <c r="F4" s="77" t="s">
        <v>243</v>
      </c>
      <c r="G4" s="77" t="s">
        <v>244</v>
      </c>
      <c r="H4" s="78" t="s">
        <v>245</v>
      </c>
      <c r="I4" s="79"/>
    </row>
    <row r="5" spans="1:9" s="5" customFormat="1" ht="7.5" customHeight="1">
      <c r="A5" s="211"/>
      <c r="B5" s="211"/>
      <c r="C5" s="212"/>
      <c r="D5" s="211"/>
      <c r="E5" s="211"/>
      <c r="F5" s="211"/>
      <c r="G5" s="211"/>
      <c r="H5" s="80"/>
      <c r="I5" s="79"/>
    </row>
    <row r="6" spans="1:9" s="5" customFormat="1" ht="15.75" customHeight="1">
      <c r="A6" s="207" t="s">
        <v>246</v>
      </c>
      <c r="B6" s="34"/>
      <c r="C6" s="81"/>
      <c r="D6" s="355"/>
      <c r="E6" s="355"/>
      <c r="F6" s="355"/>
      <c r="G6" s="355"/>
      <c r="H6" s="356"/>
      <c r="I6" s="79"/>
    </row>
    <row r="7" spans="1:9" s="5" customFormat="1" ht="15.75" customHeight="1">
      <c r="A7" s="463" t="s">
        <v>247</v>
      </c>
      <c r="B7" s="463"/>
      <c r="C7" s="464"/>
      <c r="D7" s="344">
        <v>491650219</v>
      </c>
      <c r="E7" s="344">
        <v>501087867</v>
      </c>
      <c r="F7" s="344">
        <v>501378167</v>
      </c>
      <c r="G7" s="344">
        <v>497015333</v>
      </c>
      <c r="H7" s="357">
        <v>493990571</v>
      </c>
      <c r="I7" s="79"/>
    </row>
    <row r="8" spans="1:9" s="5" customFormat="1" ht="11.25" customHeight="1">
      <c r="A8" s="218"/>
      <c r="B8" s="218"/>
      <c r="C8" s="219"/>
      <c r="D8" s="344"/>
      <c r="E8" s="344"/>
      <c r="F8" s="344"/>
      <c r="G8" s="344"/>
      <c r="H8" s="357"/>
      <c r="I8" s="79"/>
    </row>
    <row r="9" spans="1:9" s="5" customFormat="1" ht="15.75" customHeight="1">
      <c r="A9" s="463" t="s">
        <v>248</v>
      </c>
      <c r="B9" s="463"/>
      <c r="C9" s="464"/>
      <c r="D9" s="344">
        <v>484728445</v>
      </c>
      <c r="E9" s="344">
        <v>497185591</v>
      </c>
      <c r="F9" s="344">
        <v>497828023</v>
      </c>
      <c r="G9" s="344">
        <v>493848224</v>
      </c>
      <c r="H9" s="357">
        <v>491140610</v>
      </c>
      <c r="I9" s="79"/>
    </row>
    <row r="10" spans="1:9" s="5" customFormat="1" ht="15.75" customHeight="1">
      <c r="A10" s="218"/>
      <c r="B10" s="463" t="s">
        <v>249</v>
      </c>
      <c r="C10" s="464"/>
      <c r="D10" s="344">
        <v>218656805</v>
      </c>
      <c r="E10" s="344">
        <v>223917869</v>
      </c>
      <c r="F10" s="344">
        <v>215643184</v>
      </c>
      <c r="G10" s="344">
        <v>217004313</v>
      </c>
      <c r="H10" s="357">
        <v>224324921</v>
      </c>
      <c r="I10" s="79"/>
    </row>
    <row r="11" spans="1:9" s="5" customFormat="1" ht="15.75" customHeight="1">
      <c r="A11" s="218"/>
      <c r="B11" s="218"/>
      <c r="C11" s="219" t="s">
        <v>250</v>
      </c>
      <c r="D11" s="344">
        <v>4286325</v>
      </c>
      <c r="E11" s="344">
        <v>5052809</v>
      </c>
      <c r="F11" s="344">
        <v>4923004</v>
      </c>
      <c r="G11" s="344">
        <v>4896306</v>
      </c>
      <c r="H11" s="357">
        <v>4926950</v>
      </c>
      <c r="I11" s="79"/>
    </row>
    <row r="12" spans="1:9" s="5" customFormat="1" ht="15.75" customHeight="1">
      <c r="A12" s="218"/>
      <c r="B12" s="218"/>
      <c r="C12" s="219" t="s">
        <v>251</v>
      </c>
      <c r="D12" s="344">
        <v>11687475</v>
      </c>
      <c r="E12" s="344">
        <v>10783056</v>
      </c>
      <c r="F12" s="344">
        <v>10231585</v>
      </c>
      <c r="G12" s="344">
        <v>10716094</v>
      </c>
      <c r="H12" s="357">
        <v>12169348</v>
      </c>
      <c r="I12" s="79"/>
    </row>
    <row r="13" spans="1:9" s="5" customFormat="1" ht="15.75" customHeight="1">
      <c r="A13" s="218"/>
      <c r="B13" s="218"/>
      <c r="C13" s="219" t="s">
        <v>252</v>
      </c>
      <c r="D13" s="344">
        <v>7900882</v>
      </c>
      <c r="E13" s="344">
        <v>8073178</v>
      </c>
      <c r="F13" s="344">
        <v>8345610</v>
      </c>
      <c r="G13" s="344">
        <v>8678958</v>
      </c>
      <c r="H13" s="357">
        <v>8979911</v>
      </c>
      <c r="I13" s="79"/>
    </row>
    <row r="14" spans="1:9" s="5" customFormat="1" ht="15.75" customHeight="1">
      <c r="A14" s="218"/>
      <c r="B14" s="218"/>
      <c r="C14" s="219" t="s">
        <v>253</v>
      </c>
      <c r="D14" s="344">
        <v>24434544</v>
      </c>
      <c r="E14" s="344">
        <v>24642430</v>
      </c>
      <c r="F14" s="344">
        <v>24168028</v>
      </c>
      <c r="G14" s="344">
        <v>22831158</v>
      </c>
      <c r="H14" s="357">
        <v>21839511</v>
      </c>
      <c r="I14" s="79"/>
    </row>
    <row r="15" spans="1:9" s="5" customFormat="1" ht="15.75" customHeight="1">
      <c r="A15" s="218"/>
      <c r="B15" s="218"/>
      <c r="C15" s="219" t="s">
        <v>254</v>
      </c>
      <c r="D15" s="344">
        <v>103497034</v>
      </c>
      <c r="E15" s="344">
        <v>108027768</v>
      </c>
      <c r="F15" s="344">
        <v>101663077</v>
      </c>
      <c r="G15" s="344">
        <v>103793973</v>
      </c>
      <c r="H15" s="357">
        <v>106012943</v>
      </c>
      <c r="I15" s="79"/>
    </row>
    <row r="16" spans="1:9" s="5" customFormat="1" ht="15.75" customHeight="1">
      <c r="A16" s="218"/>
      <c r="B16" s="218"/>
      <c r="C16" s="219" t="s">
        <v>196</v>
      </c>
      <c r="D16" s="344">
        <v>11286292</v>
      </c>
      <c r="E16" s="344">
        <v>9863698</v>
      </c>
      <c r="F16" s="344">
        <v>8602918</v>
      </c>
      <c r="G16" s="344">
        <v>7536172</v>
      </c>
      <c r="H16" s="357">
        <v>7645930</v>
      </c>
      <c r="I16" s="79"/>
    </row>
    <row r="17" spans="1:9" s="5" customFormat="1" ht="15.75" customHeight="1">
      <c r="A17" s="218"/>
      <c r="B17" s="218"/>
      <c r="C17" s="219" t="s">
        <v>255</v>
      </c>
      <c r="D17" s="344">
        <v>6539546</v>
      </c>
      <c r="E17" s="344">
        <v>6608929</v>
      </c>
      <c r="F17" s="344">
        <v>6396685</v>
      </c>
      <c r="G17" s="344">
        <v>6309067</v>
      </c>
      <c r="H17" s="357">
        <v>6955789</v>
      </c>
      <c r="I17" s="79"/>
    </row>
    <row r="18" spans="1:9" s="5" customFormat="1" ht="15.75" customHeight="1">
      <c r="A18" s="218"/>
      <c r="B18" s="218"/>
      <c r="C18" s="219" t="s">
        <v>256</v>
      </c>
      <c r="D18" s="344">
        <v>29988831</v>
      </c>
      <c r="E18" s="344">
        <v>31433581</v>
      </c>
      <c r="F18" s="344">
        <v>32493207</v>
      </c>
      <c r="G18" s="344">
        <v>33285085</v>
      </c>
      <c r="H18" s="357">
        <v>36505651</v>
      </c>
      <c r="I18" s="79"/>
    </row>
    <row r="19" spans="1:9" s="5" customFormat="1" ht="15.75" customHeight="1">
      <c r="A19" s="218"/>
      <c r="B19" s="218"/>
      <c r="C19" s="219" t="s">
        <v>257</v>
      </c>
      <c r="D19" s="344">
        <v>19035876</v>
      </c>
      <c r="E19" s="344">
        <v>19432420</v>
      </c>
      <c r="F19" s="344">
        <v>18819070</v>
      </c>
      <c r="G19" s="344">
        <v>18957500</v>
      </c>
      <c r="H19" s="357">
        <v>19288888</v>
      </c>
      <c r="I19" s="79"/>
    </row>
    <row r="20" spans="1:9" s="5" customFormat="1" ht="15.75" customHeight="1">
      <c r="A20" s="218"/>
      <c r="B20" s="218"/>
      <c r="C20" s="219"/>
      <c r="D20" s="344"/>
      <c r="E20" s="344"/>
      <c r="F20" s="344"/>
      <c r="G20" s="344"/>
      <c r="H20" s="357"/>
      <c r="I20" s="79"/>
    </row>
    <row r="21" spans="1:9" s="5" customFormat="1" ht="15.75" customHeight="1">
      <c r="A21" s="218"/>
      <c r="B21" s="463" t="s">
        <v>85</v>
      </c>
      <c r="C21" s="464"/>
      <c r="D21" s="344">
        <v>63561205</v>
      </c>
      <c r="E21" s="344">
        <v>65170969</v>
      </c>
      <c r="F21" s="344">
        <v>72409258</v>
      </c>
      <c r="G21" s="344">
        <v>70032249</v>
      </c>
      <c r="H21" s="357">
        <v>67291561</v>
      </c>
      <c r="I21" s="79"/>
    </row>
    <row r="22" spans="1:9" s="5" customFormat="1" ht="15.75" customHeight="1">
      <c r="A22" s="218"/>
      <c r="B22" s="218"/>
      <c r="C22" s="219" t="s">
        <v>254</v>
      </c>
      <c r="D22" s="344">
        <v>15065812</v>
      </c>
      <c r="E22" s="344">
        <v>18210657</v>
      </c>
      <c r="F22" s="344">
        <v>27310583</v>
      </c>
      <c r="G22" s="344">
        <v>27761033</v>
      </c>
      <c r="H22" s="357">
        <v>27354502</v>
      </c>
      <c r="I22" s="79"/>
    </row>
    <row r="23" spans="1:9" s="5" customFormat="1" ht="15.75" customHeight="1">
      <c r="A23" s="218"/>
      <c r="B23" s="218"/>
      <c r="C23" s="219" t="s">
        <v>252</v>
      </c>
      <c r="D23" s="344">
        <v>607137</v>
      </c>
      <c r="E23" s="344">
        <v>623912</v>
      </c>
      <c r="F23" s="344">
        <v>777226</v>
      </c>
      <c r="G23" s="344">
        <v>738819</v>
      </c>
      <c r="H23" s="357">
        <v>694876</v>
      </c>
      <c r="I23" s="79"/>
    </row>
    <row r="24" spans="1:9" s="5" customFormat="1" ht="15.75" customHeight="1">
      <c r="A24" s="218"/>
      <c r="B24" s="218"/>
      <c r="C24" s="219" t="s">
        <v>256</v>
      </c>
      <c r="D24" s="344">
        <v>11404747</v>
      </c>
      <c r="E24" s="344">
        <v>12256769</v>
      </c>
      <c r="F24" s="344">
        <v>12782506</v>
      </c>
      <c r="G24" s="344">
        <v>12903250</v>
      </c>
      <c r="H24" s="357">
        <v>12654860</v>
      </c>
      <c r="I24" s="79"/>
    </row>
    <row r="25" spans="1:9" s="5" customFormat="1" ht="15.75" customHeight="1">
      <c r="A25" s="218"/>
      <c r="B25" s="218"/>
      <c r="C25" s="219" t="s">
        <v>257</v>
      </c>
      <c r="D25" s="344">
        <v>36483509</v>
      </c>
      <c r="E25" s="344">
        <v>34079631</v>
      </c>
      <c r="F25" s="344">
        <v>31538943</v>
      </c>
      <c r="G25" s="344">
        <v>28629147</v>
      </c>
      <c r="H25" s="357">
        <v>26587323</v>
      </c>
      <c r="I25" s="79"/>
    </row>
    <row r="26" spans="1:9" s="5" customFormat="1" ht="15.75" customHeight="1">
      <c r="A26" s="218"/>
      <c r="B26" s="218"/>
      <c r="C26" s="219"/>
      <c r="D26" s="344"/>
      <c r="E26" s="344"/>
      <c r="F26" s="344"/>
      <c r="G26" s="344"/>
      <c r="H26" s="357"/>
      <c r="I26" s="79"/>
    </row>
    <row r="27" spans="1:9" s="5" customFormat="1" ht="15.75" customHeight="1">
      <c r="A27" s="218"/>
      <c r="B27" s="463" t="s">
        <v>257</v>
      </c>
      <c r="C27" s="464"/>
      <c r="D27" s="344">
        <v>202510435</v>
      </c>
      <c r="E27" s="344">
        <v>208096753</v>
      </c>
      <c r="F27" s="344">
        <v>209775581</v>
      </c>
      <c r="G27" s="344">
        <v>206811662</v>
      </c>
      <c r="H27" s="357">
        <v>199524128</v>
      </c>
      <c r="I27" s="79"/>
    </row>
    <row r="28" spans="1:9" s="5" customFormat="1" ht="15.75" customHeight="1">
      <c r="A28" s="82"/>
      <c r="B28" s="82"/>
      <c r="C28" s="83"/>
      <c r="D28" s="344"/>
      <c r="E28" s="344"/>
      <c r="F28" s="344"/>
      <c r="G28" s="344"/>
      <c r="H28" s="357"/>
      <c r="I28" s="79"/>
    </row>
    <row r="29" spans="1:9" s="5" customFormat="1" ht="15.75" customHeight="1">
      <c r="A29" s="463" t="s">
        <v>258</v>
      </c>
      <c r="B29" s="463"/>
      <c r="C29" s="464"/>
      <c r="D29" s="344">
        <v>6921774</v>
      </c>
      <c r="E29" s="344">
        <v>3902276</v>
      </c>
      <c r="F29" s="344">
        <v>3550144</v>
      </c>
      <c r="G29" s="344">
        <v>3167109</v>
      </c>
      <c r="H29" s="357">
        <v>2849961</v>
      </c>
      <c r="I29" s="79"/>
    </row>
    <row r="30" spans="1:9" s="5" customFormat="1" ht="15.75" customHeight="1">
      <c r="A30" s="82"/>
      <c r="B30" s="207" t="s">
        <v>259</v>
      </c>
      <c r="C30" s="358"/>
      <c r="D30" s="344">
        <v>701327</v>
      </c>
      <c r="E30" s="344">
        <v>608617</v>
      </c>
      <c r="F30" s="344">
        <v>560834</v>
      </c>
      <c r="G30" s="344">
        <v>467605</v>
      </c>
      <c r="H30" s="357">
        <v>379797</v>
      </c>
      <c r="I30" s="79"/>
    </row>
    <row r="31" spans="1:9" s="5" customFormat="1" ht="15.75" customHeight="1">
      <c r="A31" s="82"/>
      <c r="B31" s="207" t="s">
        <v>260</v>
      </c>
      <c r="C31" s="358"/>
      <c r="D31" s="344" t="s">
        <v>166</v>
      </c>
      <c r="E31" s="344" t="s">
        <v>166</v>
      </c>
      <c r="F31" s="344" t="s">
        <v>166</v>
      </c>
      <c r="G31" s="344" t="s">
        <v>166</v>
      </c>
      <c r="H31" s="357" t="s">
        <v>166</v>
      </c>
      <c r="I31" s="79"/>
    </row>
    <row r="32" spans="1:9" s="5" customFormat="1" ht="15.75" customHeight="1">
      <c r="A32" s="82"/>
      <c r="B32" s="207" t="s">
        <v>261</v>
      </c>
      <c r="C32" s="358"/>
      <c r="D32" s="344">
        <v>375897</v>
      </c>
      <c r="E32" s="344">
        <v>152951</v>
      </c>
      <c r="F32" s="344">
        <v>61385</v>
      </c>
      <c r="G32" s="344" t="s">
        <v>166</v>
      </c>
      <c r="H32" s="357" t="s">
        <v>166</v>
      </c>
      <c r="I32" s="79"/>
    </row>
    <row r="33" spans="1:9" s="5" customFormat="1" ht="15.75" customHeight="1">
      <c r="A33" s="82"/>
      <c r="B33" s="207" t="s">
        <v>262</v>
      </c>
      <c r="C33" s="358"/>
      <c r="D33" s="344">
        <v>2524851</v>
      </c>
      <c r="E33" s="344" t="s">
        <v>166</v>
      </c>
      <c r="F33" s="344" t="s">
        <v>166</v>
      </c>
      <c r="G33" s="344" t="s">
        <v>166</v>
      </c>
      <c r="H33" s="357" t="s">
        <v>166</v>
      </c>
      <c r="I33" s="79"/>
    </row>
    <row r="34" spans="1:9" s="5" customFormat="1" ht="15.75" customHeight="1">
      <c r="A34" s="82"/>
      <c r="B34" s="207" t="s">
        <v>263</v>
      </c>
      <c r="C34" s="358"/>
      <c r="D34" s="344">
        <v>3319699</v>
      </c>
      <c r="E34" s="344">
        <v>3140708</v>
      </c>
      <c r="F34" s="344">
        <v>2927925</v>
      </c>
      <c r="G34" s="344">
        <v>2699504</v>
      </c>
      <c r="H34" s="357">
        <v>2470164</v>
      </c>
      <c r="I34" s="79"/>
    </row>
    <row r="35" spans="1:9" s="5" customFormat="1" ht="15.75" customHeight="1">
      <c r="A35" s="82"/>
      <c r="B35" s="207" t="s">
        <v>264</v>
      </c>
      <c r="C35" s="358"/>
      <c r="D35" s="344" t="s">
        <v>166</v>
      </c>
      <c r="E35" s="344" t="s">
        <v>166</v>
      </c>
      <c r="F35" s="344" t="s">
        <v>166</v>
      </c>
      <c r="G35" s="344" t="s">
        <v>166</v>
      </c>
      <c r="H35" s="357" t="s">
        <v>166</v>
      </c>
      <c r="I35" s="79"/>
    </row>
    <row r="36" spans="1:9" s="5" customFormat="1" ht="15.75" customHeight="1">
      <c r="A36" s="82"/>
      <c r="B36" s="82"/>
      <c r="C36" s="208"/>
      <c r="D36" s="344"/>
      <c r="E36" s="344"/>
      <c r="F36" s="344"/>
      <c r="G36" s="344"/>
      <c r="H36" s="357"/>
      <c r="I36" s="79"/>
    </row>
    <row r="37" spans="1:9" s="5" customFormat="1" ht="15.75" customHeight="1">
      <c r="A37" s="207" t="s">
        <v>265</v>
      </c>
      <c r="B37" s="34"/>
      <c r="C37" s="81"/>
      <c r="D37" s="344"/>
      <c r="E37" s="344"/>
      <c r="F37" s="344"/>
      <c r="G37" s="344"/>
      <c r="H37" s="357"/>
      <c r="I37" s="79"/>
    </row>
    <row r="38" spans="1:9" s="5" customFormat="1" ht="15.75" customHeight="1">
      <c r="A38" s="469" t="s">
        <v>247</v>
      </c>
      <c r="B38" s="469"/>
      <c r="C38" s="470"/>
      <c r="D38" s="344">
        <v>491650219</v>
      </c>
      <c r="E38" s="344">
        <v>501087867</v>
      </c>
      <c r="F38" s="344">
        <v>501378167</v>
      </c>
      <c r="G38" s="344">
        <v>497015333</v>
      </c>
      <c r="H38" s="357">
        <v>493990571</v>
      </c>
      <c r="I38" s="79"/>
    </row>
    <row r="39" spans="1:9" s="5" customFormat="1" ht="15.75" customHeight="1">
      <c r="A39" s="82"/>
      <c r="B39" s="463" t="s">
        <v>266</v>
      </c>
      <c r="C39" s="464"/>
      <c r="D39" s="344">
        <v>181163217</v>
      </c>
      <c r="E39" s="344">
        <v>175296376</v>
      </c>
      <c r="F39" s="344">
        <v>166129012</v>
      </c>
      <c r="G39" s="344">
        <v>156233585</v>
      </c>
      <c r="H39" s="357">
        <v>145531355</v>
      </c>
      <c r="I39" s="79"/>
    </row>
    <row r="40" spans="1:9" s="5" customFormat="1" ht="15.75" customHeight="1">
      <c r="A40" s="82"/>
      <c r="B40" s="463" t="s">
        <v>267</v>
      </c>
      <c r="C40" s="464"/>
      <c r="D40" s="344">
        <v>5143643</v>
      </c>
      <c r="E40" s="344">
        <v>3864545</v>
      </c>
      <c r="F40" s="344">
        <v>2741771</v>
      </c>
      <c r="G40" s="344">
        <v>1796462</v>
      </c>
      <c r="H40" s="357">
        <v>972181</v>
      </c>
      <c r="I40" s="79"/>
    </row>
    <row r="41" spans="1:9" s="5" customFormat="1" ht="15.75" customHeight="1">
      <c r="A41" s="82"/>
      <c r="B41" s="463" t="s">
        <v>268</v>
      </c>
      <c r="C41" s="464"/>
      <c r="D41" s="344">
        <v>46375081</v>
      </c>
      <c r="E41" s="344">
        <v>45113867</v>
      </c>
      <c r="F41" s="344">
        <v>41967759</v>
      </c>
      <c r="G41" s="344">
        <v>38187791</v>
      </c>
      <c r="H41" s="357">
        <v>34309116</v>
      </c>
      <c r="I41" s="79"/>
    </row>
    <row r="42" spans="1:9" s="5" customFormat="1" ht="15.75" customHeight="1">
      <c r="A42" s="82"/>
      <c r="B42" s="463" t="s">
        <v>269</v>
      </c>
      <c r="C42" s="464"/>
      <c r="D42" s="344">
        <v>84450000</v>
      </c>
      <c r="E42" s="344">
        <v>92230000</v>
      </c>
      <c r="F42" s="344">
        <v>99640000</v>
      </c>
      <c r="G42" s="344">
        <v>109180000</v>
      </c>
      <c r="H42" s="357">
        <v>117100000</v>
      </c>
      <c r="I42" s="79"/>
    </row>
    <row r="43" spans="1:9" s="5" customFormat="1" ht="15.75" customHeight="1">
      <c r="A43" s="82"/>
      <c r="B43" s="434" t="s">
        <v>270</v>
      </c>
      <c r="C43" s="435"/>
      <c r="D43" s="344">
        <v>174518278</v>
      </c>
      <c r="E43" s="344">
        <v>184583079</v>
      </c>
      <c r="F43" s="344">
        <v>190899625</v>
      </c>
      <c r="G43" s="344">
        <v>191617495</v>
      </c>
      <c r="H43" s="357">
        <v>196077919</v>
      </c>
      <c r="I43" s="79"/>
    </row>
    <row r="44" spans="1:9" ht="8.25" customHeight="1">
      <c r="A44" s="167"/>
      <c r="B44" s="467"/>
      <c r="C44" s="468"/>
      <c r="D44" s="359"/>
      <c r="E44" s="359"/>
      <c r="F44" s="359"/>
      <c r="G44" s="359"/>
      <c r="H44" s="360"/>
      <c r="I44" s="30"/>
    </row>
    <row r="45" spans="1:9" ht="15" customHeight="1">
      <c r="A45" s="75" t="s">
        <v>174</v>
      </c>
      <c r="B45" s="39"/>
      <c r="C45" s="39"/>
      <c r="D45" s="30"/>
      <c r="E45" s="30"/>
      <c r="F45" s="30"/>
      <c r="G45" s="30"/>
      <c r="H45" s="264"/>
      <c r="I45" s="30"/>
    </row>
    <row r="46" spans="1:9" ht="15" customHeight="1">
      <c r="A46" s="26"/>
      <c r="I46" s="30"/>
    </row>
    <row r="47" spans="1:9" ht="15" customHeight="1">
      <c r="A47" s="26"/>
    </row>
    <row r="48" spans="1:9" ht="15" customHeight="1">
      <c r="A48" s="26"/>
    </row>
    <row r="49" spans="1:1" ht="15" customHeight="1">
      <c r="A49" s="26"/>
    </row>
    <row r="50" spans="1:1" ht="15" customHeight="1">
      <c r="A50" s="26"/>
    </row>
    <row r="51" spans="1:1" ht="15" customHeight="1">
      <c r="A51" s="26"/>
    </row>
    <row r="52" spans="1:1" ht="15" customHeight="1">
      <c r="A52" s="26"/>
    </row>
  </sheetData>
  <mergeCells count="14">
    <mergeCell ref="B43:C43"/>
    <mergeCell ref="B44:C44"/>
    <mergeCell ref="A29:C29"/>
    <mergeCell ref="A38:C38"/>
    <mergeCell ref="B39:C39"/>
    <mergeCell ref="B40:C40"/>
    <mergeCell ref="B41:C41"/>
    <mergeCell ref="B42:C42"/>
    <mergeCell ref="B27:C27"/>
    <mergeCell ref="A4:C4"/>
    <mergeCell ref="A7:C7"/>
    <mergeCell ref="A9:C9"/>
    <mergeCell ref="B10:C10"/>
    <mergeCell ref="B21:C21"/>
  </mergeCells>
  <phoneticPr fontId="11"/>
  <pageMargins left="0.39370078740157483" right="0.19685039370078741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4E91-F9F1-4E75-9E36-19D21D51C52F}">
  <sheetPr>
    <pageSetUpPr fitToPage="1"/>
  </sheetPr>
  <dimension ref="A1:J27"/>
  <sheetViews>
    <sheetView view="pageBreakPreview" zoomScaleNormal="100" zoomScaleSheetLayoutView="100" workbookViewId="0"/>
  </sheetViews>
  <sheetFormatPr defaultColWidth="9" defaultRowHeight="14"/>
  <cols>
    <col min="1" max="1" width="3.453125" style="85" customWidth="1"/>
    <col min="2" max="2" width="2" style="85" customWidth="1"/>
    <col min="3" max="3" width="13.90625" style="85" customWidth="1"/>
    <col min="4" max="9" width="14.08984375" style="85" customWidth="1"/>
    <col min="10" max="10" width="5.26953125" style="85" customWidth="1"/>
    <col min="11" max="11" width="9" style="85"/>
    <col min="12" max="13" width="11.08984375" style="85" bestFit="1" customWidth="1"/>
    <col min="14" max="16384" width="9" style="85"/>
  </cols>
  <sheetData>
    <row r="1" spans="1:10" ht="24" customHeight="1">
      <c r="A1" s="84" t="s">
        <v>271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5" customHeight="1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0" s="88" customFormat="1" ht="15" customHeight="1">
      <c r="A3" s="87" t="s">
        <v>272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s="88" customFormat="1" ht="15" customHeight="1">
      <c r="A4" s="477" t="s">
        <v>273</v>
      </c>
      <c r="B4" s="477"/>
      <c r="C4" s="477"/>
      <c r="D4" s="471" t="s">
        <v>274</v>
      </c>
      <c r="E4" s="472"/>
      <c r="F4" s="471" t="s">
        <v>275</v>
      </c>
      <c r="G4" s="472"/>
      <c r="H4" s="473" t="s">
        <v>276</v>
      </c>
      <c r="I4" s="474"/>
      <c r="J4" s="162" t="s">
        <v>101</v>
      </c>
    </row>
    <row r="5" spans="1:10" s="88" customFormat="1" ht="15" customHeight="1">
      <c r="A5" s="478"/>
      <c r="B5" s="478"/>
      <c r="C5" s="478"/>
      <c r="D5" s="89" t="s">
        <v>277</v>
      </c>
      <c r="E5" s="160" t="s">
        <v>278</v>
      </c>
      <c r="F5" s="89" t="s">
        <v>277</v>
      </c>
      <c r="G5" s="89" t="s">
        <v>278</v>
      </c>
      <c r="H5" s="90" t="s">
        <v>277</v>
      </c>
      <c r="I5" s="161" t="s">
        <v>278</v>
      </c>
      <c r="J5" s="91" t="s">
        <v>104</v>
      </c>
    </row>
    <row r="6" spans="1:10" ht="7.5" customHeight="1">
      <c r="A6" s="92"/>
      <c r="B6" s="93"/>
      <c r="C6" s="94"/>
      <c r="D6" s="92"/>
      <c r="E6" s="92"/>
      <c r="F6" s="92"/>
      <c r="G6" s="92"/>
      <c r="H6" s="341"/>
      <c r="I6" s="341"/>
      <c r="J6" s="342"/>
    </row>
    <row r="7" spans="1:10" s="345" customFormat="1" ht="15" customHeight="1">
      <c r="A7" s="163" t="s">
        <v>279</v>
      </c>
      <c r="B7" s="163"/>
      <c r="C7" s="343"/>
      <c r="D7" s="344">
        <v>268913399</v>
      </c>
      <c r="E7" s="344">
        <v>264558221</v>
      </c>
      <c r="F7" s="344">
        <v>283324381</v>
      </c>
      <c r="G7" s="344">
        <v>278674325</v>
      </c>
      <c r="H7" s="241">
        <v>290081549</v>
      </c>
      <c r="I7" s="241">
        <v>284216177</v>
      </c>
      <c r="J7" s="95" t="s">
        <v>106</v>
      </c>
    </row>
    <row r="8" spans="1:10" s="345" customFormat="1" ht="15" customHeight="1">
      <c r="A8" s="163"/>
      <c r="B8" s="220"/>
      <c r="C8" s="96"/>
      <c r="D8" s="344"/>
      <c r="E8" s="344"/>
      <c r="F8" s="344" t="s">
        <v>280</v>
      </c>
      <c r="G8" s="344" t="s">
        <v>280</v>
      </c>
      <c r="H8" s="241"/>
      <c r="I8" s="241"/>
      <c r="J8" s="95"/>
    </row>
    <row r="9" spans="1:10" s="345" customFormat="1" ht="15" customHeight="1">
      <c r="A9" s="224">
        <v>1</v>
      </c>
      <c r="B9" s="475" t="s">
        <v>281</v>
      </c>
      <c r="C9" s="476"/>
      <c r="D9" s="344">
        <v>86052413</v>
      </c>
      <c r="E9" s="344">
        <v>85222193</v>
      </c>
      <c r="F9" s="344">
        <v>90803907</v>
      </c>
      <c r="G9" s="344">
        <v>89928286</v>
      </c>
      <c r="H9" s="241">
        <v>87159067</v>
      </c>
      <c r="I9" s="241">
        <v>86199702</v>
      </c>
      <c r="J9" s="95" t="s">
        <v>282</v>
      </c>
    </row>
    <row r="10" spans="1:10" s="345" customFormat="1" ht="15" customHeight="1">
      <c r="A10" s="224"/>
      <c r="B10" s="164"/>
      <c r="C10" s="221" t="s">
        <v>283</v>
      </c>
      <c r="D10" s="344">
        <v>66323779</v>
      </c>
      <c r="E10" s="344">
        <v>66102520</v>
      </c>
      <c r="F10" s="344">
        <v>70152935</v>
      </c>
      <c r="G10" s="344">
        <v>69968736</v>
      </c>
      <c r="H10" s="241">
        <v>64409439</v>
      </c>
      <c r="I10" s="241">
        <v>64228628</v>
      </c>
      <c r="J10" s="95" t="s">
        <v>284</v>
      </c>
    </row>
    <row r="11" spans="1:10" s="345" customFormat="1" ht="15" customHeight="1">
      <c r="A11" s="224"/>
      <c r="B11" s="164"/>
      <c r="C11" s="221" t="s">
        <v>285</v>
      </c>
      <c r="D11" s="344">
        <v>19728634</v>
      </c>
      <c r="E11" s="344">
        <v>19119673</v>
      </c>
      <c r="F11" s="344">
        <v>20650973</v>
      </c>
      <c r="G11" s="344">
        <v>19959550</v>
      </c>
      <c r="H11" s="241">
        <v>22749629</v>
      </c>
      <c r="I11" s="241">
        <v>21971073</v>
      </c>
      <c r="J11" s="95" t="s">
        <v>286</v>
      </c>
    </row>
    <row r="12" spans="1:10" s="345" customFormat="1" ht="15" customHeight="1">
      <c r="A12" s="224">
        <v>2</v>
      </c>
      <c r="B12" s="475" t="s">
        <v>287</v>
      </c>
      <c r="C12" s="476"/>
      <c r="D12" s="344">
        <v>48239595</v>
      </c>
      <c r="E12" s="344">
        <v>47621183</v>
      </c>
      <c r="F12" s="344">
        <v>45625597</v>
      </c>
      <c r="G12" s="344">
        <v>44924062</v>
      </c>
      <c r="H12" s="241">
        <v>48014770</v>
      </c>
      <c r="I12" s="241">
        <v>47143407</v>
      </c>
      <c r="J12" s="95" t="s">
        <v>288</v>
      </c>
    </row>
    <row r="13" spans="1:10" s="345" customFormat="1" ht="15" customHeight="1">
      <c r="A13" s="224">
        <v>3</v>
      </c>
      <c r="B13" s="475" t="s">
        <v>289</v>
      </c>
      <c r="C13" s="476"/>
      <c r="D13" s="344">
        <v>5145701</v>
      </c>
      <c r="E13" s="344">
        <v>5119597</v>
      </c>
      <c r="F13" s="344">
        <v>4889646</v>
      </c>
      <c r="G13" s="344">
        <v>4845780</v>
      </c>
      <c r="H13" s="241">
        <v>5225829</v>
      </c>
      <c r="I13" s="241">
        <v>5148428</v>
      </c>
      <c r="J13" s="95">
        <v>3</v>
      </c>
    </row>
    <row r="14" spans="1:10" s="345" customFormat="1" ht="15" customHeight="1">
      <c r="A14" s="224">
        <v>4</v>
      </c>
      <c r="B14" s="475" t="s">
        <v>290</v>
      </c>
      <c r="C14" s="476"/>
      <c r="D14" s="344">
        <v>9998222</v>
      </c>
      <c r="E14" s="344">
        <v>9584405</v>
      </c>
      <c r="F14" s="344">
        <v>13127978</v>
      </c>
      <c r="G14" s="344">
        <v>12607803</v>
      </c>
      <c r="H14" s="241">
        <v>14289633</v>
      </c>
      <c r="I14" s="241">
        <v>13181480</v>
      </c>
      <c r="J14" s="95">
        <v>4</v>
      </c>
    </row>
    <row r="15" spans="1:10" s="345" customFormat="1" ht="15" customHeight="1">
      <c r="A15" s="224">
        <v>5</v>
      </c>
      <c r="B15" s="475" t="s">
        <v>291</v>
      </c>
      <c r="C15" s="476"/>
      <c r="D15" s="344">
        <v>108692069</v>
      </c>
      <c r="E15" s="344">
        <v>106225932</v>
      </c>
      <c r="F15" s="344">
        <v>113963864</v>
      </c>
      <c r="G15" s="344">
        <v>111455267</v>
      </c>
      <c r="H15" s="241">
        <v>119680012</v>
      </c>
      <c r="I15" s="241">
        <v>116838646</v>
      </c>
      <c r="J15" s="95" t="s">
        <v>292</v>
      </c>
    </row>
    <row r="16" spans="1:10" s="345" customFormat="1" ht="15" customHeight="1">
      <c r="A16" s="224">
        <v>6</v>
      </c>
      <c r="B16" s="475" t="s">
        <v>293</v>
      </c>
      <c r="C16" s="476"/>
      <c r="D16" s="344">
        <v>10785399</v>
      </c>
      <c r="E16" s="344">
        <v>10784911</v>
      </c>
      <c r="F16" s="344">
        <v>14913390</v>
      </c>
      <c r="G16" s="344">
        <v>14913127</v>
      </c>
      <c r="H16" s="241">
        <v>15712238</v>
      </c>
      <c r="I16" s="241">
        <v>15704513</v>
      </c>
      <c r="J16" s="95" t="s">
        <v>294</v>
      </c>
    </row>
    <row r="17" spans="1:10" ht="11.25" customHeight="1">
      <c r="A17" s="168"/>
      <c r="B17" s="169"/>
      <c r="C17" s="170"/>
      <c r="D17" s="346"/>
      <c r="E17" s="346"/>
      <c r="F17" s="346"/>
      <c r="G17" s="346"/>
      <c r="H17" s="347"/>
      <c r="I17" s="347"/>
      <c r="J17" s="348"/>
    </row>
    <row r="18" spans="1:10" ht="15" customHeight="1">
      <c r="A18" s="87" t="s">
        <v>295</v>
      </c>
      <c r="B18" s="97"/>
      <c r="C18" s="222"/>
      <c r="D18" s="349"/>
      <c r="E18" s="349"/>
      <c r="F18" s="349"/>
      <c r="G18" s="349"/>
      <c r="H18" s="350"/>
      <c r="I18" s="350"/>
      <c r="J18" s="351"/>
    </row>
    <row r="19" spans="1:10" ht="15" customHeight="1">
      <c r="A19" s="87" t="s">
        <v>296</v>
      </c>
      <c r="B19" s="87"/>
      <c r="C19" s="222"/>
      <c r="D19" s="351"/>
      <c r="E19" s="351"/>
      <c r="F19" s="351"/>
      <c r="G19" s="351"/>
      <c r="H19" s="351"/>
      <c r="I19" s="351"/>
      <c r="J19" s="351"/>
    </row>
    <row r="20" spans="1:10" ht="15" customHeight="1">
      <c r="C20" s="352"/>
      <c r="D20" s="353"/>
      <c r="E20" s="353"/>
      <c r="F20" s="353"/>
      <c r="G20" s="353"/>
      <c r="H20" s="353"/>
      <c r="I20" s="353"/>
      <c r="J20" s="354"/>
    </row>
    <row r="21" spans="1:10" ht="15" customHeight="1">
      <c r="C21" s="352"/>
      <c r="D21" s="353"/>
      <c r="E21" s="353"/>
      <c r="F21" s="353"/>
      <c r="G21" s="353"/>
      <c r="H21" s="353"/>
      <c r="I21" s="353"/>
      <c r="J21" s="354"/>
    </row>
    <row r="22" spans="1:10" ht="15" customHeight="1"/>
    <row r="23" spans="1:10" ht="15" customHeight="1"/>
    <row r="24" spans="1:10" ht="15" customHeight="1"/>
    <row r="25" spans="1:10" ht="15" customHeight="1"/>
    <row r="26" spans="1:10" ht="15" customHeight="1"/>
    <row r="27" spans="1:10" ht="15" customHeight="1"/>
  </sheetData>
  <mergeCells count="10">
    <mergeCell ref="B13:C13"/>
    <mergeCell ref="B14:C14"/>
    <mergeCell ref="B15:C15"/>
    <mergeCell ref="B16:C16"/>
    <mergeCell ref="A4:C5"/>
    <mergeCell ref="D4:E4"/>
    <mergeCell ref="F4:G4"/>
    <mergeCell ref="H4:I4"/>
    <mergeCell ref="B9:C9"/>
    <mergeCell ref="B12:C12"/>
  </mergeCells>
  <phoneticPr fontId="11"/>
  <pageMargins left="0.78740157480314965" right="0.78740157480314965" top="0.78740157480314965" bottom="0.59055118110236227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5219B-425D-434A-B110-2FAD1AB88FE1}">
  <sheetPr>
    <pageSetUpPr fitToPage="1"/>
  </sheetPr>
  <dimension ref="A1:S34"/>
  <sheetViews>
    <sheetView view="pageBreakPreview" zoomScaleNormal="100" zoomScaleSheetLayoutView="100" workbookViewId="0"/>
  </sheetViews>
  <sheetFormatPr defaultColWidth="10.453125" defaultRowHeight="15" customHeight="1"/>
  <cols>
    <col min="1" max="1" width="3.453125" style="102" customWidth="1"/>
    <col min="2" max="2" width="4.26953125" style="102" bestFit="1" customWidth="1"/>
    <col min="3" max="3" width="13.7265625" style="102" customWidth="1"/>
    <col min="4" max="11" width="12.08984375" style="102" customWidth="1"/>
    <col min="12" max="17" width="12" style="102" customWidth="1"/>
    <col min="18" max="18" width="0.90625" style="102" customWidth="1"/>
    <col min="19" max="19" width="6.453125" style="102" customWidth="1"/>
    <col min="20" max="16384" width="10.453125" style="102"/>
  </cols>
  <sheetData>
    <row r="1" spans="1:19" s="100" customFormat="1" ht="24.75" customHeight="1">
      <c r="A1" s="98" t="s">
        <v>297</v>
      </c>
      <c r="B1" s="99"/>
      <c r="C1" s="99"/>
      <c r="D1" s="99"/>
      <c r="E1" s="99"/>
      <c r="F1" s="99"/>
      <c r="G1" s="99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ht="20.2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s="88" customFormat="1" ht="15" customHeight="1">
      <c r="A3" s="103" t="s">
        <v>298</v>
      </c>
      <c r="B3" s="104"/>
      <c r="C3" s="104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s="88" customFormat="1" ht="15" customHeight="1">
      <c r="A4" s="477" t="s">
        <v>299</v>
      </c>
      <c r="B4" s="477"/>
      <c r="C4" s="491"/>
      <c r="D4" s="471" t="s">
        <v>300</v>
      </c>
      <c r="E4" s="472"/>
      <c r="F4" s="471" t="s">
        <v>301</v>
      </c>
      <c r="G4" s="472"/>
      <c r="H4" s="471" t="s">
        <v>302</v>
      </c>
      <c r="I4" s="472"/>
      <c r="J4" s="471" t="s">
        <v>303</v>
      </c>
      <c r="K4" s="472"/>
      <c r="L4" s="479" t="s">
        <v>304</v>
      </c>
      <c r="M4" s="480"/>
      <c r="N4" s="480"/>
      <c r="O4" s="480"/>
      <c r="P4" s="480"/>
      <c r="Q4" s="480"/>
      <c r="R4" s="105"/>
      <c r="S4" s="485" t="s">
        <v>144</v>
      </c>
    </row>
    <row r="5" spans="1:19" s="88" customFormat="1" ht="15" customHeight="1">
      <c r="A5" s="492"/>
      <c r="B5" s="492"/>
      <c r="C5" s="493"/>
      <c r="D5" s="488" t="s">
        <v>305</v>
      </c>
      <c r="E5" s="488" t="s">
        <v>278</v>
      </c>
      <c r="F5" s="488" t="s">
        <v>305</v>
      </c>
      <c r="G5" s="488" t="s">
        <v>278</v>
      </c>
      <c r="H5" s="488" t="s">
        <v>305</v>
      </c>
      <c r="I5" s="488" t="s">
        <v>278</v>
      </c>
      <c r="J5" s="488" t="s">
        <v>305</v>
      </c>
      <c r="K5" s="488" t="s">
        <v>278</v>
      </c>
      <c r="L5" s="481" t="s">
        <v>305</v>
      </c>
      <c r="M5" s="482"/>
      <c r="N5" s="490"/>
      <c r="O5" s="481" t="s">
        <v>278</v>
      </c>
      <c r="P5" s="482"/>
      <c r="Q5" s="482"/>
      <c r="R5" s="106"/>
      <c r="S5" s="486"/>
    </row>
    <row r="6" spans="1:19" s="88" customFormat="1" ht="15" customHeight="1">
      <c r="A6" s="478"/>
      <c r="B6" s="478"/>
      <c r="C6" s="494"/>
      <c r="D6" s="489"/>
      <c r="E6" s="489"/>
      <c r="F6" s="489"/>
      <c r="G6" s="489"/>
      <c r="H6" s="489"/>
      <c r="I6" s="489"/>
      <c r="J6" s="489"/>
      <c r="K6" s="489"/>
      <c r="L6" s="107" t="s">
        <v>306</v>
      </c>
      <c r="M6" s="108" t="s">
        <v>307</v>
      </c>
      <c r="N6" s="108" t="s">
        <v>308</v>
      </c>
      <c r="O6" s="109" t="s">
        <v>306</v>
      </c>
      <c r="P6" s="108" t="s">
        <v>309</v>
      </c>
      <c r="Q6" s="110" t="s">
        <v>308</v>
      </c>
      <c r="R6" s="106"/>
      <c r="S6" s="487"/>
    </row>
    <row r="7" spans="1:19" ht="9" customHeight="1">
      <c r="A7" s="101"/>
      <c r="B7" s="111"/>
      <c r="C7" s="112"/>
      <c r="D7" s="324"/>
      <c r="E7" s="111"/>
      <c r="F7" s="324"/>
      <c r="G7" s="111"/>
      <c r="H7" s="324"/>
      <c r="I7" s="111"/>
      <c r="J7" s="324"/>
      <c r="K7" s="111"/>
      <c r="L7" s="325"/>
      <c r="M7" s="111"/>
      <c r="N7" s="111"/>
      <c r="O7" s="326"/>
      <c r="P7" s="111"/>
      <c r="Q7" s="324"/>
      <c r="R7" s="94"/>
      <c r="S7" s="327"/>
    </row>
    <row r="8" spans="1:19" s="330" customFormat="1" ht="15" customHeight="1">
      <c r="A8" s="483" t="s">
        <v>310</v>
      </c>
      <c r="B8" s="483"/>
      <c r="C8" s="484"/>
      <c r="D8" s="264">
        <v>115262595</v>
      </c>
      <c r="E8" s="264">
        <v>114036911</v>
      </c>
      <c r="F8" s="264">
        <v>126421041</v>
      </c>
      <c r="G8" s="264">
        <v>125648998</v>
      </c>
      <c r="H8" s="264">
        <v>124212641</v>
      </c>
      <c r="I8" s="264">
        <v>123439888</v>
      </c>
      <c r="J8" s="264">
        <v>116446349</v>
      </c>
      <c r="K8" s="264">
        <v>115444719</v>
      </c>
      <c r="L8" s="328">
        <v>112472989</v>
      </c>
      <c r="M8" s="329">
        <v>111615072</v>
      </c>
      <c r="N8" s="329">
        <v>857917</v>
      </c>
      <c r="O8" s="328">
        <v>111679895</v>
      </c>
      <c r="P8" s="329">
        <v>111178896</v>
      </c>
      <c r="Q8" s="329">
        <v>500999</v>
      </c>
      <c r="R8" s="112"/>
      <c r="S8" s="115" t="s">
        <v>106</v>
      </c>
    </row>
    <row r="9" spans="1:19" ht="10.5" customHeight="1">
      <c r="A9" s="87"/>
      <c r="B9" s="113"/>
      <c r="C9" s="114"/>
      <c r="D9" s="264"/>
      <c r="E9" s="264"/>
      <c r="F9" s="264"/>
      <c r="G9" s="264"/>
      <c r="H9" s="264"/>
      <c r="I9" s="264"/>
      <c r="J9" s="264"/>
      <c r="K9" s="264"/>
      <c r="L9" s="328"/>
      <c r="M9" s="329"/>
      <c r="N9" s="329"/>
      <c r="O9" s="328"/>
      <c r="P9" s="329"/>
      <c r="Q9" s="329"/>
      <c r="R9" s="112"/>
      <c r="S9" s="331"/>
    </row>
    <row r="10" spans="1:19" ht="15" customHeight="1">
      <c r="A10" s="115" t="s">
        <v>311</v>
      </c>
      <c r="B10" s="483" t="s">
        <v>312</v>
      </c>
      <c r="C10" s="484"/>
      <c r="D10" s="264">
        <v>24683983</v>
      </c>
      <c r="E10" s="264">
        <v>24068870</v>
      </c>
      <c r="F10" s="264">
        <v>25158765</v>
      </c>
      <c r="G10" s="264">
        <v>24703210</v>
      </c>
      <c r="H10" s="264">
        <v>24548019</v>
      </c>
      <c r="I10" s="264">
        <v>24089259</v>
      </c>
      <c r="J10" s="264">
        <v>25346168</v>
      </c>
      <c r="K10" s="264">
        <v>24888245</v>
      </c>
      <c r="L10" s="328">
        <v>26264599</v>
      </c>
      <c r="M10" s="329">
        <v>25876818</v>
      </c>
      <c r="N10" s="329">
        <v>387781</v>
      </c>
      <c r="O10" s="328">
        <v>25895491</v>
      </c>
      <c r="P10" s="329">
        <v>25717611</v>
      </c>
      <c r="Q10" s="329">
        <v>177880</v>
      </c>
      <c r="R10" s="112"/>
      <c r="S10" s="331">
        <v>1</v>
      </c>
    </row>
    <row r="11" spans="1:19" ht="15" customHeight="1">
      <c r="A11" s="115"/>
      <c r="B11" s="116" t="s">
        <v>313</v>
      </c>
      <c r="C11" s="223" t="s">
        <v>314</v>
      </c>
      <c r="D11" s="264">
        <v>3870032</v>
      </c>
      <c r="E11" s="264">
        <v>3809842</v>
      </c>
      <c r="F11" s="264">
        <v>3611470</v>
      </c>
      <c r="G11" s="264">
        <v>3586841</v>
      </c>
      <c r="H11" s="264">
        <v>3643132</v>
      </c>
      <c r="I11" s="264">
        <v>3624869</v>
      </c>
      <c r="J11" s="264">
        <v>3104792</v>
      </c>
      <c r="K11" s="264">
        <v>3082401</v>
      </c>
      <c r="L11" s="328">
        <v>3199077</v>
      </c>
      <c r="M11" s="329">
        <v>3186575</v>
      </c>
      <c r="N11" s="329">
        <v>12502</v>
      </c>
      <c r="O11" s="328">
        <v>3180214</v>
      </c>
      <c r="P11" s="329">
        <v>3175067</v>
      </c>
      <c r="Q11" s="329">
        <v>5147</v>
      </c>
      <c r="R11" s="112"/>
      <c r="S11" s="331" t="s">
        <v>155</v>
      </c>
    </row>
    <row r="12" spans="1:19" ht="15" customHeight="1">
      <c r="A12" s="115"/>
      <c r="B12" s="116" t="s">
        <v>157</v>
      </c>
      <c r="C12" s="223" t="s">
        <v>315</v>
      </c>
      <c r="D12" s="264">
        <v>20606822</v>
      </c>
      <c r="E12" s="264">
        <v>20051899</v>
      </c>
      <c r="F12" s="264">
        <v>21400978</v>
      </c>
      <c r="G12" s="264">
        <v>20970052</v>
      </c>
      <c r="H12" s="264">
        <v>20829452</v>
      </c>
      <c r="I12" s="264">
        <v>20388955</v>
      </c>
      <c r="J12" s="264">
        <v>22171471</v>
      </c>
      <c r="K12" s="264">
        <v>21735939</v>
      </c>
      <c r="L12" s="328">
        <v>22868905</v>
      </c>
      <c r="M12" s="329">
        <v>22493626</v>
      </c>
      <c r="N12" s="329">
        <v>375279</v>
      </c>
      <c r="O12" s="328">
        <v>22518660</v>
      </c>
      <c r="P12" s="329">
        <v>22345927</v>
      </c>
      <c r="Q12" s="329">
        <v>172733</v>
      </c>
      <c r="R12" s="112"/>
      <c r="S12" s="331" t="s">
        <v>157</v>
      </c>
    </row>
    <row r="13" spans="1:19" ht="15" customHeight="1">
      <c r="A13" s="115"/>
      <c r="B13" s="116" t="s">
        <v>159</v>
      </c>
      <c r="C13" s="223" t="s">
        <v>316</v>
      </c>
      <c r="D13" s="264">
        <v>207129</v>
      </c>
      <c r="E13" s="264">
        <v>207129</v>
      </c>
      <c r="F13" s="264">
        <v>146317</v>
      </c>
      <c r="G13" s="264">
        <v>146317</v>
      </c>
      <c r="H13" s="264">
        <v>75435</v>
      </c>
      <c r="I13" s="264">
        <v>75435</v>
      </c>
      <c r="J13" s="264">
        <v>69905</v>
      </c>
      <c r="K13" s="264">
        <v>69905</v>
      </c>
      <c r="L13" s="328">
        <v>196617</v>
      </c>
      <c r="M13" s="329">
        <v>196617</v>
      </c>
      <c r="N13" s="329" t="s">
        <v>166</v>
      </c>
      <c r="O13" s="328">
        <v>196617</v>
      </c>
      <c r="P13" s="329">
        <v>196617</v>
      </c>
      <c r="Q13" s="329" t="s">
        <v>166</v>
      </c>
      <c r="R13" s="112"/>
      <c r="S13" s="331" t="s">
        <v>159</v>
      </c>
    </row>
    <row r="14" spans="1:19" ht="15" customHeight="1">
      <c r="A14" s="115" t="s">
        <v>317</v>
      </c>
      <c r="B14" s="483" t="s">
        <v>318</v>
      </c>
      <c r="C14" s="484"/>
      <c r="D14" s="264">
        <v>28933865</v>
      </c>
      <c r="E14" s="264">
        <v>28518265</v>
      </c>
      <c r="F14" s="264">
        <v>33394723</v>
      </c>
      <c r="G14" s="264">
        <v>33229588</v>
      </c>
      <c r="H14" s="264">
        <v>36366777</v>
      </c>
      <c r="I14" s="264">
        <v>36224769</v>
      </c>
      <c r="J14" s="264">
        <v>30992978</v>
      </c>
      <c r="K14" s="264">
        <v>30863658</v>
      </c>
      <c r="L14" s="328">
        <v>32341052</v>
      </c>
      <c r="M14" s="329">
        <v>32244205</v>
      </c>
      <c r="N14" s="329">
        <v>96847</v>
      </c>
      <c r="O14" s="328">
        <v>32161543</v>
      </c>
      <c r="P14" s="329">
        <v>32128115</v>
      </c>
      <c r="Q14" s="329">
        <v>33428</v>
      </c>
      <c r="R14" s="112"/>
      <c r="S14" s="331">
        <v>2</v>
      </c>
    </row>
    <row r="15" spans="1:19" ht="15" customHeight="1">
      <c r="A15" s="115"/>
      <c r="B15" s="116" t="s">
        <v>313</v>
      </c>
      <c r="C15" s="223" t="s">
        <v>319</v>
      </c>
      <c r="D15" s="264">
        <v>27665355</v>
      </c>
      <c r="E15" s="264">
        <v>27288617</v>
      </c>
      <c r="F15" s="264">
        <v>32145557</v>
      </c>
      <c r="G15" s="264">
        <v>32012757</v>
      </c>
      <c r="H15" s="264">
        <v>35107008</v>
      </c>
      <c r="I15" s="264">
        <v>34997586</v>
      </c>
      <c r="J15" s="264">
        <v>29726036</v>
      </c>
      <c r="K15" s="264">
        <v>29650783</v>
      </c>
      <c r="L15" s="328">
        <v>31047697</v>
      </c>
      <c r="M15" s="329">
        <v>30992588</v>
      </c>
      <c r="N15" s="329">
        <v>55109</v>
      </c>
      <c r="O15" s="328">
        <v>30914597</v>
      </c>
      <c r="P15" s="329">
        <v>30894574</v>
      </c>
      <c r="Q15" s="329">
        <v>20023</v>
      </c>
      <c r="R15" s="112"/>
      <c r="S15" s="331" t="s">
        <v>155</v>
      </c>
    </row>
    <row r="16" spans="1:19" ht="15" customHeight="1">
      <c r="A16" s="115"/>
      <c r="B16" s="116" t="s">
        <v>157</v>
      </c>
      <c r="C16" s="223" t="s">
        <v>320</v>
      </c>
      <c r="D16" s="264">
        <v>1268510</v>
      </c>
      <c r="E16" s="264">
        <v>1229648</v>
      </c>
      <c r="F16" s="264">
        <v>1249166</v>
      </c>
      <c r="G16" s="264">
        <v>1216831</v>
      </c>
      <c r="H16" s="264">
        <v>1259769</v>
      </c>
      <c r="I16" s="264">
        <v>1227183</v>
      </c>
      <c r="J16" s="264">
        <v>1266942</v>
      </c>
      <c r="K16" s="264">
        <v>1212875</v>
      </c>
      <c r="L16" s="328">
        <v>1293355</v>
      </c>
      <c r="M16" s="329">
        <v>1251617</v>
      </c>
      <c r="N16" s="329">
        <v>41738</v>
      </c>
      <c r="O16" s="328">
        <v>1246946</v>
      </c>
      <c r="P16" s="329">
        <v>1233541</v>
      </c>
      <c r="Q16" s="329">
        <v>13405</v>
      </c>
      <c r="R16" s="112"/>
      <c r="S16" s="331" t="s">
        <v>157</v>
      </c>
    </row>
    <row r="17" spans="1:19" ht="15" customHeight="1">
      <c r="A17" s="115" t="s">
        <v>321</v>
      </c>
      <c r="B17" s="483" t="s">
        <v>322</v>
      </c>
      <c r="C17" s="484"/>
      <c r="D17" s="264">
        <v>29222403</v>
      </c>
      <c r="E17" s="264">
        <v>29222403</v>
      </c>
      <c r="F17" s="264">
        <v>34234095</v>
      </c>
      <c r="G17" s="264">
        <v>34234095</v>
      </c>
      <c r="H17" s="264">
        <v>30146461</v>
      </c>
      <c r="I17" s="264">
        <v>30146461</v>
      </c>
      <c r="J17" s="264">
        <v>30083147</v>
      </c>
      <c r="K17" s="264">
        <v>30083147</v>
      </c>
      <c r="L17" s="328">
        <v>22105882</v>
      </c>
      <c r="M17" s="329">
        <v>22105882</v>
      </c>
      <c r="N17" s="329" t="s">
        <v>166</v>
      </c>
      <c r="O17" s="328">
        <v>22105882</v>
      </c>
      <c r="P17" s="329">
        <v>22105882</v>
      </c>
      <c r="Q17" s="329" t="s">
        <v>166</v>
      </c>
      <c r="R17" s="112"/>
      <c r="S17" s="331" t="s">
        <v>323</v>
      </c>
    </row>
    <row r="18" spans="1:19" ht="15" customHeight="1">
      <c r="A18" s="115" t="s">
        <v>114</v>
      </c>
      <c r="B18" s="483" t="s">
        <v>324</v>
      </c>
      <c r="C18" s="484"/>
      <c r="D18" s="264">
        <v>2814174</v>
      </c>
      <c r="E18" s="264">
        <v>2684816</v>
      </c>
      <c r="F18" s="264">
        <v>3776728</v>
      </c>
      <c r="G18" s="264">
        <v>3688577</v>
      </c>
      <c r="H18" s="264">
        <v>3509058</v>
      </c>
      <c r="I18" s="264">
        <v>3402052</v>
      </c>
      <c r="J18" s="264">
        <v>2585373</v>
      </c>
      <c r="K18" s="264">
        <v>2489496</v>
      </c>
      <c r="L18" s="328">
        <v>3793421</v>
      </c>
      <c r="M18" s="329">
        <v>3731638</v>
      </c>
      <c r="N18" s="329">
        <v>61783</v>
      </c>
      <c r="O18" s="328">
        <v>3709534</v>
      </c>
      <c r="P18" s="329">
        <v>3689422</v>
      </c>
      <c r="Q18" s="329">
        <v>20112</v>
      </c>
      <c r="R18" s="112"/>
      <c r="S18" s="331" t="s">
        <v>325</v>
      </c>
    </row>
    <row r="19" spans="1:19" ht="15" customHeight="1">
      <c r="A19" s="115" t="s">
        <v>116</v>
      </c>
      <c r="B19" s="483" t="s">
        <v>326</v>
      </c>
      <c r="C19" s="484"/>
      <c r="D19" s="264">
        <v>1890471</v>
      </c>
      <c r="E19" s="264">
        <v>1890471</v>
      </c>
      <c r="F19" s="264">
        <v>2022359</v>
      </c>
      <c r="G19" s="264">
        <v>2022359</v>
      </c>
      <c r="H19" s="264">
        <v>2157669</v>
      </c>
      <c r="I19" s="264">
        <v>2157669</v>
      </c>
      <c r="J19" s="264">
        <v>2186032</v>
      </c>
      <c r="K19" s="264">
        <v>2186032</v>
      </c>
      <c r="L19" s="328">
        <v>2144217</v>
      </c>
      <c r="M19" s="329">
        <v>2144217</v>
      </c>
      <c r="N19" s="329" t="s">
        <v>166</v>
      </c>
      <c r="O19" s="328">
        <v>2144217</v>
      </c>
      <c r="P19" s="329">
        <v>2144217</v>
      </c>
      <c r="Q19" s="329" t="s">
        <v>166</v>
      </c>
      <c r="R19" s="112"/>
      <c r="S19" s="331" t="s">
        <v>327</v>
      </c>
    </row>
    <row r="20" spans="1:19" ht="15" customHeight="1">
      <c r="A20" s="115" t="s">
        <v>118</v>
      </c>
      <c r="B20" s="483" t="s">
        <v>328</v>
      </c>
      <c r="C20" s="484"/>
      <c r="D20" s="264">
        <v>264144</v>
      </c>
      <c r="E20" s="264">
        <v>264144</v>
      </c>
      <c r="F20" s="264">
        <v>300501</v>
      </c>
      <c r="G20" s="264">
        <v>300501</v>
      </c>
      <c r="H20" s="264">
        <v>262186</v>
      </c>
      <c r="I20" s="264">
        <v>262186</v>
      </c>
      <c r="J20" s="264">
        <v>146495</v>
      </c>
      <c r="K20" s="264">
        <v>146495</v>
      </c>
      <c r="L20" s="328">
        <v>140412</v>
      </c>
      <c r="M20" s="329">
        <v>140412</v>
      </c>
      <c r="N20" s="329" t="s">
        <v>166</v>
      </c>
      <c r="O20" s="328">
        <v>140412</v>
      </c>
      <c r="P20" s="329">
        <v>140412</v>
      </c>
      <c r="Q20" s="329" t="s">
        <v>166</v>
      </c>
      <c r="R20" s="101"/>
      <c r="S20" s="332" t="s">
        <v>329</v>
      </c>
    </row>
    <row r="21" spans="1:19" ht="15" customHeight="1">
      <c r="A21" s="115" t="s">
        <v>121</v>
      </c>
      <c r="B21" s="483" t="s">
        <v>330</v>
      </c>
      <c r="C21" s="484"/>
      <c r="D21" s="264">
        <v>68976</v>
      </c>
      <c r="E21" s="264">
        <v>29851</v>
      </c>
      <c r="F21" s="264">
        <v>28543</v>
      </c>
      <c r="G21" s="264">
        <v>5577</v>
      </c>
      <c r="H21" s="264">
        <v>15943</v>
      </c>
      <c r="I21" s="264">
        <v>1443</v>
      </c>
      <c r="J21" s="264">
        <v>9537</v>
      </c>
      <c r="K21" s="264">
        <v>711</v>
      </c>
      <c r="L21" s="328">
        <v>5666</v>
      </c>
      <c r="M21" s="329" t="s">
        <v>166</v>
      </c>
      <c r="N21" s="329">
        <v>5666</v>
      </c>
      <c r="O21" s="328">
        <v>408</v>
      </c>
      <c r="P21" s="329" t="s">
        <v>166</v>
      </c>
      <c r="Q21" s="329">
        <v>408</v>
      </c>
      <c r="R21" s="101"/>
      <c r="S21" s="332" t="s">
        <v>331</v>
      </c>
    </row>
    <row r="22" spans="1:19" ht="15" customHeight="1">
      <c r="A22" s="115" t="s">
        <v>123</v>
      </c>
      <c r="B22" s="483" t="s">
        <v>332</v>
      </c>
      <c r="C22" s="484"/>
      <c r="D22" s="264">
        <v>9104</v>
      </c>
      <c r="E22" s="264">
        <v>9077</v>
      </c>
      <c r="F22" s="264">
        <v>9438</v>
      </c>
      <c r="G22" s="264">
        <v>9438</v>
      </c>
      <c r="H22" s="264">
        <v>9189</v>
      </c>
      <c r="I22" s="264">
        <v>9189</v>
      </c>
      <c r="J22" s="264">
        <v>1887</v>
      </c>
      <c r="K22" s="264">
        <v>1887</v>
      </c>
      <c r="L22" s="328">
        <v>1870</v>
      </c>
      <c r="M22" s="329">
        <v>1870</v>
      </c>
      <c r="N22" s="329" t="s">
        <v>166</v>
      </c>
      <c r="O22" s="328">
        <v>1870</v>
      </c>
      <c r="P22" s="329">
        <v>1870</v>
      </c>
      <c r="Q22" s="329" t="s">
        <v>166</v>
      </c>
      <c r="R22" s="101"/>
      <c r="S22" s="332" t="s">
        <v>333</v>
      </c>
    </row>
    <row r="23" spans="1:19" ht="15" customHeight="1">
      <c r="A23" s="115" t="s">
        <v>126</v>
      </c>
      <c r="B23" s="483" t="s">
        <v>334</v>
      </c>
      <c r="C23" s="484"/>
      <c r="D23" s="264">
        <v>9556</v>
      </c>
      <c r="E23" s="264">
        <v>9556</v>
      </c>
      <c r="F23" s="264">
        <v>9965</v>
      </c>
      <c r="G23" s="264">
        <v>9965</v>
      </c>
      <c r="H23" s="264">
        <v>9144</v>
      </c>
      <c r="I23" s="264">
        <v>9144</v>
      </c>
      <c r="J23" s="264">
        <v>9289</v>
      </c>
      <c r="K23" s="264">
        <v>9289</v>
      </c>
      <c r="L23" s="328">
        <v>9086</v>
      </c>
      <c r="M23" s="329">
        <v>9086</v>
      </c>
      <c r="N23" s="329" t="s">
        <v>166</v>
      </c>
      <c r="O23" s="328">
        <v>9086</v>
      </c>
      <c r="P23" s="329">
        <v>9086</v>
      </c>
      <c r="Q23" s="329" t="s">
        <v>166</v>
      </c>
      <c r="R23" s="101"/>
      <c r="S23" s="332" t="s">
        <v>335</v>
      </c>
    </row>
    <row r="24" spans="1:19" ht="15" customHeight="1">
      <c r="A24" s="97">
        <v>10</v>
      </c>
      <c r="B24" s="483" t="s">
        <v>482</v>
      </c>
      <c r="C24" s="484"/>
      <c r="D24" s="264" t="s">
        <v>166</v>
      </c>
      <c r="E24" s="264" t="s">
        <v>166</v>
      </c>
      <c r="F24" s="264" t="s">
        <v>166</v>
      </c>
      <c r="G24" s="264" t="s">
        <v>166</v>
      </c>
      <c r="H24" s="264">
        <v>19953</v>
      </c>
      <c r="I24" s="264">
        <v>19953</v>
      </c>
      <c r="J24" s="264">
        <v>46115</v>
      </c>
      <c r="K24" s="264">
        <v>46115</v>
      </c>
      <c r="L24" s="329" t="s">
        <v>166</v>
      </c>
      <c r="M24" s="329" t="s">
        <v>166</v>
      </c>
      <c r="N24" s="329" t="s">
        <v>166</v>
      </c>
      <c r="O24" s="329" t="s">
        <v>166</v>
      </c>
      <c r="P24" s="329" t="s">
        <v>166</v>
      </c>
      <c r="Q24" s="329" t="s">
        <v>166</v>
      </c>
      <c r="R24" s="101"/>
      <c r="S24" s="332" t="s">
        <v>336</v>
      </c>
    </row>
    <row r="25" spans="1:19" ht="15" customHeight="1">
      <c r="A25" s="97">
        <v>11</v>
      </c>
      <c r="B25" s="483" t="s">
        <v>337</v>
      </c>
      <c r="C25" s="484"/>
      <c r="D25" s="264">
        <v>14196663</v>
      </c>
      <c r="E25" s="264">
        <v>14195474</v>
      </c>
      <c r="F25" s="264">
        <v>14292111</v>
      </c>
      <c r="G25" s="264">
        <v>14287821</v>
      </c>
      <c r="H25" s="264">
        <v>13332254</v>
      </c>
      <c r="I25" s="264">
        <v>13332254</v>
      </c>
      <c r="J25" s="264">
        <v>11073429</v>
      </c>
      <c r="K25" s="264">
        <v>10831115</v>
      </c>
      <c r="L25" s="328">
        <v>11082254</v>
      </c>
      <c r="M25" s="329">
        <v>10839940</v>
      </c>
      <c r="N25" s="329">
        <v>242314</v>
      </c>
      <c r="O25" s="328">
        <v>10999305</v>
      </c>
      <c r="P25" s="329">
        <v>10756991</v>
      </c>
      <c r="Q25" s="329">
        <v>242314</v>
      </c>
      <c r="R25" s="101"/>
      <c r="S25" s="332" t="s">
        <v>338</v>
      </c>
    </row>
    <row r="26" spans="1:19" ht="15" customHeight="1">
      <c r="A26" s="97">
        <v>12</v>
      </c>
      <c r="B26" s="483" t="s">
        <v>339</v>
      </c>
      <c r="C26" s="484"/>
      <c r="D26" s="264">
        <v>74946</v>
      </c>
      <c r="E26" s="264">
        <v>74946</v>
      </c>
      <c r="F26" s="264">
        <v>76469</v>
      </c>
      <c r="G26" s="264">
        <v>76469</v>
      </c>
      <c r="H26" s="264">
        <v>93873</v>
      </c>
      <c r="I26" s="264">
        <v>93873</v>
      </c>
      <c r="J26" s="264">
        <v>61818</v>
      </c>
      <c r="K26" s="264">
        <v>61818</v>
      </c>
      <c r="L26" s="328">
        <v>46823</v>
      </c>
      <c r="M26" s="329">
        <v>46823</v>
      </c>
      <c r="N26" s="329" t="s">
        <v>166</v>
      </c>
      <c r="O26" s="328">
        <v>46823</v>
      </c>
      <c r="P26" s="329">
        <v>46823</v>
      </c>
      <c r="Q26" s="329" t="s">
        <v>166</v>
      </c>
      <c r="R26" s="101"/>
      <c r="S26" s="332" t="s">
        <v>340</v>
      </c>
    </row>
    <row r="27" spans="1:19" ht="15" customHeight="1">
      <c r="A27" s="97">
        <v>13</v>
      </c>
      <c r="B27" s="483" t="s">
        <v>341</v>
      </c>
      <c r="C27" s="484"/>
      <c r="D27" s="264">
        <v>11982188</v>
      </c>
      <c r="E27" s="264">
        <v>11956916</v>
      </c>
      <c r="F27" s="264">
        <v>12034123</v>
      </c>
      <c r="G27" s="264">
        <v>11998177</v>
      </c>
      <c r="H27" s="264">
        <v>12242586</v>
      </c>
      <c r="I27" s="264">
        <v>12192107</v>
      </c>
      <c r="J27" s="264">
        <v>12197075</v>
      </c>
      <c r="K27" s="264">
        <v>12129705</v>
      </c>
      <c r="L27" s="328">
        <v>12253016</v>
      </c>
      <c r="M27" s="329">
        <v>12189490</v>
      </c>
      <c r="N27" s="329">
        <v>63526</v>
      </c>
      <c r="O27" s="328">
        <v>12180633</v>
      </c>
      <c r="P27" s="329">
        <v>12153776</v>
      </c>
      <c r="Q27" s="329">
        <v>26857</v>
      </c>
      <c r="R27" s="101"/>
      <c r="S27" s="332" t="s">
        <v>342</v>
      </c>
    </row>
    <row r="28" spans="1:19" ht="14.5" customHeight="1">
      <c r="A28" s="97">
        <v>14</v>
      </c>
      <c r="B28" s="483" t="s">
        <v>343</v>
      </c>
      <c r="C28" s="484"/>
      <c r="D28" s="264">
        <v>1112122</v>
      </c>
      <c r="E28" s="264">
        <v>1112122</v>
      </c>
      <c r="F28" s="264">
        <v>1083221</v>
      </c>
      <c r="G28" s="264">
        <v>1083221</v>
      </c>
      <c r="H28" s="264">
        <v>1499529</v>
      </c>
      <c r="I28" s="264">
        <v>1499529</v>
      </c>
      <c r="J28" s="264">
        <v>1707006</v>
      </c>
      <c r="K28" s="264">
        <v>1707006</v>
      </c>
      <c r="L28" s="328">
        <v>2284691</v>
      </c>
      <c r="M28" s="329">
        <v>2284691</v>
      </c>
      <c r="N28" s="329" t="s">
        <v>166</v>
      </c>
      <c r="O28" s="328">
        <v>2284691</v>
      </c>
      <c r="P28" s="329">
        <v>2284691</v>
      </c>
      <c r="Q28" s="329" t="s">
        <v>166</v>
      </c>
      <c r="R28" s="101"/>
      <c r="S28" s="332" t="s">
        <v>344</v>
      </c>
    </row>
    <row r="29" spans="1:19" ht="8.25" customHeight="1">
      <c r="A29" s="168"/>
      <c r="B29" s="168"/>
      <c r="C29" s="171"/>
      <c r="D29" s="333"/>
      <c r="E29" s="333"/>
      <c r="F29" s="333"/>
      <c r="G29" s="333"/>
      <c r="H29" s="334"/>
      <c r="I29" s="334"/>
      <c r="J29" s="334"/>
      <c r="K29" s="334"/>
      <c r="L29" s="335"/>
      <c r="M29" s="334"/>
      <c r="N29" s="334"/>
      <c r="O29" s="336"/>
      <c r="P29" s="334"/>
      <c r="Q29" s="334"/>
      <c r="R29" s="333"/>
      <c r="S29" s="337"/>
    </row>
    <row r="30" spans="1:19" ht="15" customHeight="1">
      <c r="A30" s="202" t="s">
        <v>345</v>
      </c>
      <c r="B30" s="87"/>
      <c r="C30" s="87"/>
      <c r="D30" s="338"/>
      <c r="E30" s="101"/>
      <c r="F30" s="338"/>
      <c r="G30" s="101"/>
      <c r="H30" s="101"/>
      <c r="I30" s="101"/>
      <c r="J30" s="101"/>
      <c r="K30" s="339"/>
      <c r="L30" s="101"/>
      <c r="M30" s="101"/>
      <c r="N30" s="101"/>
      <c r="O30" s="101"/>
      <c r="P30" s="101"/>
      <c r="Q30" s="101"/>
      <c r="R30" s="101"/>
      <c r="S30" s="101"/>
    </row>
    <row r="31" spans="1:19" ht="15" customHeight="1">
      <c r="A31" s="203" t="s">
        <v>481</v>
      </c>
      <c r="B31" s="87"/>
      <c r="C31" s="87"/>
      <c r="D31" s="338"/>
      <c r="E31" s="101"/>
      <c r="F31" s="338"/>
      <c r="G31" s="101"/>
      <c r="H31" s="101"/>
      <c r="I31" s="101"/>
      <c r="J31" s="101"/>
      <c r="K31" s="339"/>
      <c r="L31" s="101"/>
      <c r="M31" s="101"/>
      <c r="N31" s="101"/>
      <c r="O31" s="101"/>
      <c r="P31" s="101"/>
      <c r="Q31" s="101"/>
      <c r="R31" s="101"/>
      <c r="S31" s="101"/>
    </row>
    <row r="32" spans="1:19" ht="15" customHeight="1">
      <c r="A32" s="202" t="s">
        <v>346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0"/>
      <c r="R32" s="340"/>
      <c r="S32" s="340"/>
    </row>
    <row r="33" spans="1:19" ht="15" customHeight="1">
      <c r="A33" s="202" t="s">
        <v>483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340"/>
      <c r="S33" s="340"/>
    </row>
    <row r="34" spans="1:19" ht="16.5" customHeight="1">
      <c r="A34" s="87" t="s">
        <v>484</v>
      </c>
      <c r="B34" s="87"/>
      <c r="C34" s="87"/>
      <c r="D34" s="101"/>
      <c r="E34" s="101"/>
      <c r="F34" s="101"/>
      <c r="G34" s="101"/>
      <c r="H34" s="101"/>
      <c r="I34" s="101"/>
      <c r="J34" s="339"/>
      <c r="K34" s="101"/>
      <c r="L34" s="101"/>
      <c r="M34" s="101"/>
      <c r="N34" s="101"/>
      <c r="O34" s="101"/>
      <c r="P34" s="101"/>
      <c r="Q34" s="101"/>
      <c r="R34" s="101"/>
      <c r="S34" s="101"/>
    </row>
  </sheetData>
  <mergeCells count="32">
    <mergeCell ref="B28:C28"/>
    <mergeCell ref="H4:I4"/>
    <mergeCell ref="J4:K4"/>
    <mergeCell ref="A8:C8"/>
    <mergeCell ref="B10:C10"/>
    <mergeCell ref="B14:C14"/>
    <mergeCell ref="B25:C25"/>
    <mergeCell ref="B17:C17"/>
    <mergeCell ref="B18:C18"/>
    <mergeCell ref="B26:C26"/>
    <mergeCell ref="B27:C27"/>
    <mergeCell ref="B20:C20"/>
    <mergeCell ref="B21:C21"/>
    <mergeCell ref="B22:C22"/>
    <mergeCell ref="B23:C23"/>
    <mergeCell ref="B24:C24"/>
    <mergeCell ref="L4:Q4"/>
    <mergeCell ref="O5:Q5"/>
    <mergeCell ref="B19:C19"/>
    <mergeCell ref="S4:S6"/>
    <mergeCell ref="D5:D6"/>
    <mergeCell ref="E5:E6"/>
    <mergeCell ref="F5:F6"/>
    <mergeCell ref="G5:G6"/>
    <mergeCell ref="H5:H6"/>
    <mergeCell ref="I5:I6"/>
    <mergeCell ref="J5:J6"/>
    <mergeCell ref="K5:K6"/>
    <mergeCell ref="L5:N5"/>
    <mergeCell ref="A4:C6"/>
    <mergeCell ref="D4:E4"/>
    <mergeCell ref="F4:G4"/>
  </mergeCells>
  <phoneticPr fontId="11"/>
  <printOptions horizontalCentered="1"/>
  <pageMargins left="0.39370078740157483" right="0.39370078740157483" top="0.78740157480314965" bottom="0.78740157480314965" header="0.51181102362204722" footer="0.51181102362204722"/>
  <pageSetup paperSize="9" scale="7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E1C32-E398-4A00-AE01-2EFEE698C715}">
  <sheetPr>
    <pageSetUpPr fitToPage="1"/>
  </sheetPr>
  <dimension ref="A1:Q55"/>
  <sheetViews>
    <sheetView showGridLines="0" view="pageBreakPreview" zoomScaleNormal="85" zoomScaleSheetLayoutView="100" workbookViewId="0"/>
  </sheetViews>
  <sheetFormatPr defaultColWidth="8.453125" defaultRowHeight="12"/>
  <cols>
    <col min="1" max="3" width="1.7265625" style="1" customWidth="1"/>
    <col min="4" max="4" width="20.453125" style="1" customWidth="1"/>
    <col min="5" max="14" width="15.453125" style="1" customWidth="1"/>
    <col min="15" max="15" width="11.453125" style="1" customWidth="1"/>
    <col min="16" max="16" width="9.453125" style="1" bestFit="1" customWidth="1"/>
    <col min="17" max="17" width="13.453125" style="1" customWidth="1"/>
    <col min="18" max="18" width="17.90625" style="1" customWidth="1"/>
    <col min="19" max="19" width="14.453125" style="1" customWidth="1"/>
    <col min="20" max="16384" width="8.453125" style="1"/>
  </cols>
  <sheetData>
    <row r="1" spans="1:17" ht="24" customHeight="1">
      <c r="A1" s="2" t="s">
        <v>507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s="3" customFormat="1" ht="15" customHeight="1">
      <c r="A3" s="117" t="s">
        <v>347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7" s="3" customFormat="1" ht="15" customHeight="1">
      <c r="A4" s="495" t="s">
        <v>348</v>
      </c>
      <c r="B4" s="495"/>
      <c r="C4" s="495"/>
      <c r="D4" s="496"/>
      <c r="E4" s="419" t="s">
        <v>473</v>
      </c>
      <c r="F4" s="420"/>
      <c r="G4" s="499" t="s">
        <v>349</v>
      </c>
      <c r="H4" s="420"/>
      <c r="I4" s="419" t="s">
        <v>350</v>
      </c>
      <c r="J4" s="420"/>
      <c r="K4" s="419" t="s">
        <v>474</v>
      </c>
      <c r="L4" s="420"/>
      <c r="M4" s="417" t="s">
        <v>475</v>
      </c>
      <c r="N4" s="416"/>
      <c r="O4" s="205" t="s">
        <v>351</v>
      </c>
    </row>
    <row r="5" spans="1:17" s="3" customFormat="1" ht="15" customHeight="1">
      <c r="A5" s="497"/>
      <c r="B5" s="497"/>
      <c r="C5" s="497"/>
      <c r="D5" s="498"/>
      <c r="E5" s="9" t="s">
        <v>352</v>
      </c>
      <c r="F5" s="217" t="s">
        <v>353</v>
      </c>
      <c r="G5" s="9" t="s">
        <v>352</v>
      </c>
      <c r="H5" s="217" t="s">
        <v>353</v>
      </c>
      <c r="I5" s="9" t="s">
        <v>352</v>
      </c>
      <c r="J5" s="217" t="s">
        <v>353</v>
      </c>
      <c r="K5" s="9" t="s">
        <v>352</v>
      </c>
      <c r="L5" s="217" t="s">
        <v>353</v>
      </c>
      <c r="M5" s="27" t="s">
        <v>352</v>
      </c>
      <c r="N5" s="22" t="s">
        <v>353</v>
      </c>
      <c r="O5" s="206" t="s">
        <v>354</v>
      </c>
    </row>
    <row r="6" spans="1:17" s="3" customFormat="1" ht="15" customHeight="1">
      <c r="A6" s="119"/>
      <c r="B6" s="119"/>
      <c r="C6" s="119"/>
      <c r="D6" s="120"/>
      <c r="E6" s="214"/>
      <c r="F6" s="214"/>
      <c r="G6" s="214"/>
      <c r="H6" s="214"/>
      <c r="I6" s="214"/>
      <c r="J6" s="214"/>
      <c r="K6" s="214"/>
      <c r="L6" s="214"/>
      <c r="M6" s="23"/>
      <c r="N6" s="23"/>
      <c r="O6" s="216"/>
    </row>
    <row r="7" spans="1:17" s="5" customFormat="1" ht="16.5" customHeight="1">
      <c r="A7" s="500" t="s">
        <v>355</v>
      </c>
      <c r="B7" s="500"/>
      <c r="C7" s="500"/>
      <c r="D7" s="501"/>
      <c r="E7" s="235">
        <v>120185672</v>
      </c>
      <c r="F7" s="235">
        <v>116856952</v>
      </c>
      <c r="G7" s="311">
        <v>122937082</v>
      </c>
      <c r="H7" s="311">
        <v>120679721</v>
      </c>
      <c r="I7" s="235">
        <v>127624573</v>
      </c>
      <c r="J7" s="235">
        <v>125493743</v>
      </c>
      <c r="K7" s="235">
        <v>129926359</v>
      </c>
      <c r="L7" s="235">
        <v>128068501</v>
      </c>
      <c r="M7" s="241">
        <v>129441752</v>
      </c>
      <c r="N7" s="241">
        <v>127753091</v>
      </c>
      <c r="O7" s="121" t="s">
        <v>106</v>
      </c>
    </row>
    <row r="8" spans="1:17" s="249" customFormat="1" ht="11.15" customHeight="1">
      <c r="A8" s="122"/>
      <c r="B8" s="122"/>
      <c r="C8" s="122"/>
      <c r="D8" s="123"/>
      <c r="E8" s="251"/>
      <c r="F8" s="251"/>
      <c r="G8" s="312"/>
      <c r="H8" s="312"/>
      <c r="I8" s="251"/>
      <c r="J8" s="251"/>
      <c r="K8" s="251"/>
      <c r="L8" s="241"/>
      <c r="M8" s="241"/>
      <c r="N8" s="241"/>
      <c r="O8" s="201"/>
      <c r="P8" s="242"/>
    </row>
    <row r="9" spans="1:17" s="5" customFormat="1" ht="14.25" customHeight="1">
      <c r="A9" s="225"/>
      <c r="B9" s="225"/>
      <c r="C9" s="500" t="s">
        <v>356</v>
      </c>
      <c r="D9" s="501"/>
      <c r="E9" s="235">
        <v>117461897</v>
      </c>
      <c r="F9" s="235">
        <v>115653891</v>
      </c>
      <c r="G9" s="311">
        <v>119735089</v>
      </c>
      <c r="H9" s="311">
        <v>118832458</v>
      </c>
      <c r="I9" s="235">
        <v>125319653</v>
      </c>
      <c r="J9" s="235">
        <v>124390625</v>
      </c>
      <c r="K9" s="235">
        <v>127788045</v>
      </c>
      <c r="L9" s="235">
        <v>126893054</v>
      </c>
      <c r="M9" s="241">
        <f>SUM(M12,M19,M23,M26,M29,M32,M35)</f>
        <v>127580845</v>
      </c>
      <c r="N9" s="241">
        <f>SUM(N12,N19,N23,N26,N29,N32,N35)</f>
        <v>126728384</v>
      </c>
      <c r="O9" s="124" t="s">
        <v>357</v>
      </c>
      <c r="Q9" s="235"/>
    </row>
    <row r="10" spans="1:17" s="5" customFormat="1" ht="15" customHeight="1">
      <c r="A10" s="225"/>
      <c r="B10" s="225"/>
      <c r="C10" s="500" t="s">
        <v>358</v>
      </c>
      <c r="D10" s="501"/>
      <c r="E10" s="235">
        <v>2479412</v>
      </c>
      <c r="F10" s="235">
        <v>958701</v>
      </c>
      <c r="G10" s="311">
        <v>2896800</v>
      </c>
      <c r="H10" s="311">
        <v>1542071</v>
      </c>
      <c r="I10" s="235">
        <v>1977026</v>
      </c>
      <c r="J10" s="235">
        <v>775224</v>
      </c>
      <c r="K10" s="235">
        <v>1821433</v>
      </c>
      <c r="L10" s="235">
        <v>858568</v>
      </c>
      <c r="M10" s="241">
        <f>SUM(M15,M20,M24,M27,M30,M33,M36)</f>
        <v>1543683</v>
      </c>
      <c r="N10" s="241">
        <f>SUM(N15,N20,N24,N27,N30,N33,N36)</f>
        <v>707485</v>
      </c>
      <c r="O10" s="124" t="s">
        <v>359</v>
      </c>
      <c r="Q10" s="313"/>
    </row>
    <row r="11" spans="1:17" s="5" customFormat="1" ht="15" customHeight="1">
      <c r="A11" s="225"/>
      <c r="B11" s="500" t="s">
        <v>360</v>
      </c>
      <c r="C11" s="500"/>
      <c r="D11" s="501"/>
      <c r="E11" s="235">
        <v>61805041</v>
      </c>
      <c r="F11" s="235">
        <v>60258610</v>
      </c>
      <c r="G11" s="311">
        <v>61837525</v>
      </c>
      <c r="H11" s="311">
        <v>60520305</v>
      </c>
      <c r="I11" s="235">
        <v>63221470</v>
      </c>
      <c r="J11" s="235">
        <v>61947936</v>
      </c>
      <c r="K11" s="235">
        <v>63978646</v>
      </c>
      <c r="L11" s="235">
        <v>62776375</v>
      </c>
      <c r="M11" s="241">
        <v>61992595</v>
      </c>
      <c r="N11" s="241">
        <v>60859462</v>
      </c>
      <c r="O11" s="124" t="s">
        <v>361</v>
      </c>
    </row>
    <row r="12" spans="1:17" s="5" customFormat="1" ht="15" customHeight="1">
      <c r="A12" s="225"/>
      <c r="B12" s="225"/>
      <c r="C12" s="500" t="s">
        <v>356</v>
      </c>
      <c r="D12" s="501"/>
      <c r="E12" s="235">
        <v>60388281</v>
      </c>
      <c r="F12" s="235">
        <v>59726712</v>
      </c>
      <c r="G12" s="311">
        <v>60571945</v>
      </c>
      <c r="H12" s="311">
        <v>60042120</v>
      </c>
      <c r="I12" s="235">
        <v>62074994</v>
      </c>
      <c r="J12" s="235">
        <v>61507712</v>
      </c>
      <c r="K12" s="235">
        <v>62883715</v>
      </c>
      <c r="L12" s="235">
        <v>62302664</v>
      </c>
      <c r="M12" s="241">
        <f>SUM(M13:M14)</f>
        <v>60968854</v>
      </c>
      <c r="N12" s="241">
        <f>SUM(N13:N14)</f>
        <v>60396849</v>
      </c>
      <c r="O12" s="124" t="s">
        <v>357</v>
      </c>
      <c r="P12" s="214"/>
      <c r="Q12" s="214"/>
    </row>
    <row r="13" spans="1:17" s="5" customFormat="1" ht="15" customHeight="1">
      <c r="A13" s="225"/>
      <c r="B13" s="225"/>
      <c r="C13" s="225"/>
      <c r="D13" s="226" t="s">
        <v>362</v>
      </c>
      <c r="E13" s="235">
        <v>52208290</v>
      </c>
      <c r="F13" s="235">
        <v>51655685</v>
      </c>
      <c r="G13" s="311">
        <v>51816347</v>
      </c>
      <c r="H13" s="311">
        <v>51324356</v>
      </c>
      <c r="I13" s="235">
        <v>53010834</v>
      </c>
      <c r="J13" s="235">
        <v>52481965</v>
      </c>
      <c r="K13" s="235">
        <v>54288549</v>
      </c>
      <c r="L13" s="235">
        <v>53742184</v>
      </c>
      <c r="M13" s="241">
        <v>51846884</v>
      </c>
      <c r="N13" s="241">
        <v>51341069</v>
      </c>
      <c r="O13" s="124" t="s">
        <v>363</v>
      </c>
      <c r="P13" s="259"/>
      <c r="Q13" s="259"/>
    </row>
    <row r="14" spans="1:17" s="5" customFormat="1" ht="15" customHeight="1">
      <c r="A14" s="225"/>
      <c r="B14" s="225"/>
      <c r="C14" s="225"/>
      <c r="D14" s="226" t="s">
        <v>364</v>
      </c>
      <c r="E14" s="235">
        <v>8179991</v>
      </c>
      <c r="F14" s="235">
        <v>8071027</v>
      </c>
      <c r="G14" s="311">
        <v>8755598</v>
      </c>
      <c r="H14" s="311">
        <v>8717764</v>
      </c>
      <c r="I14" s="235">
        <v>9064160</v>
      </c>
      <c r="J14" s="235">
        <v>9025747</v>
      </c>
      <c r="K14" s="235">
        <v>8595166</v>
      </c>
      <c r="L14" s="235">
        <v>8560480</v>
      </c>
      <c r="M14" s="241">
        <v>9121970</v>
      </c>
      <c r="N14" s="241">
        <v>9055780</v>
      </c>
      <c r="O14" s="124" t="s">
        <v>365</v>
      </c>
      <c r="P14" s="259"/>
      <c r="Q14" s="259"/>
    </row>
    <row r="15" spans="1:17" s="5" customFormat="1" ht="15" customHeight="1">
      <c r="A15" s="225"/>
      <c r="B15" s="225"/>
      <c r="C15" s="500" t="s">
        <v>358</v>
      </c>
      <c r="D15" s="501"/>
      <c r="E15" s="235">
        <v>1416759</v>
      </c>
      <c r="F15" s="235">
        <v>531898</v>
      </c>
      <c r="G15" s="311">
        <v>1265580</v>
      </c>
      <c r="H15" s="311">
        <v>478185</v>
      </c>
      <c r="I15" s="235">
        <v>1146476</v>
      </c>
      <c r="J15" s="235">
        <v>440224</v>
      </c>
      <c r="K15" s="235">
        <v>1094930</v>
      </c>
      <c r="L15" s="235">
        <v>473711</v>
      </c>
      <c r="M15" s="241">
        <f>SUM(M16:M17)</f>
        <v>1023740</v>
      </c>
      <c r="N15" s="241">
        <f>SUM(N16:N17)</f>
        <v>462613</v>
      </c>
      <c r="O15" s="124" t="s">
        <v>359</v>
      </c>
    </row>
    <row r="16" spans="1:17" s="5" customFormat="1" ht="15" customHeight="1">
      <c r="A16" s="225"/>
      <c r="B16" s="225"/>
      <c r="C16" s="225"/>
      <c r="D16" s="226" t="s">
        <v>362</v>
      </c>
      <c r="E16" s="235">
        <v>1310317</v>
      </c>
      <c r="F16" s="235">
        <v>496559</v>
      </c>
      <c r="G16" s="311">
        <v>1115285</v>
      </c>
      <c r="H16" s="311">
        <v>418151</v>
      </c>
      <c r="I16" s="235">
        <v>1056125</v>
      </c>
      <c r="J16" s="235">
        <v>405704</v>
      </c>
      <c r="K16" s="235">
        <v>1015759</v>
      </c>
      <c r="L16" s="235">
        <v>442988</v>
      </c>
      <c r="M16" s="241">
        <v>956853</v>
      </c>
      <c r="N16" s="241">
        <v>439276</v>
      </c>
      <c r="O16" s="124" t="s">
        <v>363</v>
      </c>
    </row>
    <row r="17" spans="1:15" s="5" customFormat="1" ht="15" customHeight="1">
      <c r="A17" s="225"/>
      <c r="B17" s="225"/>
      <c r="C17" s="225"/>
      <c r="D17" s="226" t="s">
        <v>364</v>
      </c>
      <c r="E17" s="235">
        <v>106442</v>
      </c>
      <c r="F17" s="235">
        <v>35339</v>
      </c>
      <c r="G17" s="311">
        <v>150295</v>
      </c>
      <c r="H17" s="311">
        <v>60034</v>
      </c>
      <c r="I17" s="235">
        <v>90351</v>
      </c>
      <c r="J17" s="235">
        <v>34520</v>
      </c>
      <c r="K17" s="235">
        <v>79171</v>
      </c>
      <c r="L17" s="235">
        <v>30723</v>
      </c>
      <c r="M17" s="241">
        <v>66887</v>
      </c>
      <c r="N17" s="241">
        <v>23337</v>
      </c>
      <c r="O17" s="124" t="s">
        <v>365</v>
      </c>
    </row>
    <row r="18" spans="1:15" s="5" customFormat="1" ht="15" customHeight="1">
      <c r="A18" s="225"/>
      <c r="B18" s="500" t="s">
        <v>366</v>
      </c>
      <c r="C18" s="500"/>
      <c r="D18" s="501"/>
      <c r="E18" s="235">
        <v>43505428</v>
      </c>
      <c r="F18" s="235">
        <v>41721811</v>
      </c>
      <c r="G18" s="311">
        <v>43013727</v>
      </c>
      <c r="H18" s="311">
        <v>42306702</v>
      </c>
      <c r="I18" s="235">
        <v>45497848</v>
      </c>
      <c r="J18" s="235">
        <v>44842462</v>
      </c>
      <c r="K18" s="235">
        <v>46596041</v>
      </c>
      <c r="L18" s="235">
        <v>46096299</v>
      </c>
      <c r="M18" s="241">
        <v>47782802</v>
      </c>
      <c r="N18" s="241">
        <v>47362060</v>
      </c>
      <c r="O18" s="124" t="s">
        <v>367</v>
      </c>
    </row>
    <row r="19" spans="1:15" s="5" customFormat="1" ht="15" customHeight="1">
      <c r="A19" s="225"/>
      <c r="B19" s="225"/>
      <c r="C19" s="500" t="s">
        <v>356</v>
      </c>
      <c r="D19" s="501"/>
      <c r="E19" s="235">
        <v>42318709</v>
      </c>
      <c r="F19" s="235">
        <v>41372765</v>
      </c>
      <c r="G19" s="311">
        <v>41436269</v>
      </c>
      <c r="H19" s="311">
        <v>41161480</v>
      </c>
      <c r="I19" s="235">
        <v>44537674</v>
      </c>
      <c r="J19" s="235">
        <v>44261790</v>
      </c>
      <c r="K19" s="235">
        <v>45721596</v>
      </c>
      <c r="L19" s="235">
        <v>45482488</v>
      </c>
      <c r="M19" s="241">
        <v>47070343</v>
      </c>
      <c r="N19" s="241">
        <v>46856838</v>
      </c>
      <c r="O19" s="124" t="s">
        <v>357</v>
      </c>
    </row>
    <row r="20" spans="1:15" s="5" customFormat="1" ht="15" customHeight="1">
      <c r="A20" s="225"/>
      <c r="B20" s="225"/>
      <c r="C20" s="500" t="s">
        <v>358</v>
      </c>
      <c r="D20" s="501"/>
      <c r="E20" s="235">
        <v>857998</v>
      </c>
      <c r="F20" s="235">
        <v>349046</v>
      </c>
      <c r="G20" s="311">
        <v>1272267</v>
      </c>
      <c r="H20" s="311">
        <v>840031</v>
      </c>
      <c r="I20" s="235">
        <v>632279</v>
      </c>
      <c r="J20" s="235">
        <v>252778</v>
      </c>
      <c r="K20" s="235">
        <v>557565</v>
      </c>
      <c r="L20" s="235">
        <v>296931</v>
      </c>
      <c r="M20" s="241">
        <v>395238</v>
      </c>
      <c r="N20" s="241">
        <v>188001</v>
      </c>
      <c r="O20" s="124" t="s">
        <v>359</v>
      </c>
    </row>
    <row r="21" spans="1:15" s="5" customFormat="1" ht="15" customHeight="1">
      <c r="A21" s="225"/>
      <c r="B21" s="225"/>
      <c r="C21" s="500" t="s">
        <v>368</v>
      </c>
      <c r="D21" s="501"/>
      <c r="E21" s="235">
        <v>328721</v>
      </c>
      <c r="F21" s="235">
        <v>328721</v>
      </c>
      <c r="G21" s="311">
        <v>305191</v>
      </c>
      <c r="H21" s="311">
        <v>305191</v>
      </c>
      <c r="I21" s="235">
        <v>327894</v>
      </c>
      <c r="J21" s="235">
        <v>327894</v>
      </c>
      <c r="K21" s="235">
        <v>316880</v>
      </c>
      <c r="L21" s="235">
        <v>316880</v>
      </c>
      <c r="M21" s="241">
        <v>317222</v>
      </c>
      <c r="N21" s="241">
        <v>317222</v>
      </c>
      <c r="O21" s="124" t="s">
        <v>369</v>
      </c>
    </row>
    <row r="22" spans="1:15" s="5" customFormat="1" ht="15" customHeight="1">
      <c r="A22" s="225"/>
      <c r="B22" s="500" t="s">
        <v>370</v>
      </c>
      <c r="C22" s="500"/>
      <c r="D22" s="501"/>
      <c r="E22" s="235">
        <v>2035277</v>
      </c>
      <c r="F22" s="235">
        <v>1947555</v>
      </c>
      <c r="G22" s="311">
        <v>2082494</v>
      </c>
      <c r="H22" s="311">
        <v>2015052</v>
      </c>
      <c r="I22" s="235">
        <v>2187836</v>
      </c>
      <c r="J22" s="235">
        <v>2127012</v>
      </c>
      <c r="K22" s="235">
        <v>2245209</v>
      </c>
      <c r="L22" s="235">
        <v>2190457</v>
      </c>
      <c r="M22" s="241">
        <v>2342998</v>
      </c>
      <c r="N22" s="241">
        <v>2294424</v>
      </c>
      <c r="O22" s="125" t="s">
        <v>371</v>
      </c>
    </row>
    <row r="23" spans="1:15" s="5" customFormat="1" ht="15" customHeight="1">
      <c r="A23" s="225"/>
      <c r="B23" s="225"/>
      <c r="C23" s="500" t="s">
        <v>356</v>
      </c>
      <c r="D23" s="501"/>
      <c r="E23" s="235">
        <v>1947225</v>
      </c>
      <c r="F23" s="235">
        <v>1919745</v>
      </c>
      <c r="G23" s="311">
        <v>2023035</v>
      </c>
      <c r="H23" s="311">
        <v>1996162</v>
      </c>
      <c r="I23" s="235">
        <v>2135445</v>
      </c>
      <c r="J23" s="235">
        <v>2109397</v>
      </c>
      <c r="K23" s="235">
        <v>2198689</v>
      </c>
      <c r="L23" s="235">
        <v>2172182</v>
      </c>
      <c r="M23" s="241">
        <v>2299339</v>
      </c>
      <c r="N23" s="241">
        <v>2275331</v>
      </c>
      <c r="O23" s="124" t="s">
        <v>357</v>
      </c>
    </row>
    <row r="24" spans="1:15" s="5" customFormat="1" ht="15" customHeight="1">
      <c r="A24" s="225"/>
      <c r="B24" s="225"/>
      <c r="C24" s="500" t="s">
        <v>358</v>
      </c>
      <c r="D24" s="501"/>
      <c r="E24" s="235">
        <v>88052</v>
      </c>
      <c r="F24" s="235">
        <v>27810</v>
      </c>
      <c r="G24" s="311">
        <v>59459</v>
      </c>
      <c r="H24" s="311">
        <v>18890</v>
      </c>
      <c r="I24" s="235">
        <v>52392</v>
      </c>
      <c r="J24" s="235">
        <v>17615</v>
      </c>
      <c r="K24" s="235">
        <v>46520</v>
      </c>
      <c r="L24" s="235">
        <v>18274</v>
      </c>
      <c r="M24" s="241">
        <v>43658</v>
      </c>
      <c r="N24" s="241">
        <v>19093</v>
      </c>
      <c r="O24" s="124" t="s">
        <v>359</v>
      </c>
    </row>
    <row r="25" spans="1:15" s="5" customFormat="1" ht="15" customHeight="1">
      <c r="A25" s="225"/>
      <c r="B25" s="500" t="s">
        <v>372</v>
      </c>
      <c r="C25" s="500"/>
      <c r="D25" s="501"/>
      <c r="E25" s="235">
        <v>4791592</v>
      </c>
      <c r="F25" s="235">
        <v>4791593</v>
      </c>
      <c r="G25" s="311">
        <v>5089239</v>
      </c>
      <c r="H25" s="311">
        <v>5089229</v>
      </c>
      <c r="I25" s="235">
        <v>5424414</v>
      </c>
      <c r="J25" s="235">
        <v>5424414</v>
      </c>
      <c r="K25" s="235">
        <v>5555987</v>
      </c>
      <c r="L25" s="235">
        <v>5555987</v>
      </c>
      <c r="M25" s="241">
        <v>5504926</v>
      </c>
      <c r="N25" s="241">
        <v>5504926</v>
      </c>
      <c r="O25" s="125" t="s">
        <v>373</v>
      </c>
    </row>
    <row r="26" spans="1:15" s="5" customFormat="1" ht="15" customHeight="1">
      <c r="A26" s="225"/>
      <c r="B26" s="225"/>
      <c r="C26" s="500" t="s">
        <v>356</v>
      </c>
      <c r="D26" s="501"/>
      <c r="E26" s="235">
        <v>4791592</v>
      </c>
      <c r="F26" s="235">
        <v>4791593</v>
      </c>
      <c r="G26" s="311">
        <v>5089239</v>
      </c>
      <c r="H26" s="311">
        <v>5089229</v>
      </c>
      <c r="I26" s="235">
        <v>5424404</v>
      </c>
      <c r="J26" s="235">
        <v>5424404</v>
      </c>
      <c r="K26" s="235">
        <v>5555987</v>
      </c>
      <c r="L26" s="235">
        <v>5555987</v>
      </c>
      <c r="M26" s="241">
        <v>5504926</v>
      </c>
      <c r="N26" s="241">
        <v>5504926</v>
      </c>
      <c r="O26" s="124" t="s">
        <v>357</v>
      </c>
    </row>
    <row r="27" spans="1:15" s="5" customFormat="1" ht="15" customHeight="1">
      <c r="A27" s="225"/>
      <c r="B27" s="225"/>
      <c r="C27" s="500" t="s">
        <v>358</v>
      </c>
      <c r="D27" s="501"/>
      <c r="E27" s="235" t="s">
        <v>166</v>
      </c>
      <c r="F27" s="235" t="s">
        <v>166</v>
      </c>
      <c r="G27" s="235" t="s">
        <v>166</v>
      </c>
      <c r="H27" s="235" t="s">
        <v>166</v>
      </c>
      <c r="I27" s="235">
        <v>10</v>
      </c>
      <c r="J27" s="235">
        <v>10</v>
      </c>
      <c r="K27" s="235" t="s">
        <v>166</v>
      </c>
      <c r="L27" s="235" t="s">
        <v>166</v>
      </c>
      <c r="M27" s="241" t="s">
        <v>166</v>
      </c>
      <c r="N27" s="241" t="s">
        <v>166</v>
      </c>
      <c r="O27" s="124" t="s">
        <v>359</v>
      </c>
    </row>
    <row r="28" spans="1:15" s="5" customFormat="1" ht="14.15" customHeight="1">
      <c r="A28" s="225"/>
      <c r="B28" s="500" t="s">
        <v>374</v>
      </c>
      <c r="C28" s="500"/>
      <c r="D28" s="501"/>
      <c r="E28" s="235">
        <v>9373</v>
      </c>
      <c r="F28" s="235">
        <v>9373</v>
      </c>
      <c r="G28" s="311">
        <v>17688</v>
      </c>
      <c r="H28" s="311">
        <v>17688</v>
      </c>
      <c r="I28" s="235">
        <v>28271</v>
      </c>
      <c r="J28" s="235">
        <v>28271</v>
      </c>
      <c r="K28" s="235">
        <v>34730</v>
      </c>
      <c r="L28" s="248">
        <v>34731</v>
      </c>
      <c r="M28" s="241">
        <v>36861</v>
      </c>
      <c r="N28" s="241">
        <v>36861</v>
      </c>
      <c r="O28" s="125" t="s">
        <v>375</v>
      </c>
    </row>
    <row r="29" spans="1:15" s="5" customFormat="1" ht="15" customHeight="1">
      <c r="A29" s="225"/>
      <c r="B29" s="225"/>
      <c r="C29" s="500" t="s">
        <v>356</v>
      </c>
      <c r="D29" s="501"/>
      <c r="E29" s="235">
        <v>9373</v>
      </c>
      <c r="F29" s="235">
        <v>9373</v>
      </c>
      <c r="G29" s="311">
        <v>17688</v>
      </c>
      <c r="H29" s="311">
        <v>17688</v>
      </c>
      <c r="I29" s="235">
        <v>28271</v>
      </c>
      <c r="J29" s="235">
        <v>28271</v>
      </c>
      <c r="K29" s="235">
        <v>34730</v>
      </c>
      <c r="L29" s="248">
        <v>34731</v>
      </c>
      <c r="M29" s="241">
        <v>36861</v>
      </c>
      <c r="N29" s="241">
        <v>36861</v>
      </c>
      <c r="O29" s="124" t="s">
        <v>357</v>
      </c>
    </row>
    <row r="30" spans="1:15" s="5" customFormat="1" ht="15" customHeight="1">
      <c r="A30" s="225"/>
      <c r="B30" s="225"/>
      <c r="C30" s="500" t="s">
        <v>358</v>
      </c>
      <c r="D30" s="501"/>
      <c r="E30" s="235" t="s">
        <v>166</v>
      </c>
      <c r="F30" s="235" t="s">
        <v>166</v>
      </c>
      <c r="G30" s="235" t="s">
        <v>166</v>
      </c>
      <c r="H30" s="235" t="s">
        <v>166</v>
      </c>
      <c r="I30" s="235">
        <v>0</v>
      </c>
      <c r="J30" s="235" t="s">
        <v>166</v>
      </c>
      <c r="K30" s="235" t="s">
        <v>166</v>
      </c>
      <c r="L30" s="248" t="s">
        <v>166</v>
      </c>
      <c r="M30" s="241">
        <v>0</v>
      </c>
      <c r="N30" s="241">
        <v>0</v>
      </c>
      <c r="O30" s="124" t="s">
        <v>359</v>
      </c>
    </row>
    <row r="31" spans="1:15" s="5" customFormat="1" ht="15" customHeight="1">
      <c r="A31" s="225"/>
      <c r="B31" s="500" t="s">
        <v>376</v>
      </c>
      <c r="C31" s="500"/>
      <c r="D31" s="501"/>
      <c r="E31" s="235">
        <v>2411058</v>
      </c>
      <c r="F31" s="235">
        <v>2361023</v>
      </c>
      <c r="G31" s="311">
        <v>2521865</v>
      </c>
      <c r="H31" s="311">
        <v>2494835</v>
      </c>
      <c r="I31" s="235">
        <v>2539714</v>
      </c>
      <c r="J31" s="235">
        <v>2525222</v>
      </c>
      <c r="K31" s="235">
        <v>2557413</v>
      </c>
      <c r="L31" s="235">
        <v>2553055</v>
      </c>
      <c r="M31" s="241">
        <v>2575573</v>
      </c>
      <c r="N31" s="241">
        <v>2570963</v>
      </c>
      <c r="O31" s="121" t="s">
        <v>377</v>
      </c>
    </row>
    <row r="32" spans="1:15" s="5" customFormat="1" ht="15" customHeight="1">
      <c r="A32" s="225"/>
      <c r="B32" s="225"/>
      <c r="C32" s="500" t="s">
        <v>356</v>
      </c>
      <c r="D32" s="501"/>
      <c r="E32" s="235">
        <v>2406285</v>
      </c>
      <c r="F32" s="235">
        <v>2356571</v>
      </c>
      <c r="G32" s="311">
        <v>2471830</v>
      </c>
      <c r="H32" s="311">
        <v>2454578</v>
      </c>
      <c r="I32" s="235">
        <v>2515975</v>
      </c>
      <c r="J32" s="235">
        <v>2509450</v>
      </c>
      <c r="K32" s="235">
        <v>2542920</v>
      </c>
      <c r="L32" s="235">
        <v>2540879</v>
      </c>
      <c r="M32" s="241">
        <v>2571180</v>
      </c>
      <c r="N32" s="241">
        <v>2569647</v>
      </c>
      <c r="O32" s="124" t="s">
        <v>357</v>
      </c>
    </row>
    <row r="33" spans="1:15" s="5" customFormat="1" ht="15" customHeight="1">
      <c r="A33" s="225"/>
      <c r="B33" s="225"/>
      <c r="C33" s="500" t="s">
        <v>358</v>
      </c>
      <c r="D33" s="501"/>
      <c r="E33" s="235">
        <v>4773</v>
      </c>
      <c r="F33" s="235">
        <v>4453</v>
      </c>
      <c r="G33" s="311">
        <v>50035</v>
      </c>
      <c r="H33" s="311">
        <v>40257</v>
      </c>
      <c r="I33" s="235">
        <v>23740</v>
      </c>
      <c r="J33" s="235">
        <v>15771</v>
      </c>
      <c r="K33" s="235">
        <v>14493</v>
      </c>
      <c r="L33" s="235">
        <v>12176</v>
      </c>
      <c r="M33" s="241">
        <v>4393</v>
      </c>
      <c r="N33" s="241">
        <v>1316</v>
      </c>
      <c r="O33" s="124" t="s">
        <v>359</v>
      </c>
    </row>
    <row r="34" spans="1:15" s="5" customFormat="1" ht="15" customHeight="1">
      <c r="A34" s="225"/>
      <c r="B34" s="500" t="s">
        <v>378</v>
      </c>
      <c r="C34" s="500"/>
      <c r="D34" s="501"/>
      <c r="E34" s="235">
        <v>5627901</v>
      </c>
      <c r="F34" s="235">
        <v>5438265</v>
      </c>
      <c r="G34" s="311">
        <v>8374542</v>
      </c>
      <c r="H34" s="311">
        <v>8235909</v>
      </c>
      <c r="I34" s="235">
        <v>8725020</v>
      </c>
      <c r="J34" s="235">
        <v>8598426</v>
      </c>
      <c r="K34" s="235">
        <v>8958333</v>
      </c>
      <c r="L34" s="235">
        <v>8861599</v>
      </c>
      <c r="M34" s="241">
        <v>9205996</v>
      </c>
      <c r="N34" s="241">
        <v>9124394</v>
      </c>
      <c r="O34" s="121" t="s">
        <v>379</v>
      </c>
    </row>
    <row r="35" spans="1:15" s="5" customFormat="1" ht="15" customHeight="1">
      <c r="A35" s="225"/>
      <c r="B35" s="225"/>
      <c r="C35" s="500" t="s">
        <v>356</v>
      </c>
      <c r="D35" s="501"/>
      <c r="E35" s="235">
        <v>5516071</v>
      </c>
      <c r="F35" s="235">
        <v>5392771</v>
      </c>
      <c r="G35" s="311">
        <v>8125083</v>
      </c>
      <c r="H35" s="311">
        <v>8071201</v>
      </c>
      <c r="I35" s="235">
        <v>8602890</v>
      </c>
      <c r="J35" s="235">
        <v>8549601</v>
      </c>
      <c r="K35" s="235">
        <v>8850408</v>
      </c>
      <c r="L35" s="235">
        <v>8804123</v>
      </c>
      <c r="M35" s="241">
        <v>9129342</v>
      </c>
      <c r="N35" s="241">
        <v>9087932</v>
      </c>
      <c r="O35" s="124" t="s">
        <v>357</v>
      </c>
    </row>
    <row r="36" spans="1:15" s="5" customFormat="1" ht="15" customHeight="1">
      <c r="A36" s="225"/>
      <c r="B36" s="225"/>
      <c r="C36" s="500" t="s">
        <v>358</v>
      </c>
      <c r="D36" s="501"/>
      <c r="E36" s="235">
        <v>111830</v>
      </c>
      <c r="F36" s="235">
        <v>45494</v>
      </c>
      <c r="G36" s="311">
        <v>249459</v>
      </c>
      <c r="H36" s="311">
        <v>164708</v>
      </c>
      <c r="I36" s="235">
        <v>122129</v>
      </c>
      <c r="J36" s="235">
        <v>48826</v>
      </c>
      <c r="K36" s="235">
        <v>107925</v>
      </c>
      <c r="L36" s="235">
        <v>57476</v>
      </c>
      <c r="M36" s="241">
        <v>76654</v>
      </c>
      <c r="N36" s="241">
        <v>36462</v>
      </c>
      <c r="O36" s="124" t="s">
        <v>359</v>
      </c>
    </row>
    <row r="37" spans="1:15" s="5" customFormat="1" ht="9.75" customHeight="1">
      <c r="A37" s="172"/>
      <c r="B37" s="172"/>
      <c r="C37" s="172"/>
      <c r="D37" s="173"/>
      <c r="E37" s="314"/>
      <c r="F37" s="314"/>
      <c r="G37" s="314"/>
      <c r="H37" s="314"/>
      <c r="I37" s="314"/>
      <c r="J37" s="314"/>
      <c r="K37" s="314"/>
      <c r="L37" s="314"/>
      <c r="M37" s="315"/>
      <c r="N37" s="315"/>
      <c r="O37" s="10"/>
    </row>
    <row r="38" spans="1:15" s="5" customFormat="1" ht="9.75" customHeight="1">
      <c r="A38" s="204"/>
      <c r="B38" s="204"/>
      <c r="C38" s="204"/>
      <c r="D38" s="204"/>
      <c r="E38" s="316"/>
      <c r="F38" s="316"/>
      <c r="G38" s="316"/>
      <c r="H38" s="316"/>
      <c r="I38" s="316"/>
      <c r="J38" s="316"/>
      <c r="K38" s="316"/>
      <c r="L38" s="316"/>
      <c r="M38" s="317"/>
      <c r="N38" s="317"/>
      <c r="O38" s="318"/>
    </row>
    <row r="39" spans="1:15" ht="15" customHeight="1">
      <c r="A39" s="454" t="s">
        <v>380</v>
      </c>
      <c r="B39" s="454"/>
      <c r="C39" s="454"/>
      <c r="D39" s="454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20"/>
    </row>
    <row r="40" spans="1:15" ht="15" customHeight="1">
      <c r="A40" s="5"/>
      <c r="B40" s="5"/>
      <c r="C40" s="5"/>
      <c r="D40" s="5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20"/>
    </row>
    <row r="41" spans="1:15" ht="15" customHeight="1">
      <c r="E41" s="319"/>
      <c r="F41" s="319"/>
      <c r="G41" s="319"/>
      <c r="H41" s="319"/>
      <c r="I41" s="319"/>
      <c r="J41" s="319"/>
      <c r="K41" s="321"/>
      <c r="L41" s="321"/>
      <c r="M41" s="321"/>
      <c r="N41" s="321"/>
      <c r="O41" s="320"/>
    </row>
    <row r="42" spans="1:15" ht="15" customHeight="1">
      <c r="E42" s="285"/>
      <c r="F42" s="285"/>
      <c r="G42" s="285"/>
      <c r="H42" s="285"/>
      <c r="I42" s="285"/>
      <c r="J42" s="285"/>
      <c r="K42" s="285"/>
      <c r="L42" s="285"/>
      <c r="M42" s="285"/>
      <c r="N42" s="285"/>
    </row>
    <row r="43" spans="1:15" ht="15" customHeight="1">
      <c r="E43" s="322"/>
      <c r="F43" s="322"/>
      <c r="G43" s="322"/>
      <c r="H43" s="322"/>
      <c r="I43" s="322"/>
      <c r="J43" s="322"/>
      <c r="K43" s="322"/>
      <c r="L43" s="322"/>
      <c r="M43" s="322"/>
      <c r="N43" s="322"/>
    </row>
    <row r="44" spans="1:15" ht="15" customHeight="1">
      <c r="K44" s="322"/>
    </row>
    <row r="45" spans="1:15" ht="15" customHeight="1">
      <c r="E45" s="322"/>
      <c r="F45" s="322"/>
      <c r="G45" s="322"/>
      <c r="H45" s="322"/>
      <c r="I45" s="322"/>
      <c r="J45" s="322"/>
      <c r="K45" s="322"/>
      <c r="L45" s="322"/>
      <c r="M45" s="322"/>
      <c r="N45" s="322"/>
    </row>
    <row r="46" spans="1:15" ht="15" customHeight="1">
      <c r="K46" s="322"/>
    </row>
    <row r="47" spans="1:15" ht="15" customHeight="1"/>
    <row r="48" spans="1:15" ht="15" customHeight="1">
      <c r="E48" s="322"/>
      <c r="F48" s="322"/>
      <c r="G48" s="322"/>
      <c r="H48" s="322"/>
      <c r="I48" s="322"/>
      <c r="J48" s="322"/>
      <c r="K48" s="322"/>
      <c r="L48" s="322"/>
      <c r="M48" s="322"/>
      <c r="N48" s="322"/>
    </row>
    <row r="49" spans="5:14" ht="15" customHeight="1">
      <c r="E49" s="322"/>
      <c r="F49" s="322"/>
      <c r="G49" s="322"/>
      <c r="H49" s="322"/>
      <c r="I49" s="322"/>
      <c r="J49" s="322"/>
      <c r="K49" s="322"/>
      <c r="L49" s="322"/>
      <c r="M49" s="322"/>
      <c r="N49" s="322"/>
    </row>
    <row r="50" spans="5:14" ht="15" customHeight="1">
      <c r="E50" s="322"/>
      <c r="F50" s="322"/>
      <c r="G50" s="322"/>
      <c r="H50" s="322"/>
      <c r="I50" s="322"/>
      <c r="J50" s="322"/>
      <c r="L50" s="322"/>
      <c r="M50" s="322"/>
      <c r="N50" s="322"/>
    </row>
    <row r="51" spans="5:14" ht="15" customHeight="1">
      <c r="E51" s="322"/>
      <c r="F51" s="322"/>
      <c r="G51" s="322"/>
      <c r="H51" s="322"/>
      <c r="I51" s="322"/>
      <c r="J51" s="322"/>
      <c r="K51" s="322"/>
      <c r="L51" s="322"/>
      <c r="M51" s="322"/>
      <c r="N51" s="322"/>
    </row>
    <row r="52" spans="5:14" ht="15" customHeight="1">
      <c r="E52" s="322"/>
      <c r="F52" s="322"/>
      <c r="G52" s="322"/>
      <c r="H52" s="322"/>
      <c r="I52" s="322"/>
      <c r="J52" s="322"/>
      <c r="L52" s="322"/>
      <c r="M52" s="322"/>
      <c r="N52" s="322"/>
    </row>
    <row r="53" spans="5:14" ht="15" customHeight="1">
      <c r="E53" s="322"/>
      <c r="F53" s="322"/>
      <c r="G53" s="322"/>
      <c r="H53" s="322"/>
      <c r="I53" s="322"/>
      <c r="J53" s="322"/>
      <c r="L53" s="322"/>
      <c r="M53" s="322"/>
      <c r="N53" s="322"/>
    </row>
    <row r="54" spans="5:14" ht="15" customHeight="1">
      <c r="E54" s="323"/>
      <c r="F54" s="323"/>
      <c r="G54" s="323"/>
      <c r="H54" s="323"/>
      <c r="I54" s="323"/>
      <c r="J54" s="323"/>
      <c r="L54" s="323"/>
      <c r="M54" s="323"/>
      <c r="N54" s="323"/>
    </row>
    <row r="55" spans="5:14" ht="15" customHeight="1">
      <c r="E55" s="322"/>
      <c r="F55" s="322"/>
      <c r="G55" s="322"/>
      <c r="H55" s="322"/>
      <c r="I55" s="322"/>
      <c r="J55" s="322"/>
      <c r="L55" s="322"/>
      <c r="M55" s="322"/>
      <c r="N55" s="322"/>
    </row>
  </sheetData>
  <mergeCells count="32">
    <mergeCell ref="C33:D33"/>
    <mergeCell ref="B34:D34"/>
    <mergeCell ref="C35:D35"/>
    <mergeCell ref="C36:D36"/>
    <mergeCell ref="A39:D39"/>
    <mergeCell ref="C32:D32"/>
    <mergeCell ref="C24:D24"/>
    <mergeCell ref="B25:D25"/>
    <mergeCell ref="C26:D26"/>
    <mergeCell ref="C27:D27"/>
    <mergeCell ref="B28:D28"/>
    <mergeCell ref="C29:D29"/>
    <mergeCell ref="C30:D30"/>
    <mergeCell ref="B31:D31"/>
    <mergeCell ref="C23:D23"/>
    <mergeCell ref="A7:D7"/>
    <mergeCell ref="C9:D9"/>
    <mergeCell ref="C10:D10"/>
    <mergeCell ref="B11:D11"/>
    <mergeCell ref="C12:D12"/>
    <mergeCell ref="C15:D15"/>
    <mergeCell ref="B18:D18"/>
    <mergeCell ref="C19:D19"/>
    <mergeCell ref="C20:D20"/>
    <mergeCell ref="C21:D21"/>
    <mergeCell ref="B22:D22"/>
    <mergeCell ref="M4:N4"/>
    <mergeCell ref="A4:D5"/>
    <mergeCell ref="E4:F4"/>
    <mergeCell ref="G4:H4"/>
    <mergeCell ref="I4:J4"/>
    <mergeCell ref="K4:L4"/>
  </mergeCells>
  <phoneticPr fontId="11"/>
  <pageMargins left="0.7" right="0.7" top="0.75" bottom="0.75" header="0.3" footer="0.3"/>
  <pageSetup paperSize="9" scale="7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346E6-867F-4D34-AA23-EE08CF427406}">
  <sheetPr>
    <pageSetUpPr fitToPage="1"/>
  </sheetPr>
  <dimension ref="A1:O63"/>
  <sheetViews>
    <sheetView view="pageBreakPreview" zoomScale="104" zoomScaleNormal="100" zoomScaleSheetLayoutView="104" workbookViewId="0"/>
  </sheetViews>
  <sheetFormatPr defaultColWidth="8.453125" defaultRowHeight="15" customHeight="1"/>
  <cols>
    <col min="1" max="3" width="2.08984375" style="30" customWidth="1"/>
    <col min="4" max="4" width="20.26953125" style="30" customWidth="1"/>
    <col min="5" max="7" width="17.453125" style="30" customWidth="1"/>
    <col min="8" max="10" width="17.453125" style="126" customWidth="1"/>
    <col min="11" max="13" width="17.453125" style="30" customWidth="1"/>
    <col min="14" max="14" width="8.453125" style="30" customWidth="1"/>
    <col min="15" max="16384" width="8.453125" style="30"/>
  </cols>
  <sheetData>
    <row r="1" spans="1:14" ht="24" customHeight="1">
      <c r="A1" s="73" t="s">
        <v>381</v>
      </c>
      <c r="B1" s="73"/>
      <c r="C1" s="73"/>
      <c r="D1" s="73"/>
    </row>
    <row r="3" spans="1:14" ht="15" customHeight="1">
      <c r="A3" s="502" t="s">
        <v>476</v>
      </c>
      <c r="B3" s="502"/>
      <c r="C3" s="502"/>
      <c r="D3" s="502"/>
    </row>
    <row r="4" spans="1:14" s="79" customFormat="1" ht="15" customHeight="1">
      <c r="H4" s="127"/>
      <c r="I4" s="127"/>
      <c r="J4" s="127"/>
    </row>
    <row r="5" spans="1:14" s="34" customFormat="1" ht="15" customHeight="1">
      <c r="A5" s="32" t="s">
        <v>382</v>
      </c>
      <c r="B5" s="128"/>
      <c r="C5" s="128"/>
      <c r="D5" s="128"/>
      <c r="E5" s="39"/>
      <c r="F5" s="39"/>
      <c r="G5" s="39"/>
      <c r="H5" s="129"/>
      <c r="I5" s="129"/>
      <c r="J5" s="129"/>
      <c r="K5" s="39"/>
      <c r="L5" s="39"/>
      <c r="M5" s="39"/>
    </row>
    <row r="6" spans="1:14" s="130" customFormat="1" ht="15" customHeight="1">
      <c r="A6" s="441" t="s">
        <v>383</v>
      </c>
      <c r="B6" s="441"/>
      <c r="C6" s="441"/>
      <c r="D6" s="442"/>
      <c r="E6" s="447" t="s">
        <v>384</v>
      </c>
      <c r="F6" s="448"/>
      <c r="G6" s="449"/>
      <c r="H6" s="447" t="s">
        <v>385</v>
      </c>
      <c r="I6" s="448"/>
      <c r="J6" s="449"/>
      <c r="K6" s="447" t="s">
        <v>386</v>
      </c>
      <c r="L6" s="448"/>
      <c r="M6" s="448"/>
    </row>
    <row r="7" spans="1:14" s="39" customFormat="1" ht="15" customHeight="1">
      <c r="A7" s="445"/>
      <c r="B7" s="445"/>
      <c r="C7" s="445"/>
      <c r="D7" s="446"/>
      <c r="E7" s="131" t="s">
        <v>387</v>
      </c>
      <c r="F7" s="131" t="s">
        <v>388</v>
      </c>
      <c r="G7" s="132" t="s">
        <v>389</v>
      </c>
      <c r="H7" s="133" t="s">
        <v>387</v>
      </c>
      <c r="I7" s="133" t="s">
        <v>388</v>
      </c>
      <c r="J7" s="134" t="s">
        <v>389</v>
      </c>
      <c r="K7" s="135" t="s">
        <v>387</v>
      </c>
      <c r="L7" s="135" t="s">
        <v>388</v>
      </c>
      <c r="M7" s="136" t="s">
        <v>389</v>
      </c>
    </row>
    <row r="8" spans="1:14" ht="9" customHeight="1">
      <c r="A8" s="137"/>
      <c r="B8" s="137"/>
      <c r="C8" s="137"/>
      <c r="D8" s="138"/>
      <c r="E8" s="290"/>
      <c r="F8" s="290"/>
      <c r="G8" s="290"/>
      <c r="H8" s="291"/>
      <c r="I8" s="291"/>
      <c r="J8" s="291"/>
      <c r="K8" s="292"/>
      <c r="L8" s="292"/>
      <c r="M8" s="292"/>
    </row>
    <row r="9" spans="1:14" s="137" customFormat="1" ht="15" customHeight="1">
      <c r="A9" s="509" t="s">
        <v>390</v>
      </c>
      <c r="B9" s="509"/>
      <c r="C9" s="509"/>
      <c r="D9" s="510"/>
      <c r="E9" s="293">
        <v>181896</v>
      </c>
      <c r="F9" s="293">
        <v>20213866</v>
      </c>
      <c r="G9" s="293">
        <v>541098805</v>
      </c>
      <c r="H9" s="294">
        <v>182887</v>
      </c>
      <c r="I9" s="294">
        <v>20384918</v>
      </c>
      <c r="J9" s="294">
        <v>551604617</v>
      </c>
      <c r="K9" s="262">
        <v>183711</v>
      </c>
      <c r="L9" s="262">
        <v>20435371</v>
      </c>
      <c r="M9" s="262">
        <v>573679209</v>
      </c>
      <c r="N9" s="295"/>
    </row>
    <row r="10" spans="1:14" ht="10.5" customHeight="1">
      <c r="A10" s="39"/>
      <c r="B10" s="39"/>
      <c r="C10" s="39"/>
      <c r="D10" s="139"/>
      <c r="E10" s="270"/>
      <c r="F10" s="270"/>
      <c r="G10" s="270"/>
      <c r="H10" s="283"/>
      <c r="I10" s="283"/>
      <c r="J10" s="283"/>
      <c r="K10" s="264"/>
      <c r="L10" s="264"/>
      <c r="M10" s="264"/>
      <c r="N10" s="295"/>
    </row>
    <row r="11" spans="1:14" ht="15" customHeight="1">
      <c r="A11" s="39"/>
      <c r="B11" s="503" t="s">
        <v>391</v>
      </c>
      <c r="C11" s="503"/>
      <c r="D11" s="504"/>
      <c r="E11" s="270">
        <v>147546</v>
      </c>
      <c r="F11" s="270">
        <v>16805467</v>
      </c>
      <c r="G11" s="270">
        <v>469890534</v>
      </c>
      <c r="H11" s="283">
        <v>148710</v>
      </c>
      <c r="I11" s="283">
        <v>16950131</v>
      </c>
      <c r="J11" s="283">
        <v>478447418</v>
      </c>
      <c r="K11" s="264">
        <v>149735</v>
      </c>
      <c r="L11" s="264">
        <v>17078159</v>
      </c>
      <c r="M11" s="264">
        <v>498457514</v>
      </c>
      <c r="N11" s="295"/>
    </row>
    <row r="12" spans="1:14" ht="15" customHeight="1">
      <c r="A12" s="39"/>
      <c r="B12" s="503" t="s">
        <v>392</v>
      </c>
      <c r="C12" s="503"/>
      <c r="D12" s="504"/>
      <c r="E12" s="270">
        <v>5360</v>
      </c>
      <c r="F12" s="270">
        <v>1308965</v>
      </c>
      <c r="G12" s="270">
        <v>42430552</v>
      </c>
      <c r="H12" s="283">
        <v>5400</v>
      </c>
      <c r="I12" s="283">
        <v>1327147</v>
      </c>
      <c r="J12" s="283">
        <v>43582824</v>
      </c>
      <c r="K12" s="264">
        <v>5460</v>
      </c>
      <c r="L12" s="264">
        <v>1353812</v>
      </c>
      <c r="M12" s="264">
        <v>47001512</v>
      </c>
      <c r="N12" s="295"/>
    </row>
    <row r="13" spans="1:14" ht="15" customHeight="1">
      <c r="A13" s="39"/>
      <c r="B13" s="503" t="s">
        <v>393</v>
      </c>
      <c r="C13" s="503"/>
      <c r="D13" s="504"/>
      <c r="E13" s="270">
        <v>5428</v>
      </c>
      <c r="F13" s="270">
        <v>678816</v>
      </c>
      <c r="G13" s="270">
        <v>11926867</v>
      </c>
      <c r="H13" s="283">
        <v>5376</v>
      </c>
      <c r="I13" s="283">
        <v>674915</v>
      </c>
      <c r="J13" s="283">
        <v>11926987</v>
      </c>
      <c r="K13" s="264">
        <v>5316</v>
      </c>
      <c r="L13" s="264">
        <v>564872</v>
      </c>
      <c r="M13" s="264">
        <v>9433521</v>
      </c>
      <c r="N13" s="295"/>
    </row>
    <row r="14" spans="1:14" ht="15" customHeight="1">
      <c r="A14" s="39"/>
      <c r="B14" s="503" t="s">
        <v>395</v>
      </c>
      <c r="C14" s="503"/>
      <c r="D14" s="504"/>
      <c r="E14" s="270">
        <v>89</v>
      </c>
      <c r="F14" s="270">
        <v>14226</v>
      </c>
      <c r="G14" s="270">
        <v>259757</v>
      </c>
      <c r="H14" s="283">
        <v>89</v>
      </c>
      <c r="I14" s="283">
        <v>14720</v>
      </c>
      <c r="J14" s="283">
        <v>247166</v>
      </c>
      <c r="K14" s="264">
        <v>90</v>
      </c>
      <c r="L14" s="264">
        <v>14566</v>
      </c>
      <c r="M14" s="264">
        <v>261224</v>
      </c>
      <c r="N14" s="295"/>
    </row>
    <row r="15" spans="1:14" ht="15" customHeight="1">
      <c r="A15" s="39"/>
      <c r="B15" s="503" t="s">
        <v>396</v>
      </c>
      <c r="C15" s="503"/>
      <c r="D15" s="504"/>
      <c r="E15" s="270">
        <v>3191</v>
      </c>
      <c r="F15" s="270">
        <v>326360</v>
      </c>
      <c r="G15" s="270">
        <v>9682805</v>
      </c>
      <c r="H15" s="283">
        <v>3244</v>
      </c>
      <c r="I15" s="283">
        <v>337466</v>
      </c>
      <c r="J15" s="283">
        <v>10289125</v>
      </c>
      <c r="K15" s="264">
        <v>3286</v>
      </c>
      <c r="L15" s="264">
        <v>345892</v>
      </c>
      <c r="M15" s="264">
        <v>11002399</v>
      </c>
      <c r="N15" s="295"/>
    </row>
    <row r="16" spans="1:14" ht="15" customHeight="1">
      <c r="A16" s="39"/>
      <c r="B16" s="503" t="s">
        <v>397</v>
      </c>
      <c r="C16" s="503"/>
      <c r="D16" s="504"/>
      <c r="E16" s="270">
        <v>221</v>
      </c>
      <c r="F16" s="270">
        <v>52002</v>
      </c>
      <c r="G16" s="270">
        <v>2046339</v>
      </c>
      <c r="H16" s="283">
        <v>231</v>
      </c>
      <c r="I16" s="283">
        <v>54366</v>
      </c>
      <c r="J16" s="283">
        <v>2122544</v>
      </c>
      <c r="K16" s="264">
        <v>237</v>
      </c>
      <c r="L16" s="264">
        <v>56295</v>
      </c>
      <c r="M16" s="264">
        <v>2286753</v>
      </c>
      <c r="N16" s="295"/>
    </row>
    <row r="17" spans="1:14" ht="15" customHeight="1">
      <c r="A17" s="39"/>
      <c r="B17" s="503" t="s">
        <v>398</v>
      </c>
      <c r="C17" s="503"/>
      <c r="D17" s="504"/>
      <c r="E17" s="270">
        <v>4146</v>
      </c>
      <c r="F17" s="270">
        <v>282610</v>
      </c>
      <c r="G17" s="270">
        <v>2997338</v>
      </c>
      <c r="H17" s="283">
        <v>4526</v>
      </c>
      <c r="I17" s="283">
        <v>301519</v>
      </c>
      <c r="J17" s="283">
        <v>3197791</v>
      </c>
      <c r="K17" s="264">
        <v>4194</v>
      </c>
      <c r="L17" s="264">
        <v>295403</v>
      </c>
      <c r="M17" s="264">
        <v>3433806</v>
      </c>
      <c r="N17" s="295"/>
    </row>
    <row r="18" spans="1:14" ht="15" customHeight="1">
      <c r="A18" s="39"/>
      <c r="B18" s="503" t="s">
        <v>399</v>
      </c>
      <c r="C18" s="503"/>
      <c r="D18" s="504"/>
      <c r="E18" s="270">
        <v>361</v>
      </c>
      <c r="F18" s="270">
        <v>12937</v>
      </c>
      <c r="G18" s="270">
        <v>26356</v>
      </c>
      <c r="H18" s="283" t="s">
        <v>394</v>
      </c>
      <c r="I18" s="283" t="s">
        <v>394</v>
      </c>
      <c r="J18" s="283" t="s">
        <v>394</v>
      </c>
      <c r="K18" s="264" t="s">
        <v>394</v>
      </c>
      <c r="L18" s="264" t="s">
        <v>394</v>
      </c>
      <c r="M18" s="264" t="s">
        <v>394</v>
      </c>
      <c r="N18" s="295"/>
    </row>
    <row r="19" spans="1:14" ht="15" customHeight="1">
      <c r="A19" s="39"/>
      <c r="B19" s="503" t="s">
        <v>400</v>
      </c>
      <c r="C19" s="503"/>
      <c r="D19" s="504"/>
      <c r="E19" s="270">
        <v>15554</v>
      </c>
      <c r="F19" s="270">
        <v>732483</v>
      </c>
      <c r="G19" s="270">
        <v>1838257</v>
      </c>
      <c r="H19" s="283">
        <v>15311</v>
      </c>
      <c r="I19" s="283">
        <v>724654</v>
      </c>
      <c r="J19" s="283">
        <v>1790762</v>
      </c>
      <c r="K19" s="264">
        <v>15393</v>
      </c>
      <c r="L19" s="264">
        <v>726372</v>
      </c>
      <c r="M19" s="264">
        <v>1802480</v>
      </c>
      <c r="N19" s="295"/>
    </row>
    <row r="20" spans="1:14" ht="7.5" customHeight="1">
      <c r="A20" s="165"/>
      <c r="B20" s="167"/>
      <c r="C20" s="167"/>
      <c r="D20" s="174"/>
      <c r="E20" s="296"/>
      <c r="F20" s="296"/>
      <c r="G20" s="296"/>
      <c r="H20" s="297"/>
      <c r="I20" s="297"/>
      <c r="J20" s="297"/>
      <c r="K20" s="298"/>
      <c r="L20" s="298"/>
      <c r="M20" s="298"/>
      <c r="N20" s="295"/>
    </row>
    <row r="21" spans="1:14" s="79" customFormat="1" ht="15" customHeight="1">
      <c r="A21" s="39" t="s">
        <v>494</v>
      </c>
      <c r="B21" s="140"/>
      <c r="C21" s="140"/>
      <c r="D21" s="140"/>
      <c r="E21" s="289"/>
      <c r="F21" s="289"/>
      <c r="G21" s="289"/>
      <c r="H21" s="299"/>
      <c r="I21" s="299"/>
      <c r="J21" s="299"/>
      <c r="K21" s="140"/>
      <c r="L21" s="140"/>
      <c r="M21" s="140"/>
      <c r="N21" s="300"/>
    </row>
    <row r="22" spans="1:14" s="79" customFormat="1" ht="15" customHeight="1">
      <c r="A22" s="39" t="s">
        <v>495</v>
      </c>
      <c r="B22" s="140"/>
      <c r="C22" s="140"/>
      <c r="D22" s="30"/>
      <c r="E22" s="301"/>
      <c r="F22" s="301"/>
      <c r="G22" s="301"/>
      <c r="H22" s="301"/>
      <c r="I22" s="301"/>
      <c r="J22" s="301"/>
      <c r="K22" s="301"/>
      <c r="L22" s="301"/>
      <c r="M22" s="301"/>
      <c r="N22" s="300"/>
    </row>
    <row r="23" spans="1:14" s="79" customFormat="1" ht="15" customHeight="1">
      <c r="A23" s="39"/>
      <c r="B23" s="140"/>
      <c r="C23" s="140"/>
      <c r="D23" s="30"/>
      <c r="E23" s="301"/>
      <c r="F23" s="301"/>
      <c r="G23" s="301"/>
      <c r="H23" s="301"/>
      <c r="I23" s="301"/>
      <c r="J23" s="301"/>
      <c r="K23" s="301"/>
      <c r="L23" s="301"/>
      <c r="M23" s="301"/>
      <c r="N23" s="300"/>
    </row>
    <row r="24" spans="1:14" s="79" customFormat="1" ht="15" customHeight="1">
      <c r="A24" s="39"/>
      <c r="B24" s="140"/>
      <c r="C24" s="140"/>
      <c r="D24" s="140"/>
      <c r="E24" s="140"/>
      <c r="F24" s="140"/>
      <c r="G24" s="140"/>
      <c r="H24" s="299"/>
      <c r="I24" s="299"/>
      <c r="J24" s="299"/>
      <c r="K24" s="30"/>
      <c r="L24" s="30"/>
      <c r="M24" s="30"/>
      <c r="N24" s="300"/>
    </row>
    <row r="25" spans="1:14" ht="15" customHeight="1">
      <c r="A25" s="502" t="s">
        <v>477</v>
      </c>
      <c r="B25" s="502"/>
      <c r="C25" s="502"/>
      <c r="D25" s="502"/>
      <c r="N25" s="295"/>
    </row>
    <row r="26" spans="1:14" ht="15" customHeight="1">
      <c r="K26" s="140"/>
      <c r="L26" s="140"/>
      <c r="M26" s="140"/>
      <c r="N26" s="295"/>
    </row>
    <row r="27" spans="1:14" ht="15" customHeight="1">
      <c r="A27" s="141" t="s">
        <v>401</v>
      </c>
      <c r="B27" s="142"/>
      <c r="C27" s="142"/>
      <c r="D27" s="142"/>
      <c r="E27" s="140"/>
      <c r="F27" s="140"/>
      <c r="G27" s="140"/>
      <c r="H27" s="299"/>
      <c r="I27" s="299"/>
      <c r="J27" s="299"/>
      <c r="N27" s="295"/>
    </row>
    <row r="28" spans="1:14" ht="15" customHeight="1">
      <c r="A28" s="505" t="s">
        <v>383</v>
      </c>
      <c r="B28" s="505"/>
      <c r="C28" s="505"/>
      <c r="D28" s="506"/>
      <c r="E28" s="447" t="s">
        <v>384</v>
      </c>
      <c r="F28" s="448"/>
      <c r="G28" s="449"/>
      <c r="H28" s="447" t="s">
        <v>385</v>
      </c>
      <c r="I28" s="448"/>
      <c r="J28" s="449"/>
      <c r="K28" s="447" t="s">
        <v>386</v>
      </c>
      <c r="L28" s="448"/>
      <c r="M28" s="448"/>
      <c r="N28" s="295"/>
    </row>
    <row r="29" spans="1:14" ht="15" customHeight="1">
      <c r="A29" s="507"/>
      <c r="B29" s="507"/>
      <c r="C29" s="507"/>
      <c r="D29" s="508"/>
      <c r="E29" s="131" t="s">
        <v>387</v>
      </c>
      <c r="F29" s="131" t="s">
        <v>388</v>
      </c>
      <c r="G29" s="132" t="s">
        <v>389</v>
      </c>
      <c r="H29" s="133" t="s">
        <v>387</v>
      </c>
      <c r="I29" s="133" t="s">
        <v>388</v>
      </c>
      <c r="J29" s="134" t="s">
        <v>389</v>
      </c>
      <c r="K29" s="135" t="s">
        <v>387</v>
      </c>
      <c r="L29" s="135" t="s">
        <v>388</v>
      </c>
      <c r="M29" s="136" t="s">
        <v>389</v>
      </c>
      <c r="N29" s="295"/>
    </row>
    <row r="30" spans="1:14" ht="9" customHeight="1">
      <c r="D30" s="143"/>
      <c r="E30" s="126"/>
      <c r="F30" s="126"/>
      <c r="G30" s="126"/>
      <c r="H30" s="302"/>
      <c r="I30" s="302"/>
      <c r="J30" s="302"/>
      <c r="K30" s="303"/>
      <c r="L30" s="303"/>
      <c r="M30" s="303"/>
      <c r="N30" s="295"/>
    </row>
    <row r="31" spans="1:14" s="137" customFormat="1" ht="15" customHeight="1">
      <c r="A31" s="509" t="s">
        <v>390</v>
      </c>
      <c r="B31" s="509"/>
      <c r="C31" s="509"/>
      <c r="D31" s="510"/>
      <c r="E31" s="304">
        <v>63480</v>
      </c>
      <c r="F31" s="304">
        <v>22527007</v>
      </c>
      <c r="G31" s="304">
        <v>1222057435</v>
      </c>
      <c r="H31" s="304">
        <v>63603</v>
      </c>
      <c r="I31" s="304">
        <v>22714152</v>
      </c>
      <c r="J31" s="304">
        <v>1241553559</v>
      </c>
      <c r="K31" s="275">
        <v>63786</v>
      </c>
      <c r="L31" s="275">
        <v>22905356</v>
      </c>
      <c r="M31" s="275">
        <v>1271777552</v>
      </c>
      <c r="N31" s="295"/>
    </row>
    <row r="32" spans="1:14" ht="10.5" customHeight="1">
      <c r="A32" s="39"/>
      <c r="B32" s="39"/>
      <c r="C32" s="39"/>
      <c r="D32" s="139"/>
      <c r="E32" s="305"/>
      <c r="F32" s="305"/>
      <c r="G32" s="305"/>
      <c r="H32" s="305"/>
      <c r="I32" s="305"/>
      <c r="J32" s="305"/>
      <c r="K32" s="277"/>
      <c r="L32" s="277"/>
      <c r="M32" s="277"/>
      <c r="N32" s="295"/>
    </row>
    <row r="33" spans="1:14" ht="15" customHeight="1">
      <c r="A33" s="39"/>
      <c r="B33" s="503" t="s">
        <v>402</v>
      </c>
      <c r="C33" s="503"/>
      <c r="D33" s="504"/>
      <c r="E33" s="305">
        <v>571</v>
      </c>
      <c r="F33" s="305">
        <v>2006532</v>
      </c>
      <c r="G33" s="305">
        <v>138916053</v>
      </c>
      <c r="H33" s="305">
        <v>567</v>
      </c>
      <c r="I33" s="305">
        <v>2001275</v>
      </c>
      <c r="J33" s="305">
        <v>140839851</v>
      </c>
      <c r="K33" s="277">
        <v>567</v>
      </c>
      <c r="L33" s="277">
        <v>2001870</v>
      </c>
      <c r="M33" s="277">
        <v>140890219</v>
      </c>
      <c r="N33" s="295"/>
    </row>
    <row r="34" spans="1:14" ht="15" customHeight="1">
      <c r="A34" s="39"/>
      <c r="B34" s="503" t="s">
        <v>403</v>
      </c>
      <c r="C34" s="503"/>
      <c r="D34" s="504"/>
      <c r="E34" s="305">
        <v>11339</v>
      </c>
      <c r="F34" s="305">
        <v>8136859</v>
      </c>
      <c r="G34" s="305">
        <v>562217084</v>
      </c>
      <c r="H34" s="305">
        <v>11378</v>
      </c>
      <c r="I34" s="305">
        <v>8241919</v>
      </c>
      <c r="J34" s="305">
        <v>580946166</v>
      </c>
      <c r="K34" s="277">
        <v>11427</v>
      </c>
      <c r="L34" s="277">
        <v>8369607</v>
      </c>
      <c r="M34" s="277">
        <v>599766733</v>
      </c>
      <c r="N34" s="295"/>
    </row>
    <row r="35" spans="1:14" ht="15" customHeight="1">
      <c r="A35" s="39"/>
      <c r="B35" s="503" t="s">
        <v>404</v>
      </c>
      <c r="C35" s="503"/>
      <c r="D35" s="504"/>
      <c r="E35" s="305">
        <v>22545</v>
      </c>
      <c r="F35" s="305">
        <v>8964702</v>
      </c>
      <c r="G35" s="305">
        <v>394348470</v>
      </c>
      <c r="H35" s="305">
        <v>22461</v>
      </c>
      <c r="I35" s="305">
        <v>9015152</v>
      </c>
      <c r="J35" s="305">
        <v>394265188</v>
      </c>
      <c r="K35" s="277">
        <v>22383</v>
      </c>
      <c r="L35" s="277">
        <v>9020609</v>
      </c>
      <c r="M35" s="277">
        <v>398085451</v>
      </c>
      <c r="N35" s="295"/>
    </row>
    <row r="36" spans="1:14" ht="15" customHeight="1">
      <c r="A36" s="39"/>
      <c r="B36" s="503" t="s">
        <v>405</v>
      </c>
      <c r="C36" s="503"/>
      <c r="D36" s="504"/>
      <c r="E36" s="305">
        <v>24831</v>
      </c>
      <c r="F36" s="305">
        <v>3283973</v>
      </c>
      <c r="G36" s="305">
        <v>125511340</v>
      </c>
      <c r="H36" s="305">
        <v>25057</v>
      </c>
      <c r="I36" s="305">
        <v>3323234</v>
      </c>
      <c r="J36" s="305">
        <v>124474857</v>
      </c>
      <c r="K36" s="277">
        <v>25312</v>
      </c>
      <c r="L36" s="277">
        <v>3381841</v>
      </c>
      <c r="M36" s="277">
        <v>132012775</v>
      </c>
      <c r="N36" s="295"/>
    </row>
    <row r="37" spans="1:14" ht="24" customHeight="1">
      <c r="A37" s="39"/>
      <c r="B37" s="503" t="s">
        <v>406</v>
      </c>
      <c r="C37" s="503"/>
      <c r="D37" s="504"/>
      <c r="E37" s="305">
        <v>4194</v>
      </c>
      <c r="F37" s="305">
        <v>134941</v>
      </c>
      <c r="G37" s="305">
        <v>1064488</v>
      </c>
      <c r="H37" s="305">
        <v>4140</v>
      </c>
      <c r="I37" s="305">
        <v>132572</v>
      </c>
      <c r="J37" s="305">
        <v>1027497</v>
      </c>
      <c r="K37" s="277">
        <v>4097</v>
      </c>
      <c r="L37" s="277">
        <v>131429</v>
      </c>
      <c r="M37" s="277">
        <v>1022374</v>
      </c>
      <c r="N37" s="295"/>
    </row>
    <row r="38" spans="1:14" ht="15" customHeight="1">
      <c r="A38" s="39"/>
      <c r="B38" s="503" t="s">
        <v>407</v>
      </c>
      <c r="C38" s="503"/>
      <c r="D38" s="504"/>
      <c r="E38" s="305" t="s">
        <v>166</v>
      </c>
      <c r="F38" s="305" t="s">
        <v>166</v>
      </c>
      <c r="G38" s="305" t="s">
        <v>166</v>
      </c>
      <c r="H38" s="305" t="s">
        <v>166</v>
      </c>
      <c r="I38" s="305" t="s">
        <v>166</v>
      </c>
      <c r="J38" s="305" t="s">
        <v>166</v>
      </c>
      <c r="K38" s="277" t="s">
        <v>166</v>
      </c>
      <c r="L38" s="277" t="s">
        <v>166</v>
      </c>
      <c r="M38" s="277" t="s">
        <v>166</v>
      </c>
      <c r="N38" s="295"/>
    </row>
    <row r="39" spans="1:14" ht="10.5" customHeight="1">
      <c r="A39" s="39"/>
      <c r="B39" s="144"/>
      <c r="C39" s="39"/>
      <c r="D39" s="139"/>
      <c r="E39" s="305"/>
      <c r="F39" s="305"/>
      <c r="G39" s="305"/>
      <c r="H39" s="305"/>
      <c r="I39" s="305"/>
      <c r="J39" s="305"/>
      <c r="K39" s="277"/>
      <c r="L39" s="277"/>
      <c r="M39" s="277"/>
      <c r="N39" s="295"/>
    </row>
    <row r="40" spans="1:14" ht="15" customHeight="1">
      <c r="A40" s="39"/>
      <c r="B40" s="39"/>
      <c r="C40" s="503" t="s">
        <v>408</v>
      </c>
      <c r="D40" s="504"/>
      <c r="E40" s="305">
        <v>32017</v>
      </c>
      <c r="F40" s="305">
        <v>11877544</v>
      </c>
      <c r="G40" s="305">
        <v>704076263</v>
      </c>
      <c r="H40" s="305">
        <v>32172</v>
      </c>
      <c r="I40" s="305">
        <v>12030459</v>
      </c>
      <c r="J40" s="305">
        <v>726615642</v>
      </c>
      <c r="K40" s="277">
        <v>32374</v>
      </c>
      <c r="L40" s="277">
        <v>12281400</v>
      </c>
      <c r="M40" s="277">
        <v>755571520</v>
      </c>
      <c r="N40" s="295"/>
    </row>
    <row r="41" spans="1:14" ht="15" customHeight="1">
      <c r="A41" s="39"/>
      <c r="B41" s="144"/>
      <c r="C41" s="39"/>
      <c r="D41" s="145" t="s">
        <v>402</v>
      </c>
      <c r="E41" s="305">
        <v>273</v>
      </c>
      <c r="F41" s="305">
        <v>1045964</v>
      </c>
      <c r="G41" s="305">
        <v>67729411</v>
      </c>
      <c r="H41" s="305">
        <v>272</v>
      </c>
      <c r="I41" s="305">
        <v>1045186</v>
      </c>
      <c r="J41" s="305">
        <v>71439042</v>
      </c>
      <c r="K41" s="277">
        <v>271</v>
      </c>
      <c r="L41" s="277">
        <v>1087890</v>
      </c>
      <c r="M41" s="277">
        <v>72825576</v>
      </c>
      <c r="N41" s="295"/>
    </row>
    <row r="42" spans="1:14" ht="15" customHeight="1">
      <c r="A42" s="39"/>
      <c r="B42" s="39"/>
      <c r="C42" s="39"/>
      <c r="D42" s="228" t="s">
        <v>403</v>
      </c>
      <c r="E42" s="305">
        <v>7850</v>
      </c>
      <c r="F42" s="305">
        <v>6174443</v>
      </c>
      <c r="G42" s="305">
        <v>435186182</v>
      </c>
      <c r="H42" s="305">
        <v>7917</v>
      </c>
      <c r="I42" s="305">
        <v>6292616</v>
      </c>
      <c r="J42" s="305">
        <v>456271861</v>
      </c>
      <c r="K42" s="277">
        <v>7979</v>
      </c>
      <c r="L42" s="277">
        <v>6446326</v>
      </c>
      <c r="M42" s="277">
        <v>476144568</v>
      </c>
      <c r="N42" s="295"/>
    </row>
    <row r="43" spans="1:14" ht="15" customHeight="1">
      <c r="A43" s="39"/>
      <c r="B43" s="144"/>
      <c r="C43" s="39"/>
      <c r="D43" s="228" t="s">
        <v>404</v>
      </c>
      <c r="E43" s="305">
        <v>6731</v>
      </c>
      <c r="F43" s="305">
        <v>1926813</v>
      </c>
      <c r="G43" s="305">
        <v>85440113</v>
      </c>
      <c r="H43" s="305">
        <v>6703</v>
      </c>
      <c r="I43" s="305">
        <v>1924749</v>
      </c>
      <c r="J43" s="305">
        <v>84093345</v>
      </c>
      <c r="K43" s="277">
        <v>6667</v>
      </c>
      <c r="L43" s="277">
        <v>1921274</v>
      </c>
      <c r="M43" s="277">
        <v>84627140</v>
      </c>
      <c r="N43" s="295"/>
    </row>
    <row r="44" spans="1:14" ht="15" customHeight="1">
      <c r="A44" s="39"/>
      <c r="B44" s="144"/>
      <c r="C44" s="39"/>
      <c r="D44" s="228" t="s">
        <v>405</v>
      </c>
      <c r="E44" s="305">
        <v>16854</v>
      </c>
      <c r="F44" s="305">
        <v>2702001</v>
      </c>
      <c r="G44" s="305">
        <v>115340602</v>
      </c>
      <c r="H44" s="305">
        <v>16981</v>
      </c>
      <c r="I44" s="305">
        <v>2740724</v>
      </c>
      <c r="J44" s="305">
        <v>114446560</v>
      </c>
      <c r="K44" s="277">
        <v>17162</v>
      </c>
      <c r="L44" s="277">
        <v>2799003</v>
      </c>
      <c r="M44" s="277">
        <v>121612404</v>
      </c>
      <c r="N44" s="295"/>
    </row>
    <row r="45" spans="1:14" ht="15" customHeight="1">
      <c r="A45" s="39"/>
      <c r="B45" s="144"/>
      <c r="C45" s="39"/>
      <c r="D45" s="228" t="s">
        <v>406</v>
      </c>
      <c r="E45" s="305">
        <v>309</v>
      </c>
      <c r="F45" s="305">
        <v>28323</v>
      </c>
      <c r="G45" s="305">
        <v>379955</v>
      </c>
      <c r="H45" s="305">
        <v>299</v>
      </c>
      <c r="I45" s="305">
        <v>27184</v>
      </c>
      <c r="J45" s="305">
        <v>364834</v>
      </c>
      <c r="K45" s="277">
        <v>295</v>
      </c>
      <c r="L45" s="277">
        <v>26907</v>
      </c>
      <c r="M45" s="277">
        <v>361832</v>
      </c>
      <c r="N45" s="295"/>
    </row>
    <row r="46" spans="1:14" ht="15" customHeight="1">
      <c r="A46" s="39"/>
      <c r="B46" s="144"/>
      <c r="C46" s="39"/>
      <c r="D46" s="228" t="s">
        <v>407</v>
      </c>
      <c r="E46" s="305" t="s">
        <v>166</v>
      </c>
      <c r="F46" s="305" t="s">
        <v>166</v>
      </c>
      <c r="G46" s="305" t="s">
        <v>166</v>
      </c>
      <c r="H46" s="305" t="s">
        <v>166</v>
      </c>
      <c r="I46" s="305" t="s">
        <v>166</v>
      </c>
      <c r="J46" s="305" t="s">
        <v>166</v>
      </c>
      <c r="K46" s="277" t="s">
        <v>166</v>
      </c>
      <c r="L46" s="277" t="s">
        <v>166</v>
      </c>
      <c r="M46" s="277" t="s">
        <v>166</v>
      </c>
      <c r="N46" s="295"/>
    </row>
    <row r="47" spans="1:14" ht="10.5" customHeight="1">
      <c r="A47" s="39"/>
      <c r="B47" s="144"/>
      <c r="C47" s="39"/>
      <c r="D47" s="139"/>
      <c r="E47" s="283"/>
      <c r="F47" s="283"/>
      <c r="G47" s="283"/>
      <c r="H47" s="283"/>
      <c r="I47" s="283"/>
      <c r="J47" s="283"/>
      <c r="K47" s="264"/>
      <c r="L47" s="264"/>
      <c r="M47" s="264"/>
      <c r="N47" s="295"/>
    </row>
    <row r="48" spans="1:14" ht="15" customHeight="1">
      <c r="A48" s="39"/>
      <c r="B48" s="39"/>
      <c r="C48" s="503" t="s">
        <v>409</v>
      </c>
      <c r="D48" s="504"/>
      <c r="E48" s="283">
        <v>31463</v>
      </c>
      <c r="F48" s="283">
        <v>10649463</v>
      </c>
      <c r="G48" s="283">
        <v>517981172</v>
      </c>
      <c r="H48" s="283">
        <v>31431</v>
      </c>
      <c r="I48" s="283">
        <v>10683693</v>
      </c>
      <c r="J48" s="283">
        <v>514937917</v>
      </c>
      <c r="K48" s="264">
        <v>31412</v>
      </c>
      <c r="L48" s="264">
        <v>10623956</v>
      </c>
      <c r="M48" s="264">
        <v>516206032</v>
      </c>
      <c r="N48" s="295"/>
    </row>
    <row r="49" spans="1:15" ht="15" customHeight="1">
      <c r="A49" s="39"/>
      <c r="B49" s="39"/>
      <c r="C49" s="39"/>
      <c r="D49" s="145" t="s">
        <v>402</v>
      </c>
      <c r="E49" s="283">
        <v>298</v>
      </c>
      <c r="F49" s="283">
        <v>960568</v>
      </c>
      <c r="G49" s="283">
        <v>71186642</v>
      </c>
      <c r="H49" s="283">
        <v>295</v>
      </c>
      <c r="I49" s="283">
        <v>956089</v>
      </c>
      <c r="J49" s="283">
        <v>69400809</v>
      </c>
      <c r="K49" s="264">
        <v>296</v>
      </c>
      <c r="L49" s="264">
        <v>913980</v>
      </c>
      <c r="M49" s="264">
        <v>68064643</v>
      </c>
      <c r="N49" s="295"/>
    </row>
    <row r="50" spans="1:15" ht="15" customHeight="1">
      <c r="A50" s="39"/>
      <c r="B50" s="39"/>
      <c r="C50" s="39"/>
      <c r="D50" s="228" t="s">
        <v>403</v>
      </c>
      <c r="E50" s="283">
        <v>3489</v>
      </c>
      <c r="F50" s="283">
        <v>1962416</v>
      </c>
      <c r="G50" s="283">
        <v>127030902</v>
      </c>
      <c r="H50" s="283">
        <v>3461</v>
      </c>
      <c r="I50" s="283">
        <v>1949303</v>
      </c>
      <c r="J50" s="283">
        <v>124674305</v>
      </c>
      <c r="K50" s="264">
        <v>3448</v>
      </c>
      <c r="L50" s="264">
        <v>1923281</v>
      </c>
      <c r="M50" s="264">
        <v>123622165</v>
      </c>
      <c r="N50" s="295"/>
    </row>
    <row r="51" spans="1:15" ht="15" customHeight="1">
      <c r="A51" s="39"/>
      <c r="B51" s="39"/>
      <c r="C51" s="39"/>
      <c r="D51" s="228" t="s">
        <v>404</v>
      </c>
      <c r="E51" s="283">
        <v>15814</v>
      </c>
      <c r="F51" s="283">
        <v>7037889</v>
      </c>
      <c r="G51" s="283">
        <v>308908357</v>
      </c>
      <c r="H51" s="283">
        <v>15758</v>
      </c>
      <c r="I51" s="283">
        <v>7090403</v>
      </c>
      <c r="J51" s="283">
        <v>310171843</v>
      </c>
      <c r="K51" s="264">
        <v>15716</v>
      </c>
      <c r="L51" s="264">
        <v>7099335</v>
      </c>
      <c r="M51" s="264">
        <v>313458311</v>
      </c>
      <c r="N51" s="295"/>
    </row>
    <row r="52" spans="1:15" ht="15" customHeight="1">
      <c r="A52" s="39"/>
      <c r="B52" s="39"/>
      <c r="C52" s="39"/>
      <c r="D52" s="228" t="s">
        <v>405</v>
      </c>
      <c r="E52" s="283">
        <v>7977</v>
      </c>
      <c r="F52" s="283">
        <v>581972</v>
      </c>
      <c r="G52" s="283">
        <v>10170738</v>
      </c>
      <c r="H52" s="283">
        <v>8076</v>
      </c>
      <c r="I52" s="283">
        <v>582510</v>
      </c>
      <c r="J52" s="283">
        <v>10028297</v>
      </c>
      <c r="K52" s="264">
        <v>8150</v>
      </c>
      <c r="L52" s="264">
        <v>582838</v>
      </c>
      <c r="M52" s="264">
        <v>10400371</v>
      </c>
      <c r="N52" s="295"/>
    </row>
    <row r="53" spans="1:15" ht="15" customHeight="1">
      <c r="A53" s="39"/>
      <c r="B53" s="39"/>
      <c r="C53" s="39"/>
      <c r="D53" s="228" t="s">
        <v>406</v>
      </c>
      <c r="E53" s="283">
        <v>3885</v>
      </c>
      <c r="F53" s="283">
        <v>106618</v>
      </c>
      <c r="G53" s="283">
        <v>684533</v>
      </c>
      <c r="H53" s="283">
        <v>3841</v>
      </c>
      <c r="I53" s="283">
        <v>105388</v>
      </c>
      <c r="J53" s="283">
        <v>662663</v>
      </c>
      <c r="K53" s="264">
        <v>3802</v>
      </c>
      <c r="L53" s="264">
        <v>104522</v>
      </c>
      <c r="M53" s="264">
        <v>660542</v>
      </c>
      <c r="N53" s="295"/>
    </row>
    <row r="54" spans="1:15" ht="15" customHeight="1">
      <c r="A54" s="39"/>
      <c r="B54" s="39"/>
      <c r="C54" s="39"/>
      <c r="D54" s="228" t="s">
        <v>407</v>
      </c>
      <c r="E54" s="283" t="s">
        <v>166</v>
      </c>
      <c r="F54" s="283" t="s">
        <v>166</v>
      </c>
      <c r="G54" s="283" t="s">
        <v>166</v>
      </c>
      <c r="H54" s="283" t="s">
        <v>166</v>
      </c>
      <c r="I54" s="283" t="s">
        <v>166</v>
      </c>
      <c r="J54" s="283" t="s">
        <v>166</v>
      </c>
      <c r="K54" s="264" t="s">
        <v>166</v>
      </c>
      <c r="L54" s="264" t="s">
        <v>166</v>
      </c>
      <c r="M54" s="264" t="s">
        <v>166</v>
      </c>
      <c r="N54" s="295"/>
    </row>
    <row r="55" spans="1:15" ht="8.25" customHeight="1">
      <c r="A55" s="165"/>
      <c r="B55" s="165"/>
      <c r="C55" s="165"/>
      <c r="D55" s="166"/>
      <c r="E55" s="306"/>
      <c r="F55" s="306"/>
      <c r="G55" s="306"/>
      <c r="H55" s="307"/>
      <c r="I55" s="307"/>
      <c r="J55" s="307"/>
      <c r="K55" s="308"/>
      <c r="L55" s="308"/>
      <c r="M55" s="308"/>
    </row>
    <row r="56" spans="1:15" ht="15" customHeight="1">
      <c r="A56" s="39" t="s">
        <v>410</v>
      </c>
      <c r="B56" s="39"/>
      <c r="C56" s="39"/>
      <c r="D56" s="39"/>
      <c r="E56" s="309"/>
      <c r="F56" s="309"/>
      <c r="G56" s="309"/>
      <c r="H56" s="299"/>
      <c r="I56" s="299"/>
      <c r="J56" s="299"/>
      <c r="K56" s="140"/>
      <c r="L56" s="140"/>
      <c r="M56" s="140"/>
    </row>
    <row r="57" spans="1:15" ht="15" customHeight="1">
      <c r="A57" s="39" t="s">
        <v>411</v>
      </c>
      <c r="B57" s="140"/>
      <c r="C57" s="140"/>
      <c r="D57" s="140"/>
      <c r="E57" s="140"/>
      <c r="F57" s="140"/>
      <c r="G57" s="140"/>
      <c r="H57" s="299"/>
      <c r="I57" s="299"/>
      <c r="J57" s="299"/>
      <c r="K57" s="140"/>
      <c r="L57" s="140"/>
      <c r="M57" s="140"/>
    </row>
    <row r="58" spans="1:15" ht="15" customHeight="1">
      <c r="A58" s="140"/>
      <c r="B58" s="140"/>
      <c r="C58" s="140"/>
      <c r="E58" s="301"/>
      <c r="F58" s="301"/>
      <c r="G58" s="301"/>
      <c r="H58" s="301"/>
      <c r="I58" s="301"/>
      <c r="J58" s="301"/>
      <c r="K58" s="301"/>
      <c r="L58" s="301"/>
      <c r="M58" s="301"/>
      <c r="N58" s="289"/>
      <c r="O58" s="289"/>
    </row>
    <row r="59" spans="1:15" ht="15" customHeight="1">
      <c r="A59" s="140"/>
      <c r="B59" s="140"/>
      <c r="C59" s="140"/>
      <c r="E59" s="301"/>
      <c r="F59" s="301"/>
      <c r="G59" s="301"/>
      <c r="H59" s="301"/>
      <c r="I59" s="301"/>
      <c r="J59" s="301"/>
      <c r="K59" s="301"/>
      <c r="L59" s="301"/>
      <c r="M59" s="301"/>
      <c r="N59" s="289"/>
      <c r="O59" s="289"/>
    </row>
    <row r="60" spans="1:15" ht="15" customHeight="1">
      <c r="D60" s="31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</row>
    <row r="61" spans="1:15" ht="15" customHeight="1">
      <c r="D61" s="31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</row>
    <row r="62" spans="1:15" ht="15" customHeight="1">
      <c r="D62" s="31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</row>
    <row r="63" spans="1:15" ht="15" customHeight="1">
      <c r="D63" s="31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</row>
  </sheetData>
  <mergeCells count="29">
    <mergeCell ref="A31:D31"/>
    <mergeCell ref="C48:D48"/>
    <mergeCell ref="B34:D34"/>
    <mergeCell ref="B35:D35"/>
    <mergeCell ref="B36:D36"/>
    <mergeCell ref="B37:D37"/>
    <mergeCell ref="B38:D38"/>
    <mergeCell ref="C40:D40"/>
    <mergeCell ref="B33:D33"/>
    <mergeCell ref="A25:D25"/>
    <mergeCell ref="A28:D29"/>
    <mergeCell ref="K6:M6"/>
    <mergeCell ref="A9:D9"/>
    <mergeCell ref="B15:D15"/>
    <mergeCell ref="B12:D12"/>
    <mergeCell ref="B13:D13"/>
    <mergeCell ref="B14:D14"/>
    <mergeCell ref="B16:D16"/>
    <mergeCell ref="B17:D17"/>
    <mergeCell ref="B18:D18"/>
    <mergeCell ref="B19:D19"/>
    <mergeCell ref="E28:G28"/>
    <mergeCell ref="H28:J28"/>
    <mergeCell ref="K28:M28"/>
    <mergeCell ref="A3:D3"/>
    <mergeCell ref="A6:D7"/>
    <mergeCell ref="E6:G6"/>
    <mergeCell ref="H6:J6"/>
    <mergeCell ref="B11:D11"/>
  </mergeCells>
  <phoneticPr fontId="11"/>
  <pageMargins left="0.39370078740157483" right="0.39370078740157483" top="0.78740157480314965" bottom="0.78740157480314965" header="0.39370078740157483" footer="0.15748031496062992"/>
  <pageSetup paperSize="9" scale="5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c5__x5f53__x8ab2__x002f__x6295__x7a3f__x8005_ xmlns="31AAD03C-A983-4B16-863F-54F1EAB739D9" xsi:nil="true"/>
    <TaxCatchAll xmlns="b1759036-c6d1-4f23-8159-9e5ddc0da7b4" xsi:nil="true"/>
    <_x5099__x8003_ xmlns="31AAD03C-A983-4B16-863F-54F1EAB739D9" xsi:nil="true"/>
    <lcf76f155ced4ddcb4097134ff3c332f xmlns="31aad03c-a983-4b16-863f-54f1eab739d9">
      <Terms xmlns="http://schemas.microsoft.com/office/infopath/2007/PartnerControls"/>
    </lcf76f155ced4ddcb4097134ff3c332f>
    <_x8aac__x660e_ xmlns="31AAD03C-A983-4B16-863F-54F1EAB739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97BBB6C7C71438AA06DE92AE599CC" ma:contentTypeVersion="" ma:contentTypeDescription="新しいドキュメントを作成します。" ma:contentTypeScope="" ma:versionID="216f331b4d3aa8008f35022f7d74240d">
  <xsd:schema xmlns:xsd="http://www.w3.org/2001/XMLSchema" xmlns:xs="http://www.w3.org/2001/XMLSchema" xmlns:p="http://schemas.microsoft.com/office/2006/metadata/properties" xmlns:ns2="31AAD03C-A983-4B16-863F-54F1EAB739D9" xmlns:ns3="77e41a71-2e1a-40e6-b4fe-2cfc7a738e36" xmlns:ns4="31aad03c-a983-4b16-863f-54f1eab739d9" xmlns:ns5="b1759036-c6d1-4f23-8159-9e5ddc0da7b4" targetNamespace="http://schemas.microsoft.com/office/2006/metadata/properties" ma:root="true" ma:fieldsID="a41bd4b8d4f39fe761a1445c1a60a7ab" ns2:_="" ns3:_="" ns4:_="" ns5:_="">
    <xsd:import namespace="31AAD03C-A983-4B16-863F-54F1EAB739D9"/>
    <xsd:import namespace="77e41a71-2e1a-40e6-b4fe-2cfc7a738e36"/>
    <xsd:import namespace="31aad03c-a983-4b16-863f-54f1eab739d9"/>
    <xsd:import namespace="b1759036-c6d1-4f23-8159-9e5ddc0da7b4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c5__x5f53__x8ab2__x002f__x6295__x7a3f__x8005_" minOccurs="0"/>
                <xsd:element ref="ns2:MediaServiceMetadata" minOccurs="0"/>
                <xsd:element ref="ns2:MediaServiceFastMetadata" minOccurs="0"/>
                <xsd:element ref="ns2:_x5099__x8003_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  <xsd:element name="_x62c5__x5f53__x8ab2__x002f__x6295__x7a3f__x8005_" ma:index="9" nillable="true" ma:displayName="担当課/投稿者" ma:internalName="_x62c5__x5f53__x8ab2__x002f__x6295__x7a3f__x8005_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099__x8003_" ma:index="12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1a71-2e1a-40e6-b4fe-2cfc7a73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59036-c6d1-4f23-8159-9e5ddc0da7b4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ACD269B8-B77D-4425-831A-EDAD207DDB63}" ma:internalName="TaxCatchAll" ma:showField="CatchAllData" ma:web="{77e41a71-2e1a-40e6-b4fe-2cfc7a738e3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A5D85-1A0D-4B92-AD86-FE133982FDF9}">
  <ds:schemaRefs>
    <ds:schemaRef ds:uri="http://schemas.microsoft.com/office/2006/documentManagement/types"/>
    <ds:schemaRef ds:uri="31AAD03C-A983-4B16-863F-54F1EAB739D9"/>
    <ds:schemaRef ds:uri="31aad03c-a983-4b16-863f-54f1eab739d9"/>
    <ds:schemaRef ds:uri="http://purl.org/dc/elements/1.1/"/>
    <ds:schemaRef ds:uri="77e41a71-2e1a-40e6-b4fe-2cfc7a738e36"/>
    <ds:schemaRef ds:uri="http://schemas.microsoft.com/office/infopath/2007/PartnerControls"/>
    <ds:schemaRef ds:uri="http://schemas.openxmlformats.org/package/2006/metadata/core-properties"/>
    <ds:schemaRef ds:uri="b1759036-c6d1-4f23-8159-9e5ddc0da7b4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FAE803-A50A-40AF-8006-AB1A18068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AD03C-A983-4B16-863F-54F1EAB739D9"/>
    <ds:schemaRef ds:uri="77e41a71-2e1a-40e6-b4fe-2cfc7a738e36"/>
    <ds:schemaRef ds:uri="31aad03c-a983-4b16-863f-54f1eab739d9"/>
    <ds:schemaRef ds:uri="b1759036-c6d1-4f23-8159-9e5ddc0da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173F79-DB95-49C8-B5C7-72E9BA655D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16-1</vt:lpstr>
      <vt:lpstr>16-2</vt:lpstr>
      <vt:lpstr>16-3</vt:lpstr>
      <vt:lpstr>16-4</vt:lpstr>
      <vt:lpstr>16-5</vt:lpstr>
      <vt:lpstr>16-6</vt:lpstr>
      <vt:lpstr>16-7</vt:lpstr>
      <vt:lpstr>16-8</vt:lpstr>
      <vt:lpstr>16-9(1)(2)</vt:lpstr>
      <vt:lpstr>16-9(3)</vt:lpstr>
      <vt:lpstr>16-9(4)</vt:lpstr>
      <vt:lpstr>16-9(5)</vt:lpstr>
      <vt:lpstr>'16-2'!Print_Area</vt:lpstr>
      <vt:lpstr>'16-3'!Print_Area</vt:lpstr>
      <vt:lpstr>'16-5'!Print_Area</vt:lpstr>
      <vt:lpstr>'16-6'!Print_Area</vt:lpstr>
      <vt:lpstr>'16-7'!Print_Area</vt:lpstr>
      <vt:lpstr>'16-8'!Print_Area</vt:lpstr>
      <vt:lpstr>'16-9(1)(2)'!Print_Area</vt:lpstr>
      <vt:lpstr>'16-9(3)'!Print_Area</vt:lpstr>
      <vt:lpstr>'16-9(4)'!Print_Area</vt:lpstr>
      <vt:lpstr>'16-9(5)'!Print_Area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US_TOUKEI00</dc:creator>
  <cp:keywords/>
  <dc:description/>
  <cp:lastModifiedBy>緒方　大智</cp:lastModifiedBy>
  <cp:revision/>
  <cp:lastPrinted>2026-06-21T23:10:35Z</cp:lastPrinted>
  <dcterms:created xsi:type="dcterms:W3CDTF">2003-09-05T00:23:16Z</dcterms:created>
  <dcterms:modified xsi:type="dcterms:W3CDTF">2026-06-22T03:07:38Z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0x0101005D697BBB6C7C71438AA06DE92AE599CC</vt:lpwstr>
  </property>
  <property fmtid="{D5CDD505-2E9C-101B-9397-08002B2CF9AE}" pid="3" name="MediaServiceImageTags">
    <vt:lpwstr/>
  </property>
</Properties>
</file>