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o3filesv01\こども局保育幼稚園課共用\2026年度\★指導班★\15　許認可（定例的な届出関係）\02　変更届\00　様式\01　事前届出\新様式\"/>
    </mc:Choice>
  </mc:AlternateContent>
  <xr:revisionPtr revIDLastSave="0" documentId="13_ncr:1_{E91AC71C-5D13-4439-B537-1D2C5DD27BCD}" xr6:coauthVersionLast="47" xr6:coauthVersionMax="47" xr10:uidLastSave="{00000000-0000-0000-0000-000000000000}"/>
  <bookViews>
    <workbookView xWindow="-120" yWindow="-120" windowWidth="29040" windowHeight="15720" xr2:uid="{3F1A5741-7853-4028-ACE0-68E53763BA03}"/>
  </bookViews>
  <sheets>
    <sheet name="幼稚園" sheetId="4" r:id="rId1"/>
    <sheet name="認定こども園" sheetId="3" r:id="rId2"/>
    <sheet name="保育所" sheetId="1" r:id="rId3"/>
    <sheet name="地域型保育事業" sheetId="2" r:id="rId4"/>
  </sheets>
  <definedNames>
    <definedName name="_xlnm.Print_Area" localSheetId="3">地域型保育事業!$A$1:$AM$49</definedName>
    <definedName name="_xlnm.Print_Area" localSheetId="1">認定こども園!$A$1:$AM$54</definedName>
    <definedName name="_xlnm.Print_Area" localSheetId="2">保育所!$A$1:$AM$49</definedName>
    <definedName name="_xlnm.Print_Area" localSheetId="0">幼稚園!$A$1:$AM$36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5" i="4" l="1"/>
  <c r="X37" i="3"/>
  <c r="AO35" i="3" s="1"/>
  <c r="G50" i="3" s="1"/>
  <c r="G40" i="2"/>
  <c r="AO32" i="2"/>
  <c r="G49" i="2" s="1"/>
  <c r="Y32" i="2"/>
  <c r="X32" i="2"/>
  <c r="B29" i="2"/>
  <c r="G38" i="3" l="1"/>
  <c r="G39" i="3"/>
  <c r="G51" i="3"/>
  <c r="G40" i="3"/>
  <c r="G52" i="3"/>
  <c r="G41" i="3"/>
  <c r="G53" i="3"/>
  <c r="G42" i="3"/>
  <c r="G54" i="3"/>
  <c r="G43" i="3"/>
  <c r="G44" i="3"/>
  <c r="G45" i="3"/>
  <c r="G46" i="3"/>
  <c r="G47" i="3"/>
  <c r="G48" i="3"/>
  <c r="G49" i="3"/>
  <c r="Y35" i="4"/>
  <c r="G36" i="4"/>
  <c r="Y37" i="3"/>
  <c r="G35" i="2"/>
  <c r="G36" i="2"/>
  <c r="G48" i="2"/>
  <c r="G38" i="2"/>
  <c r="G39" i="2"/>
  <c r="G41" i="2"/>
  <c r="G42" i="2"/>
  <c r="G43" i="2"/>
  <c r="G44" i="2"/>
  <c r="G33" i="2"/>
  <c r="G45" i="2"/>
  <c r="G34" i="2"/>
  <c r="G46" i="2"/>
  <c r="G47" i="2"/>
  <c r="G37" i="2"/>
  <c r="X32" i="1" l="1"/>
  <c r="G40" i="1" s="1"/>
  <c r="G39" i="1" l="1"/>
  <c r="G33" i="1"/>
  <c r="G38" i="1"/>
  <c r="G49" i="1"/>
  <c r="G37" i="1"/>
  <c r="G48" i="1"/>
  <c r="G36" i="1"/>
  <c r="G47" i="1"/>
  <c r="G35" i="1"/>
  <c r="G46" i="1"/>
  <c r="G34" i="1"/>
  <c r="G45" i="1"/>
  <c r="G44" i="1"/>
  <c r="G43" i="1"/>
  <c r="G42" i="1"/>
  <c r="G41" i="1"/>
  <c r="Y32" i="1"/>
</calcChain>
</file>

<file path=xl/sharedStrings.xml><?xml version="1.0" encoding="utf-8"?>
<sst xmlns="http://schemas.openxmlformats.org/spreadsheetml/2006/main" count="1046" uniqueCount="196">
  <si>
    <t>利用定員</t>
    <rPh sb="0" eb="4">
      <t>リヨウテイイン</t>
    </rPh>
    <phoneticPr fontId="2"/>
  </si>
  <si>
    <t>年齢</t>
    <rPh sb="0" eb="2">
      <t>ネンレイ</t>
    </rPh>
    <phoneticPr fontId="2"/>
  </si>
  <si>
    <t>５歳</t>
    <rPh sb="1" eb="2">
      <t>サイ</t>
    </rPh>
    <phoneticPr fontId="2"/>
  </si>
  <si>
    <t>４歳</t>
    <rPh sb="1" eb="2">
      <t>サイ</t>
    </rPh>
    <phoneticPr fontId="2"/>
  </si>
  <si>
    <t>３歳</t>
    <rPh sb="1" eb="2">
      <t>サイ</t>
    </rPh>
    <phoneticPr fontId="2"/>
  </si>
  <si>
    <t>２歳</t>
    <rPh sb="1" eb="2">
      <t>サイ</t>
    </rPh>
    <phoneticPr fontId="2"/>
  </si>
  <si>
    <t>１歳</t>
    <rPh sb="1" eb="2">
      <t>サイ</t>
    </rPh>
    <phoneticPr fontId="2"/>
  </si>
  <si>
    <t>０歳</t>
    <rPh sb="1" eb="2">
      <t>サイ</t>
    </rPh>
    <phoneticPr fontId="2"/>
  </si>
  <si>
    <t>人</t>
    <rPh sb="0" eb="1">
      <t>ニン</t>
    </rPh>
    <phoneticPr fontId="2"/>
  </si>
  <si>
    <t>学級</t>
    <rPh sb="0" eb="2">
      <t>ガッキュウ</t>
    </rPh>
    <phoneticPr fontId="2"/>
  </si>
  <si>
    <t>学級数</t>
    <rPh sb="0" eb="3">
      <t>ガッキュウスウ</t>
    </rPh>
    <phoneticPr fontId="2"/>
  </si>
  <si>
    <t>園舎①</t>
    <rPh sb="0" eb="2">
      <t>エンシャ</t>
    </rPh>
    <phoneticPr fontId="2"/>
  </si>
  <si>
    <t>園舎②</t>
    <rPh sb="0" eb="2">
      <t>エンシャ</t>
    </rPh>
    <phoneticPr fontId="2"/>
  </si>
  <si>
    <t>園舎③</t>
    <rPh sb="0" eb="2">
      <t>エンシャ</t>
    </rPh>
    <phoneticPr fontId="2"/>
  </si>
  <si>
    <t>園舎④</t>
    <rPh sb="0" eb="2">
      <t>エンシャ</t>
    </rPh>
    <phoneticPr fontId="2"/>
  </si>
  <si>
    <t>園庭①</t>
    <rPh sb="0" eb="2">
      <t>エンテイ</t>
    </rPh>
    <phoneticPr fontId="2"/>
  </si>
  <si>
    <t>園庭②</t>
    <rPh sb="0" eb="2">
      <t>エンテイ</t>
    </rPh>
    <phoneticPr fontId="2"/>
  </si>
  <si>
    <t>園庭③</t>
    <rPh sb="0" eb="2">
      <t>エンテイ</t>
    </rPh>
    <phoneticPr fontId="2"/>
  </si>
  <si>
    <t>園舎面積</t>
    <rPh sb="0" eb="2">
      <t>エンシャ</t>
    </rPh>
    <rPh sb="2" eb="4">
      <t>メンセキ</t>
    </rPh>
    <phoneticPr fontId="2"/>
  </si>
  <si>
    <t>㎡</t>
    <phoneticPr fontId="2"/>
  </si>
  <si>
    <t>造</t>
    <rPh sb="0" eb="1">
      <t>ヅクリ</t>
    </rPh>
    <phoneticPr fontId="2"/>
  </si>
  <si>
    <t>階建</t>
    <rPh sb="0" eb="2">
      <t>カイダ</t>
    </rPh>
    <phoneticPr fontId="2"/>
  </si>
  <si>
    <t>所在地</t>
    <rPh sb="0" eb="3">
      <t>ショザイチ</t>
    </rPh>
    <phoneticPr fontId="2"/>
  </si>
  <si>
    <t>建屋</t>
    <rPh sb="0" eb="2">
      <t>タテヤ</t>
    </rPh>
    <phoneticPr fontId="2"/>
  </si>
  <si>
    <t>屋外遊技場</t>
    <rPh sb="0" eb="5">
      <t>オクガイユウギジョウ</t>
    </rPh>
    <phoneticPr fontId="2"/>
  </si>
  <si>
    <t>面積</t>
    <rPh sb="0" eb="2">
      <t>メンセキ</t>
    </rPh>
    <phoneticPr fontId="2"/>
  </si>
  <si>
    <t>敷地内</t>
    <rPh sb="0" eb="3">
      <t>シキチナイ</t>
    </rPh>
    <phoneticPr fontId="2"/>
  </si>
  <si>
    <t>☐</t>
    <phoneticPr fontId="2"/>
  </si>
  <si>
    <t>隣接地</t>
    <rPh sb="0" eb="3">
      <t>リンセツチ</t>
    </rPh>
    <phoneticPr fontId="2"/>
  </si>
  <si>
    <t>立地</t>
    <rPh sb="0" eb="2">
      <t>リッチ</t>
    </rPh>
    <phoneticPr fontId="2"/>
  </si>
  <si>
    <t>飛地等</t>
    <rPh sb="0" eb="2">
      <t>トビチ</t>
    </rPh>
    <rPh sb="2" eb="3">
      <t>ナド</t>
    </rPh>
    <phoneticPr fontId="2"/>
  </si>
  <si>
    <t>（隣接地・飛地の場合）所在地</t>
    <rPh sb="1" eb="3">
      <t>リンセツ</t>
    </rPh>
    <rPh sb="3" eb="4">
      <t>チ</t>
    </rPh>
    <rPh sb="5" eb="7">
      <t>トビチ</t>
    </rPh>
    <rPh sb="8" eb="10">
      <t>バアイ</t>
    </rPh>
    <rPh sb="11" eb="14">
      <t>ショザイチ</t>
    </rPh>
    <phoneticPr fontId="2"/>
  </si>
  <si>
    <t>有効面積</t>
    <rPh sb="0" eb="2">
      <t>ユウコウ</t>
    </rPh>
    <rPh sb="2" eb="4">
      <t>メンセキ</t>
    </rPh>
    <phoneticPr fontId="2"/>
  </si>
  <si>
    <t>㎡</t>
    <phoneticPr fontId="2"/>
  </si>
  <si>
    <t>1歳</t>
    <rPh sb="1" eb="2">
      <t>サイ</t>
    </rPh>
    <phoneticPr fontId="2"/>
  </si>
  <si>
    <t>0歳</t>
    <rPh sb="1" eb="2">
      <t>サイ</t>
    </rPh>
    <phoneticPr fontId="2"/>
  </si>
  <si>
    <t>2歳</t>
    <rPh sb="1" eb="2">
      <t>サイ</t>
    </rPh>
    <phoneticPr fontId="2"/>
  </si>
  <si>
    <t>3歳</t>
    <rPh sb="1" eb="2">
      <t>サイ</t>
    </rPh>
    <phoneticPr fontId="2"/>
  </si>
  <si>
    <t>4歳</t>
    <rPh sb="1" eb="2">
      <t>サイ</t>
    </rPh>
    <phoneticPr fontId="2"/>
  </si>
  <si>
    <t>5歳</t>
    <rPh sb="1" eb="2">
      <t>サイ</t>
    </rPh>
    <phoneticPr fontId="2"/>
  </si>
  <si>
    <t>階層</t>
    <rPh sb="0" eb="2">
      <t>カイソウ</t>
    </rPh>
    <phoneticPr fontId="2"/>
  </si>
  <si>
    <t>階</t>
    <rPh sb="0" eb="1">
      <t>カイ</t>
    </rPh>
    <phoneticPr fontId="2"/>
  </si>
  <si>
    <t>日常的な保育活動において利用するこども数</t>
    <rPh sb="0" eb="2">
      <t>ニチジョウ</t>
    </rPh>
    <rPh sb="2" eb="3">
      <t>テキ</t>
    </rPh>
    <rPh sb="4" eb="8">
      <t>ホイクカツドウ</t>
    </rPh>
    <rPh sb="12" eb="14">
      <t>リヨウ</t>
    </rPh>
    <phoneticPr fontId="2"/>
  </si>
  <si>
    <t>種別</t>
    <rPh sb="0" eb="2">
      <t>シュベツ</t>
    </rPh>
    <phoneticPr fontId="2"/>
  </si>
  <si>
    <t>医務室</t>
    <rPh sb="0" eb="3">
      <t>イムシツ</t>
    </rPh>
    <phoneticPr fontId="2"/>
  </si>
  <si>
    <t>調理室</t>
    <rPh sb="0" eb="3">
      <t>チョウリシツ</t>
    </rPh>
    <phoneticPr fontId="2"/>
  </si>
  <si>
    <t>便所</t>
    <rPh sb="0" eb="2">
      <t>ベンジョ</t>
    </rPh>
    <phoneticPr fontId="2"/>
  </si>
  <si>
    <t>室数</t>
    <rPh sb="0" eb="2">
      <t>シツスウ</t>
    </rPh>
    <phoneticPr fontId="2"/>
  </si>
  <si>
    <t>図面上の名称</t>
    <rPh sb="0" eb="3">
      <t>ズメンジョウ</t>
    </rPh>
    <rPh sb="4" eb="6">
      <t>メイショウ</t>
    </rPh>
    <phoneticPr fontId="2"/>
  </si>
  <si>
    <t>図面上の名称</t>
    <rPh sb="0" eb="2">
      <t>ズメン</t>
    </rPh>
    <rPh sb="2" eb="3">
      <t>ジョウ</t>
    </rPh>
    <rPh sb="4" eb="6">
      <t>メイショウ</t>
    </rPh>
    <phoneticPr fontId="2"/>
  </si>
  <si>
    <t>耐火要件</t>
    <rPh sb="0" eb="2">
      <t>タイカ</t>
    </rPh>
    <rPh sb="2" eb="4">
      <t>ヨウケン</t>
    </rPh>
    <phoneticPr fontId="8"/>
  </si>
  <si>
    <t>※2階未満は要件なし</t>
    <rPh sb="2" eb="3">
      <t>カイ</t>
    </rPh>
    <rPh sb="3" eb="5">
      <t>ミマン</t>
    </rPh>
    <rPh sb="6" eb="8">
      <t>ヨウケン</t>
    </rPh>
    <phoneticPr fontId="8"/>
  </si>
  <si>
    <t>耐火構造</t>
    <rPh sb="0" eb="4">
      <t>タイカコウゾウ</t>
    </rPh>
    <phoneticPr fontId="8"/>
  </si>
  <si>
    <t>避難設備</t>
    <rPh sb="0" eb="2">
      <t>ヒナン</t>
    </rPh>
    <rPh sb="2" eb="4">
      <t>セツビ</t>
    </rPh>
    <phoneticPr fontId="8"/>
  </si>
  <si>
    <r>
      <t xml:space="preserve">常用
</t>
    </r>
    <r>
      <rPr>
        <sz val="8"/>
        <color theme="1"/>
        <rFont val="ＭＳ ゴシック"/>
        <family val="3"/>
        <charset val="128"/>
      </rPr>
      <t>※どれか1つ</t>
    </r>
    <rPh sb="0" eb="2">
      <t>ジョウヨウ</t>
    </rPh>
    <phoneticPr fontId="8"/>
  </si>
  <si>
    <t>屋内階段</t>
    <rPh sb="0" eb="4">
      <t>オクナイカイダン</t>
    </rPh>
    <phoneticPr fontId="8"/>
  </si>
  <si>
    <t>建築基準法施行令第123条第1項の屋内避難階段</t>
  </si>
  <si>
    <t>屋外階段</t>
    <rPh sb="0" eb="4">
      <t>オクガイカイダン</t>
    </rPh>
    <phoneticPr fontId="8"/>
  </si>
  <si>
    <t>建築基準法施行令第123条第3項の特別避難階段</t>
    <rPh sb="0" eb="8">
      <t>ケンチクキジュンホウシコウレイ</t>
    </rPh>
    <rPh sb="8" eb="9">
      <t>ダイ</t>
    </rPh>
    <rPh sb="12" eb="13">
      <t>ジョウ</t>
    </rPh>
    <rPh sb="13" eb="14">
      <t>ダイ</t>
    </rPh>
    <rPh sb="15" eb="16">
      <t>コウ</t>
    </rPh>
    <rPh sb="17" eb="23">
      <t>トクベツヒナンカイダン</t>
    </rPh>
    <phoneticPr fontId="8"/>
  </si>
  <si>
    <t>建築基準法施行令第123条第2項の屋外避難階段</t>
    <rPh sb="0" eb="8">
      <t>ケンチクキジュンホウシコウレイ</t>
    </rPh>
    <rPh sb="8" eb="9">
      <t>ダイ</t>
    </rPh>
    <rPh sb="12" eb="13">
      <t>ジョウ</t>
    </rPh>
    <rPh sb="13" eb="14">
      <t>ダイ</t>
    </rPh>
    <rPh sb="15" eb="16">
      <t>コウ</t>
    </rPh>
    <rPh sb="17" eb="19">
      <t>オクガイ</t>
    </rPh>
    <rPh sb="19" eb="23">
      <t>ヒナンカイダン</t>
    </rPh>
    <phoneticPr fontId="8"/>
  </si>
  <si>
    <t>―</t>
    <phoneticPr fontId="8"/>
  </si>
  <si>
    <r>
      <t xml:space="preserve">避難用
</t>
    </r>
    <r>
      <rPr>
        <sz val="8"/>
        <color theme="1"/>
        <rFont val="ＭＳ ゴシック"/>
        <family val="3"/>
        <charset val="128"/>
      </rPr>
      <t>※どれか1つ</t>
    </r>
    <rPh sb="0" eb="3">
      <t>ヒナンヨウ</t>
    </rPh>
    <phoneticPr fontId="8"/>
  </si>
  <si>
    <t>建築基準法施行令第123条第1項の屋内避難階段（付室等要）</t>
    <rPh sb="0" eb="8">
      <t>ケンチクキジュンホウシコウレイ</t>
    </rPh>
    <rPh sb="8" eb="9">
      <t>ダイ</t>
    </rPh>
    <rPh sb="12" eb="13">
      <t>ジョウ</t>
    </rPh>
    <rPh sb="13" eb="14">
      <t>ダイ</t>
    </rPh>
    <rPh sb="15" eb="16">
      <t>コウ</t>
    </rPh>
    <rPh sb="17" eb="19">
      <t>オクナイ</t>
    </rPh>
    <rPh sb="19" eb="23">
      <t>ヒナンカイダン</t>
    </rPh>
    <rPh sb="27" eb="28">
      <t>ヨウ</t>
    </rPh>
    <phoneticPr fontId="8"/>
  </si>
  <si>
    <t>待機上有効なバルコニー</t>
    <rPh sb="0" eb="5">
      <t>タイキジョウユウコウ</t>
    </rPh>
    <phoneticPr fontId="8"/>
  </si>
  <si>
    <t>建築基準法第2条第7号に規定する耐化構造の屋外傾斜路等</t>
    <rPh sb="5" eb="6">
      <t>ダイ</t>
    </rPh>
    <rPh sb="7" eb="8">
      <t>ジョウ</t>
    </rPh>
    <rPh sb="8" eb="9">
      <t>ダイ</t>
    </rPh>
    <rPh sb="10" eb="11">
      <t>ゴウ</t>
    </rPh>
    <rPh sb="12" eb="14">
      <t>キテイ</t>
    </rPh>
    <rPh sb="16" eb="18">
      <t>タイカ</t>
    </rPh>
    <rPh sb="18" eb="20">
      <t>コウゾウ</t>
    </rPh>
    <rPh sb="21" eb="26">
      <t>オクガイケイシャロ</t>
    </rPh>
    <rPh sb="26" eb="27">
      <t>トウ</t>
    </rPh>
    <phoneticPr fontId="8"/>
  </si>
  <si>
    <t>建築基準法第2条第7号に規定する準耐化構造の屋外傾斜路等</t>
    <rPh sb="5" eb="6">
      <t>ダイ</t>
    </rPh>
    <rPh sb="7" eb="8">
      <t>ジョウ</t>
    </rPh>
    <rPh sb="8" eb="9">
      <t>ダイ</t>
    </rPh>
    <rPh sb="10" eb="11">
      <t>ゴウ</t>
    </rPh>
    <rPh sb="12" eb="14">
      <t>キテイ</t>
    </rPh>
    <rPh sb="16" eb="17">
      <t>ジュン</t>
    </rPh>
    <rPh sb="17" eb="19">
      <t>タイカ</t>
    </rPh>
    <rPh sb="19" eb="21">
      <t>コウゾウ</t>
    </rPh>
    <rPh sb="22" eb="27">
      <t>オクガイケイシャロ</t>
    </rPh>
    <rPh sb="27" eb="28">
      <t>トウ</t>
    </rPh>
    <phoneticPr fontId="8"/>
  </si>
  <si>
    <t>転落防止設備</t>
    <rPh sb="0" eb="6">
      <t>テンラクボウシセツビ</t>
    </rPh>
    <phoneticPr fontId="8"/>
  </si>
  <si>
    <t>出入り・通行場所の転落防止設備の設置</t>
    <rPh sb="0" eb="2">
      <t>デイ</t>
    </rPh>
    <rPh sb="4" eb="6">
      <t>ツウコウ</t>
    </rPh>
    <rPh sb="6" eb="8">
      <t>バショ</t>
    </rPh>
    <rPh sb="9" eb="13">
      <t>テンラクボウシ</t>
    </rPh>
    <rPh sb="13" eb="15">
      <t>セツビ</t>
    </rPh>
    <rPh sb="16" eb="18">
      <t>セッチ</t>
    </rPh>
    <phoneticPr fontId="8"/>
  </si>
  <si>
    <t>避難設備への距離</t>
    <rPh sb="0" eb="4">
      <t>ヒナンセツビ</t>
    </rPh>
    <rPh sb="6" eb="8">
      <t>キョリ</t>
    </rPh>
    <phoneticPr fontId="8"/>
  </si>
  <si>
    <t>※3階未満は要件なし</t>
    <rPh sb="2" eb="3">
      <t>カイ</t>
    </rPh>
    <rPh sb="3" eb="5">
      <t>ミマン</t>
    </rPh>
    <rPh sb="6" eb="8">
      <t>ヨウケン</t>
    </rPh>
    <phoneticPr fontId="8"/>
  </si>
  <si>
    <r>
      <t xml:space="preserve">調理室
</t>
    </r>
    <r>
      <rPr>
        <sz val="8"/>
        <color theme="1"/>
        <rFont val="ＭＳ ゴシック"/>
        <family val="3"/>
        <charset val="128"/>
      </rPr>
      <t>※どれか1つ</t>
    </r>
    <rPh sb="0" eb="3">
      <t>チョウリシツ</t>
    </rPh>
    <phoneticPr fontId="8"/>
  </si>
  <si>
    <t>耐火構造の床壁・特定防火設備等で区画</t>
  </si>
  <si>
    <t>スプリンクラー等（自動式）の設置</t>
    <rPh sb="7" eb="8">
      <t>トウ</t>
    </rPh>
    <rPh sb="9" eb="12">
      <t>ジドウシキ</t>
    </rPh>
    <rPh sb="14" eb="16">
      <t>セッチ</t>
    </rPh>
    <phoneticPr fontId="8"/>
  </si>
  <si>
    <t>自動消火設備等の設置</t>
    <rPh sb="0" eb="6">
      <t>ジドウショウカセツビ</t>
    </rPh>
    <rPh sb="6" eb="7">
      <t>トウ</t>
    </rPh>
    <rPh sb="8" eb="10">
      <t>セッチ</t>
    </rPh>
    <phoneticPr fontId="8"/>
  </si>
  <si>
    <t>仕上げ</t>
    <rPh sb="0" eb="2">
      <t>シア</t>
    </rPh>
    <phoneticPr fontId="8"/>
  </si>
  <si>
    <t>壁・天井の仕上げは不燃材料</t>
    <rPh sb="0" eb="1">
      <t>カベ</t>
    </rPh>
    <rPh sb="2" eb="4">
      <t>テンジョウ</t>
    </rPh>
    <rPh sb="5" eb="7">
      <t>シア</t>
    </rPh>
    <rPh sb="9" eb="13">
      <t>フネンザイリョウ</t>
    </rPh>
    <phoneticPr fontId="8"/>
  </si>
  <si>
    <t>通報設備</t>
    <rPh sb="0" eb="4">
      <t>ツウホウセツビ</t>
    </rPh>
    <phoneticPr fontId="8"/>
  </si>
  <si>
    <t>非常警報器具又は非常警報設備及び消防機関へ通報する設備の設置</t>
    <rPh sb="0" eb="2">
      <t>ヒジョウ</t>
    </rPh>
    <rPh sb="2" eb="4">
      <t>ケイホウ</t>
    </rPh>
    <rPh sb="4" eb="6">
      <t>キグ</t>
    </rPh>
    <rPh sb="6" eb="7">
      <t>マタ</t>
    </rPh>
    <rPh sb="8" eb="10">
      <t>ヒジョウ</t>
    </rPh>
    <rPh sb="10" eb="12">
      <t>ケイホウ</t>
    </rPh>
    <rPh sb="12" eb="14">
      <t>セツビ</t>
    </rPh>
    <rPh sb="14" eb="15">
      <t>オヨ</t>
    </rPh>
    <rPh sb="16" eb="18">
      <t>ショウボウ</t>
    </rPh>
    <rPh sb="18" eb="20">
      <t>キカン</t>
    </rPh>
    <rPh sb="21" eb="23">
      <t>ツウホウ</t>
    </rPh>
    <rPh sb="25" eb="27">
      <t>セツビ</t>
    </rPh>
    <rPh sb="28" eb="30">
      <t>セッチ</t>
    </rPh>
    <phoneticPr fontId="8"/>
  </si>
  <si>
    <t>防炎処理</t>
    <rPh sb="0" eb="4">
      <t>ボウエンショリ</t>
    </rPh>
    <phoneticPr fontId="8"/>
  </si>
  <si>
    <t>カーテン・敷物・建具等の可燃性のものの防炎処理</t>
    <rPh sb="5" eb="7">
      <t>シキモノ</t>
    </rPh>
    <rPh sb="8" eb="11">
      <t>タテグトウ</t>
    </rPh>
    <rPh sb="12" eb="15">
      <t>カネンセイ</t>
    </rPh>
    <rPh sb="19" eb="21">
      <t>ボウエン</t>
    </rPh>
    <rPh sb="21" eb="23">
      <t>ショリ</t>
    </rPh>
    <phoneticPr fontId="8"/>
  </si>
  <si>
    <t>耐火要件</t>
    <rPh sb="0" eb="4">
      <t>タイカヨウケン</t>
    </rPh>
    <phoneticPr fontId="2"/>
  </si>
  <si>
    <t>避難設備</t>
    <rPh sb="0" eb="4">
      <t>ヒナンセツビ</t>
    </rPh>
    <phoneticPr fontId="2"/>
  </si>
  <si>
    <t>転落防止設備</t>
    <rPh sb="0" eb="6">
      <t>テンラクボウシセツビ</t>
    </rPh>
    <phoneticPr fontId="2"/>
  </si>
  <si>
    <t>避難設備への距離</t>
    <rPh sb="0" eb="4">
      <t>ヒナンセツビ</t>
    </rPh>
    <rPh sb="6" eb="8">
      <t>キョリ</t>
    </rPh>
    <phoneticPr fontId="2"/>
  </si>
  <si>
    <t>仕上げ</t>
    <rPh sb="0" eb="2">
      <t>シア</t>
    </rPh>
    <phoneticPr fontId="2"/>
  </si>
  <si>
    <t>通報設備</t>
    <rPh sb="0" eb="4">
      <t>ツウホウセツビ</t>
    </rPh>
    <phoneticPr fontId="2"/>
  </si>
  <si>
    <t>防炎処理</t>
    <rPh sb="0" eb="4">
      <t>ボウエンショリ</t>
    </rPh>
    <phoneticPr fontId="2"/>
  </si>
  <si>
    <t>☐</t>
    <phoneticPr fontId="2"/>
  </si>
  <si>
    <r>
      <t xml:space="preserve">常用
</t>
    </r>
    <r>
      <rPr>
        <sz val="6"/>
        <color theme="1"/>
        <rFont val="ＭＳ ゴシック"/>
        <family val="3"/>
        <charset val="128"/>
      </rPr>
      <t>※どれか1つ</t>
    </r>
    <rPh sb="0" eb="2">
      <t>ジョウヨウ</t>
    </rPh>
    <phoneticPr fontId="2"/>
  </si>
  <si>
    <r>
      <t xml:space="preserve">避難用
</t>
    </r>
    <r>
      <rPr>
        <sz val="6"/>
        <color theme="1"/>
        <rFont val="ＭＳ ゴシック"/>
        <family val="3"/>
        <charset val="128"/>
      </rPr>
      <t>※どれか1つ</t>
    </r>
    <rPh sb="0" eb="3">
      <t>ヒナンヨウ</t>
    </rPh>
    <phoneticPr fontId="2"/>
  </si>
  <si>
    <t>建築基準法施行令第123条第1項の屋内避難階段</t>
    <phoneticPr fontId="2"/>
  </si>
  <si>
    <t>保育室等の各部分から避難設備までの歩行距離が30m以下</t>
    <rPh sb="10" eb="12">
      <t>ヒナン</t>
    </rPh>
    <rPh sb="12" eb="14">
      <t>セツビ</t>
    </rPh>
    <phoneticPr fontId="2"/>
  </si>
  <si>
    <t>保育室等の各部分から避難設備までの歩行距離が30m以下</t>
    <phoneticPr fontId="2"/>
  </si>
  <si>
    <t>要件</t>
    <rPh sb="0" eb="2">
      <t>ヨウケン</t>
    </rPh>
    <phoneticPr fontId="2"/>
  </si>
  <si>
    <t>該当
区分</t>
    <phoneticPr fontId="2"/>
  </si>
  <si>
    <r>
      <t xml:space="preserve">調理室
</t>
    </r>
    <r>
      <rPr>
        <sz val="6"/>
        <color theme="1"/>
        <rFont val="ＭＳ ゴシック"/>
        <family val="3"/>
        <charset val="128"/>
      </rPr>
      <t>※どれか1つ</t>
    </r>
    <rPh sb="0" eb="3">
      <t>チョウリシツ</t>
    </rPh>
    <phoneticPr fontId="2"/>
  </si>
  <si>
    <t>備考</t>
    <rPh sb="0" eb="2">
      <t>ビコウ</t>
    </rPh>
    <phoneticPr fontId="2"/>
  </si>
  <si>
    <t>※保育室等がある最上階層</t>
    <rPh sb="1" eb="4">
      <t>ホイクシツ</t>
    </rPh>
    <rPh sb="4" eb="5">
      <t>ナド</t>
    </rPh>
    <rPh sb="8" eb="10">
      <t>サイジョウ</t>
    </rPh>
    <rPh sb="10" eb="12">
      <t>カイソウ</t>
    </rPh>
    <phoneticPr fontId="2"/>
  </si>
  <si>
    <t>１　利用定員</t>
    <rPh sb="2" eb="6">
      <t>リヨウテイイン</t>
    </rPh>
    <phoneticPr fontId="2"/>
  </si>
  <si>
    <t>２　園舎</t>
    <rPh sb="2" eb="4">
      <t>エンシャ</t>
    </rPh>
    <phoneticPr fontId="2"/>
  </si>
  <si>
    <t>３　屋外遊技場</t>
    <rPh sb="2" eb="7">
      <t>オクガイユウギジョウ</t>
    </rPh>
    <phoneticPr fontId="2"/>
  </si>
  <si>
    <t>４　面積要件のある部屋</t>
    <rPh sb="2" eb="4">
      <t>メンセキ</t>
    </rPh>
    <rPh sb="4" eb="6">
      <t>ヨウケン</t>
    </rPh>
    <rPh sb="9" eb="11">
      <t>ヘヤ</t>
    </rPh>
    <phoneticPr fontId="2"/>
  </si>
  <si>
    <t>６　その他施設要件</t>
    <rPh sb="4" eb="5">
      <t>タ</t>
    </rPh>
    <rPh sb="5" eb="7">
      <t>シセツ</t>
    </rPh>
    <rPh sb="7" eb="9">
      <t>ヨウケン</t>
    </rPh>
    <phoneticPr fontId="2"/>
  </si>
  <si>
    <t>☐</t>
  </si>
  <si>
    <r>
      <t xml:space="preserve">利用用途注記
</t>
    </r>
    <r>
      <rPr>
        <sz val="5"/>
        <color theme="1"/>
        <rFont val="ＭＳ ゴシック"/>
        <family val="3"/>
        <charset val="128"/>
      </rPr>
      <t>※朝・夕等、登園数が少数の時にまとめ保育を
行う場合はその旨をこの欄に記載してください。</t>
    </r>
    <rPh sb="0" eb="4">
      <t>リヨウヨウト</t>
    </rPh>
    <rPh sb="4" eb="6">
      <t>チュウキ</t>
    </rPh>
    <phoneticPr fontId="2"/>
  </si>
  <si>
    <t>施設名：</t>
    <rPh sb="0" eb="3">
      <t>シセツメイ</t>
    </rPh>
    <phoneticPr fontId="2"/>
  </si>
  <si>
    <t>根拠資料名
※記載部分明記</t>
    <rPh sb="0" eb="4">
      <t>コンキョシリョウ</t>
    </rPh>
    <rPh sb="4" eb="5">
      <t>メイ</t>
    </rPh>
    <rPh sb="7" eb="9">
      <t>キサイ</t>
    </rPh>
    <rPh sb="9" eb="11">
      <t>ブブン</t>
    </rPh>
    <rPh sb="11" eb="13">
      <t>メイキ</t>
    </rPh>
    <phoneticPr fontId="2"/>
  </si>
  <si>
    <t>耐火構造又は準耐火構造</t>
    <rPh sb="0" eb="2">
      <t>タイカ</t>
    </rPh>
    <rPh sb="2" eb="4">
      <t>コウゾウ</t>
    </rPh>
    <rPh sb="4" eb="5">
      <t>マタ</t>
    </rPh>
    <rPh sb="6" eb="7">
      <t>ジュン</t>
    </rPh>
    <rPh sb="7" eb="9">
      <t>タイカ</t>
    </rPh>
    <rPh sb="9" eb="11">
      <t>コウゾウ</t>
    </rPh>
    <phoneticPr fontId="8"/>
  </si>
  <si>
    <t>（別紙４）施設・設備概要報告書（保育所）</t>
    <rPh sb="16" eb="19">
      <t>ホイクショ</t>
    </rPh>
    <phoneticPr fontId="2"/>
  </si>
  <si>
    <t>（別紙４）施設・設備概要報告書（地域型保育事業）</t>
    <rPh sb="1" eb="3">
      <t>ベッシ</t>
    </rPh>
    <rPh sb="16" eb="23">
      <t>チイキガタホイクジギョウ</t>
    </rPh>
    <phoneticPr fontId="2"/>
  </si>
  <si>
    <t>３　園舎</t>
    <rPh sb="2" eb="4">
      <t>エンシャ</t>
    </rPh>
    <phoneticPr fontId="2"/>
  </si>
  <si>
    <t>地域枠</t>
    <rPh sb="0" eb="3">
      <t>チイキワク</t>
    </rPh>
    <phoneticPr fontId="2"/>
  </si>
  <si>
    <t>従業員枠</t>
    <rPh sb="0" eb="3">
      <t>ジュウギョウイン</t>
    </rPh>
    <rPh sb="3" eb="4">
      <t>ワク</t>
    </rPh>
    <phoneticPr fontId="2"/>
  </si>
  <si>
    <t>建築面積</t>
    <rPh sb="0" eb="2">
      <t>ケンチク</t>
    </rPh>
    <rPh sb="2" eb="4">
      <t>メンセキ</t>
    </rPh>
    <phoneticPr fontId="2"/>
  </si>
  <si>
    <t>４　屋外遊技場</t>
    <rPh sb="2" eb="7">
      <t>オクガイユウギジョウ</t>
    </rPh>
    <phoneticPr fontId="2"/>
  </si>
  <si>
    <t>※以上児は事業所内保育事業のみ</t>
    <rPh sb="1" eb="3">
      <t>イジョウ</t>
    </rPh>
    <rPh sb="3" eb="4">
      <t>ジ</t>
    </rPh>
    <rPh sb="5" eb="9">
      <t>ジギョウショナイ</t>
    </rPh>
    <rPh sb="9" eb="13">
      <t>ホイクジギョウ</t>
    </rPh>
    <phoneticPr fontId="2"/>
  </si>
  <si>
    <t>２　類型</t>
    <rPh sb="2" eb="4">
      <t>ルイケイ</t>
    </rPh>
    <phoneticPr fontId="2"/>
  </si>
  <si>
    <t>（選択してください）</t>
  </si>
  <si>
    <t>保育所_1</t>
    <rPh sb="0" eb="3">
      <t>ホイクショ</t>
    </rPh>
    <phoneticPr fontId="2"/>
  </si>
  <si>
    <t>保育所_2</t>
    <rPh sb="0" eb="3">
      <t>ホイクショ</t>
    </rPh>
    <phoneticPr fontId="2"/>
  </si>
  <si>
    <t>保育所_3</t>
    <rPh sb="0" eb="3">
      <t>ホイクショ</t>
    </rPh>
    <phoneticPr fontId="2"/>
  </si>
  <si>
    <t>保育所_4</t>
    <rPh sb="0" eb="3">
      <t>ホイクショ</t>
    </rPh>
    <phoneticPr fontId="2"/>
  </si>
  <si>
    <t>保育所_0</t>
    <rPh sb="0" eb="3">
      <t>ホイクショ</t>
    </rPh>
    <phoneticPr fontId="2"/>
  </si>
  <si>
    <t>小規模_1</t>
    <rPh sb="0" eb="3">
      <t>ショウキボ</t>
    </rPh>
    <phoneticPr fontId="2"/>
  </si>
  <si>
    <t>小規模_2</t>
    <phoneticPr fontId="2"/>
  </si>
  <si>
    <t>小規模_3</t>
    <phoneticPr fontId="2"/>
  </si>
  <si>
    <t>小規模_4</t>
    <phoneticPr fontId="2"/>
  </si>
  <si>
    <t>小規模_0</t>
    <rPh sb="0" eb="3">
      <t>ショウキボ</t>
    </rPh>
    <phoneticPr fontId="2"/>
  </si>
  <si>
    <t>※2階未満は要件なし</t>
    <rPh sb="2" eb="3">
      <t>カイ</t>
    </rPh>
    <rPh sb="3" eb="5">
      <t>ミマン</t>
    </rPh>
    <rPh sb="6" eb="8">
      <t>ヨウケン</t>
    </rPh>
    <phoneticPr fontId="2"/>
  </si>
  <si>
    <t>耐火構造又は準耐火構造</t>
    <rPh sb="0" eb="4">
      <t>タイカコウゾウ</t>
    </rPh>
    <rPh sb="4" eb="5">
      <t>マタ</t>
    </rPh>
    <rPh sb="6" eb="9">
      <t>ジュンタイカ</t>
    </rPh>
    <rPh sb="9" eb="11">
      <t>コウゾウ</t>
    </rPh>
    <phoneticPr fontId="2"/>
  </si>
  <si>
    <t>耐火構造</t>
    <rPh sb="0" eb="4">
      <t>タイカコウゾウ</t>
    </rPh>
    <phoneticPr fontId="2"/>
  </si>
  <si>
    <t>屋内階段</t>
    <rPh sb="0" eb="4">
      <t>オクナイカイダン</t>
    </rPh>
    <phoneticPr fontId="2"/>
  </si>
  <si>
    <t>建築基準法施行令第123条第1項の屋内階段</t>
  </si>
  <si>
    <t>屋外階段</t>
    <rPh sb="0" eb="4">
      <t>オクガイカイダン</t>
    </rPh>
    <phoneticPr fontId="2"/>
  </si>
  <si>
    <t>建築基準法施行令第123条第3項の特別避難階段</t>
    <rPh sb="0" eb="8">
      <t>ケンチクキジュンホウシコウレイ</t>
    </rPh>
    <rPh sb="8" eb="9">
      <t>ダイ</t>
    </rPh>
    <rPh sb="12" eb="13">
      <t>ジョウ</t>
    </rPh>
    <rPh sb="13" eb="14">
      <t>ダイ</t>
    </rPh>
    <rPh sb="15" eb="16">
      <t>コウ</t>
    </rPh>
    <rPh sb="17" eb="23">
      <t>トクベツヒナンカイダン</t>
    </rPh>
    <phoneticPr fontId="2"/>
  </si>
  <si>
    <t>建築基準法施行令第123条第2項の屋外避難階段</t>
    <rPh sb="0" eb="8">
      <t>ケンチクキジュンホウシコウレイ</t>
    </rPh>
    <rPh sb="8" eb="9">
      <t>ダイ</t>
    </rPh>
    <rPh sb="12" eb="13">
      <t>ジョウ</t>
    </rPh>
    <rPh sb="13" eb="14">
      <t>ダイ</t>
    </rPh>
    <rPh sb="15" eb="16">
      <t>コウ</t>
    </rPh>
    <rPh sb="17" eb="19">
      <t>オクガイ</t>
    </rPh>
    <rPh sb="19" eb="23">
      <t>ヒナンカイダン</t>
    </rPh>
    <phoneticPr fontId="2"/>
  </si>
  <si>
    <t>―</t>
  </si>
  <si>
    <t>建築基準法施行令第123条第1項の屋内避難階段（付室等要）</t>
    <rPh sb="0" eb="8">
      <t>ケンチクキジュンホウシコウレイ</t>
    </rPh>
    <rPh sb="8" eb="9">
      <t>ダイ</t>
    </rPh>
    <rPh sb="12" eb="13">
      <t>ジョウ</t>
    </rPh>
    <rPh sb="13" eb="14">
      <t>ダイ</t>
    </rPh>
    <rPh sb="15" eb="16">
      <t>コウ</t>
    </rPh>
    <rPh sb="17" eb="19">
      <t>オクナイ</t>
    </rPh>
    <rPh sb="19" eb="23">
      <t>ヒナンカイダン</t>
    </rPh>
    <rPh sb="27" eb="28">
      <t>ヨウ</t>
    </rPh>
    <phoneticPr fontId="2"/>
  </si>
  <si>
    <t>建築基準法施行令第123条第1項の屋内避難階段</t>
    <rPh sb="0" eb="8">
      <t>ケンチクキジュンホウシコウレイ</t>
    </rPh>
    <rPh sb="8" eb="9">
      <t>ダイ</t>
    </rPh>
    <rPh sb="12" eb="13">
      <t>ジョウ</t>
    </rPh>
    <rPh sb="13" eb="14">
      <t>ダイ</t>
    </rPh>
    <rPh sb="15" eb="16">
      <t>コウ</t>
    </rPh>
    <rPh sb="17" eb="19">
      <t>オクナイ</t>
    </rPh>
    <rPh sb="19" eb="23">
      <t>ヒナンカイダン</t>
    </rPh>
    <phoneticPr fontId="8"/>
  </si>
  <si>
    <t>待機上有効なバルコニー</t>
  </si>
  <si>
    <t>建築基準法第2条第7号に規定する耐化構造の屋外傾斜路等</t>
    <rPh sb="0" eb="2">
      <t>ケンチク</t>
    </rPh>
    <rPh sb="2" eb="5">
      <t>キジュンホウ</t>
    </rPh>
    <rPh sb="5" eb="6">
      <t>ダイ</t>
    </rPh>
    <rPh sb="7" eb="8">
      <t>ジョウ</t>
    </rPh>
    <rPh sb="8" eb="9">
      <t>ダイ</t>
    </rPh>
    <rPh sb="10" eb="11">
      <t>ゴウ</t>
    </rPh>
    <rPh sb="12" eb="14">
      <t>キテイ</t>
    </rPh>
    <rPh sb="16" eb="17">
      <t>タイ</t>
    </rPh>
    <rPh sb="17" eb="18">
      <t>カ</t>
    </rPh>
    <rPh sb="18" eb="20">
      <t>コウゾウ</t>
    </rPh>
    <rPh sb="21" eb="23">
      <t>オクガイ</t>
    </rPh>
    <rPh sb="23" eb="25">
      <t>ケイシャ</t>
    </rPh>
    <rPh sb="25" eb="26">
      <t>ロ</t>
    </rPh>
    <rPh sb="26" eb="27">
      <t>ナド</t>
    </rPh>
    <phoneticPr fontId="8"/>
  </si>
  <si>
    <t>建築基準法第2条第7号に規定する耐化構造の屋外傾斜路等</t>
  </si>
  <si>
    <t>待機上有効なバルコニー</t>
    <rPh sb="0" eb="5">
      <t>タイキジョウユウコウ</t>
    </rPh>
    <phoneticPr fontId="2"/>
  </si>
  <si>
    <t>建築基準法第2条第7号に規定する耐化構造の屋外傾斜路等</t>
    <rPh sb="5" eb="6">
      <t>ダイ</t>
    </rPh>
    <rPh sb="7" eb="8">
      <t>ジョウ</t>
    </rPh>
    <rPh sb="8" eb="9">
      <t>ダイ</t>
    </rPh>
    <rPh sb="10" eb="11">
      <t>ゴウ</t>
    </rPh>
    <rPh sb="12" eb="14">
      <t>キテイ</t>
    </rPh>
    <rPh sb="16" eb="18">
      <t>タイカ</t>
    </rPh>
    <rPh sb="18" eb="20">
      <t>コウゾウ</t>
    </rPh>
    <rPh sb="21" eb="26">
      <t>オクガイケイシャロ</t>
    </rPh>
    <rPh sb="26" eb="27">
      <t>トウ</t>
    </rPh>
    <phoneticPr fontId="2"/>
  </si>
  <si>
    <t>建築基準法第2条第7号に規定する準耐化構造の屋外傾斜路等</t>
  </si>
  <si>
    <t>建築基準法施行令第123条第2項の屋外避難階段</t>
  </si>
  <si>
    <t>建築基準法第2条第7号に規定する準耐化構造の屋外傾斜路等</t>
    <rPh sb="5" eb="6">
      <t>ダイ</t>
    </rPh>
    <rPh sb="7" eb="8">
      <t>ジョウ</t>
    </rPh>
    <rPh sb="8" eb="9">
      <t>ダイ</t>
    </rPh>
    <rPh sb="10" eb="11">
      <t>ゴウ</t>
    </rPh>
    <rPh sb="12" eb="14">
      <t>キテイ</t>
    </rPh>
    <rPh sb="16" eb="17">
      <t>ジュン</t>
    </rPh>
    <rPh sb="17" eb="19">
      <t>タイカ</t>
    </rPh>
    <rPh sb="19" eb="21">
      <t>コウゾウ</t>
    </rPh>
    <rPh sb="22" eb="27">
      <t>オクガイケイシャロ</t>
    </rPh>
    <rPh sb="27" eb="28">
      <t>トウ</t>
    </rPh>
    <phoneticPr fontId="2"/>
  </si>
  <si>
    <t>屋外階段</t>
  </si>
  <si>
    <t>出入り・通行場所の転落防止設備の設置</t>
    <rPh sb="0" eb="2">
      <t>デイ</t>
    </rPh>
    <rPh sb="4" eb="6">
      <t>ツウコウ</t>
    </rPh>
    <rPh sb="6" eb="8">
      <t>バショ</t>
    </rPh>
    <rPh sb="9" eb="13">
      <t>テンラクボウシ</t>
    </rPh>
    <rPh sb="13" eb="15">
      <t>セツビ</t>
    </rPh>
    <rPh sb="16" eb="18">
      <t>セッチ</t>
    </rPh>
    <phoneticPr fontId="2"/>
  </si>
  <si>
    <t>保育室等の各部分から避難設備までの歩行距離が30m以下</t>
  </si>
  <si>
    <t>※3階未満は要件なし</t>
    <rPh sb="2" eb="3">
      <t>カイ</t>
    </rPh>
    <rPh sb="3" eb="5">
      <t>ミマン</t>
    </rPh>
    <rPh sb="6" eb="8">
      <t>ヨウケン</t>
    </rPh>
    <phoneticPr fontId="2"/>
  </si>
  <si>
    <t>スプリンクラー等（自動式）の設置</t>
    <rPh sb="7" eb="8">
      <t>トウ</t>
    </rPh>
    <rPh sb="9" eb="12">
      <t>ジドウシキ</t>
    </rPh>
    <rPh sb="14" eb="16">
      <t>セッチ</t>
    </rPh>
    <phoneticPr fontId="2"/>
  </si>
  <si>
    <t>自動消火設備等の設置</t>
    <rPh sb="0" eb="6">
      <t>ジドウショウカセツビ</t>
    </rPh>
    <rPh sb="6" eb="7">
      <t>トウ</t>
    </rPh>
    <rPh sb="8" eb="10">
      <t>セッチ</t>
    </rPh>
    <phoneticPr fontId="2"/>
  </si>
  <si>
    <t>壁・天井の仕上げは不燃材料</t>
    <rPh sb="0" eb="1">
      <t>カベ</t>
    </rPh>
    <rPh sb="2" eb="4">
      <t>テンジョウ</t>
    </rPh>
    <rPh sb="5" eb="7">
      <t>シア</t>
    </rPh>
    <rPh sb="9" eb="13">
      <t>フネンザイリョウ</t>
    </rPh>
    <phoneticPr fontId="2"/>
  </si>
  <si>
    <t>非常警報器具又は非常警報設備及び消防機関へ通報する設備の設置</t>
    <rPh sb="0" eb="2">
      <t>ヒジョウ</t>
    </rPh>
    <rPh sb="2" eb="4">
      <t>ケイホウ</t>
    </rPh>
    <rPh sb="4" eb="6">
      <t>キグ</t>
    </rPh>
    <rPh sb="6" eb="7">
      <t>マタ</t>
    </rPh>
    <rPh sb="8" eb="10">
      <t>ヒジョウ</t>
    </rPh>
    <rPh sb="10" eb="12">
      <t>ケイホウ</t>
    </rPh>
    <rPh sb="12" eb="14">
      <t>セツビ</t>
    </rPh>
    <rPh sb="14" eb="15">
      <t>オヨ</t>
    </rPh>
    <rPh sb="16" eb="18">
      <t>ショウボウ</t>
    </rPh>
    <rPh sb="18" eb="20">
      <t>キカン</t>
    </rPh>
    <rPh sb="21" eb="23">
      <t>ツウホウ</t>
    </rPh>
    <rPh sb="25" eb="27">
      <t>セツビ</t>
    </rPh>
    <rPh sb="28" eb="30">
      <t>セッチ</t>
    </rPh>
    <phoneticPr fontId="2"/>
  </si>
  <si>
    <t>カーテン・敷物・建具等の可燃性のものの防炎処理</t>
    <rPh sb="5" eb="7">
      <t>シキモノ</t>
    </rPh>
    <rPh sb="8" eb="11">
      <t>タテグトウ</t>
    </rPh>
    <rPh sb="12" eb="15">
      <t>カネンセイ</t>
    </rPh>
    <rPh sb="19" eb="21">
      <t>ボウエン</t>
    </rPh>
    <rPh sb="21" eb="23">
      <t>ショリ</t>
    </rPh>
    <phoneticPr fontId="2"/>
  </si>
  <si>
    <t>（別紙４）施設・設備概要報告書（認定こども園）</t>
    <rPh sb="16" eb="18">
      <t>ニンテイ</t>
    </rPh>
    <rPh sb="21" eb="22">
      <t>エン</t>
    </rPh>
    <phoneticPr fontId="2"/>
  </si>
  <si>
    <t>3号</t>
    <rPh sb="1" eb="2">
      <t>ゴウ</t>
    </rPh>
    <phoneticPr fontId="2"/>
  </si>
  <si>
    <t>2号</t>
    <rPh sb="1" eb="2">
      <t>ゴウ</t>
    </rPh>
    <phoneticPr fontId="2"/>
  </si>
  <si>
    <t>1号</t>
    <rPh sb="1" eb="2">
      <t>ゴウ</t>
    </rPh>
    <phoneticPr fontId="2"/>
  </si>
  <si>
    <t>４　園庭</t>
    <rPh sb="2" eb="4">
      <t>エンテイ</t>
    </rPh>
    <phoneticPr fontId="2"/>
  </si>
  <si>
    <t>数</t>
    <rPh sb="0" eb="1">
      <t>カズ</t>
    </rPh>
    <phoneticPr fontId="2"/>
  </si>
  <si>
    <t>手洗用設備</t>
    <rPh sb="0" eb="3">
      <t>テアライヨウ</t>
    </rPh>
    <rPh sb="3" eb="5">
      <t>セツビ</t>
    </rPh>
    <phoneticPr fontId="2"/>
  </si>
  <si>
    <t>足洗用設備</t>
    <rPh sb="0" eb="1">
      <t>アシ</t>
    </rPh>
    <rPh sb="1" eb="2">
      <t>セン</t>
    </rPh>
    <rPh sb="2" eb="3">
      <t>ヨウ</t>
    </rPh>
    <rPh sb="3" eb="5">
      <t>セツビ</t>
    </rPh>
    <phoneticPr fontId="2"/>
  </si>
  <si>
    <t>保健室</t>
    <rPh sb="0" eb="3">
      <t>ホケンシツ</t>
    </rPh>
    <phoneticPr fontId="2"/>
  </si>
  <si>
    <t>飲料水用設備</t>
    <rPh sb="0" eb="3">
      <t>インリョウスイ</t>
    </rPh>
    <rPh sb="3" eb="4">
      <t>ヨウ</t>
    </rPh>
    <rPh sb="4" eb="6">
      <t>セツビ</t>
    </rPh>
    <phoneticPr fontId="2"/>
  </si>
  <si>
    <t>職員室</t>
    <rPh sb="0" eb="3">
      <t>ショクインシツ</t>
    </rPh>
    <phoneticPr fontId="2"/>
  </si>
  <si>
    <t>放送聴取設備</t>
    <rPh sb="0" eb="4">
      <t>ホウソウチョウシュ</t>
    </rPh>
    <rPh sb="4" eb="6">
      <t>セツビ</t>
    </rPh>
    <phoneticPr fontId="2"/>
  </si>
  <si>
    <t>図書室</t>
    <rPh sb="0" eb="3">
      <t>トショシツ</t>
    </rPh>
    <phoneticPr fontId="2"/>
  </si>
  <si>
    <t>映写設備</t>
    <rPh sb="0" eb="2">
      <t>エイシャ</t>
    </rPh>
    <rPh sb="2" eb="4">
      <t>セツビ</t>
    </rPh>
    <phoneticPr fontId="2"/>
  </si>
  <si>
    <t>会議室</t>
    <rPh sb="0" eb="3">
      <t>カイギシツ</t>
    </rPh>
    <phoneticPr fontId="2"/>
  </si>
  <si>
    <t>水遊び場</t>
    <rPh sb="0" eb="1">
      <t>ミズ</t>
    </rPh>
    <rPh sb="1" eb="2">
      <t>アソ</t>
    </rPh>
    <rPh sb="3" eb="4">
      <t>バ</t>
    </rPh>
    <phoneticPr fontId="2"/>
  </si>
  <si>
    <t>幼保_1</t>
    <rPh sb="0" eb="2">
      <t>ヨウホ</t>
    </rPh>
    <phoneticPr fontId="2"/>
  </si>
  <si>
    <t>幼保_2</t>
    <rPh sb="0" eb="2">
      <t>ヨウホ</t>
    </rPh>
    <phoneticPr fontId="2"/>
  </si>
  <si>
    <t>幼保_3</t>
    <rPh sb="0" eb="2">
      <t>ヨウホ</t>
    </rPh>
    <phoneticPr fontId="2"/>
  </si>
  <si>
    <t>幼保_4</t>
    <rPh sb="0" eb="2">
      <t>ヨウホ</t>
    </rPh>
    <phoneticPr fontId="2"/>
  </si>
  <si>
    <t>幼保_0</t>
    <rPh sb="0" eb="2">
      <t>ヨウホ</t>
    </rPh>
    <phoneticPr fontId="2"/>
  </si>
  <si>
    <t>幼稚園_1</t>
    <rPh sb="0" eb="3">
      <t>ヨウチエン</t>
    </rPh>
    <phoneticPr fontId="2"/>
  </si>
  <si>
    <t>幼稚園_2</t>
    <phoneticPr fontId="2"/>
  </si>
  <si>
    <t>幼稚園_3</t>
    <phoneticPr fontId="2"/>
  </si>
  <si>
    <t>幼稚園_4</t>
    <phoneticPr fontId="2"/>
  </si>
  <si>
    <t>幼稚園_0</t>
    <phoneticPr fontId="2"/>
  </si>
  <si>
    <t>保育所_1</t>
    <phoneticPr fontId="2"/>
  </si>
  <si>
    <t>保育所_2</t>
  </si>
  <si>
    <t>保育所_3</t>
  </si>
  <si>
    <t>保育所_4</t>
  </si>
  <si>
    <t>保育所_0</t>
  </si>
  <si>
    <t>耐火構造又は準耐火構造</t>
    <rPh sb="0" eb="4">
      <t>タイカコウゾウ</t>
    </rPh>
    <rPh sb="4" eb="5">
      <t>マタ</t>
    </rPh>
    <rPh sb="6" eb="11">
      <t>ジュンタイカコウゾウ</t>
    </rPh>
    <phoneticPr fontId="2"/>
  </si>
  <si>
    <t>※具体的要件なし</t>
    <rPh sb="1" eb="4">
      <t>グタイテキ</t>
    </rPh>
    <rPh sb="4" eb="6">
      <t>ヨウケン</t>
    </rPh>
    <phoneticPr fontId="8"/>
  </si>
  <si>
    <t>（別紙４）施設・設備概要報告書（幼稚園）</t>
    <rPh sb="16" eb="19">
      <t>ヨウチエン</t>
    </rPh>
    <phoneticPr fontId="2"/>
  </si>
  <si>
    <t>５　面積要件のある部屋</t>
    <rPh sb="2" eb="4">
      <t>メンセキ</t>
    </rPh>
    <rPh sb="4" eb="6">
      <t>ヨウケン</t>
    </rPh>
    <rPh sb="9" eb="11">
      <t>ヘヤ</t>
    </rPh>
    <phoneticPr fontId="2"/>
  </si>
  <si>
    <t>７　その他施設要件</t>
    <rPh sb="4" eb="5">
      <t>タ</t>
    </rPh>
    <rPh sb="5" eb="7">
      <t>シセツ</t>
    </rPh>
    <rPh sb="7" eb="9">
      <t>ヨウケン</t>
    </rPh>
    <phoneticPr fontId="2"/>
  </si>
  <si>
    <t>幼保連携型</t>
  </si>
  <si>
    <t>６　その他設備</t>
    <rPh sb="4" eb="5">
      <t>タ</t>
    </rPh>
    <rPh sb="5" eb="7">
      <t>セツビ</t>
    </rPh>
    <phoneticPr fontId="2"/>
  </si>
  <si>
    <t>５　その他設備</t>
    <rPh sb="4" eb="5">
      <t>タ</t>
    </rPh>
    <rPh sb="5" eb="7">
      <t>セツビ</t>
    </rPh>
    <phoneticPr fontId="2"/>
  </si>
  <si>
    <r>
      <t>※変更箇所を</t>
    </r>
    <r>
      <rPr>
        <b/>
        <sz val="11"/>
        <color rgb="FFC00000"/>
        <rFont val="ＭＳ ゴシック"/>
        <family val="3"/>
        <charset val="128"/>
      </rPr>
      <t>赤字</t>
    </r>
    <r>
      <rPr>
        <sz val="11"/>
        <color theme="1"/>
        <rFont val="ＭＳ ゴシック"/>
        <family val="3"/>
        <charset val="128"/>
      </rPr>
      <t>記載</t>
    </r>
    <rPh sb="1" eb="3">
      <t>ヘンコウ</t>
    </rPh>
    <rPh sb="3" eb="5">
      <t>カショ</t>
    </rPh>
    <rPh sb="6" eb="8">
      <t>アカジ</t>
    </rPh>
    <rPh sb="8" eb="10">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</si>
</sst>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階&quot;"/>
  </numFmts>
  <fonts count="13" x14ac:knownFonts="1">
    <font>
      <sz val="11"/>
      <color theme="1"/>
      <name val="BIZ UDゴシック"/>
      <family val="2"/>
      <charset val="128"/>
    </font>
    <font>
      <sz val="11"/>
      <color theme="1"/>
      <name val="ＭＳ ゴシック"/>
      <family val="3"/>
      <charset val="128"/>
    </font>
    <font>
      <sz val="6"/>
      <name val="BIZ UDゴシック"/>
      <family val="2"/>
      <charset val="128"/>
    </font>
    <font>
      <sz val="9"/>
      <color theme="1"/>
      <name val="ＭＳ ゴシック"/>
      <family val="3"/>
      <charset val="128"/>
    </font>
    <font>
      <sz val="8"/>
      <color theme="1"/>
      <name val="ＭＳ ゴシック"/>
      <family val="3"/>
      <charset val="128"/>
    </font>
    <font>
      <sz val="10"/>
      <color theme="1"/>
      <name val="ＭＳ ゴシック"/>
      <family val="3"/>
      <charset val="128"/>
    </font>
    <font>
      <sz val="6"/>
      <color theme="1"/>
      <name val="ＭＳ ゴシック"/>
      <family val="3"/>
      <charset val="128"/>
    </font>
    <font>
      <sz val="7"/>
      <color theme="1"/>
      <name val="ＭＳ ゴシック"/>
      <family val="3"/>
      <charset val="128"/>
    </font>
    <font>
      <sz val="6"/>
      <name val="游ゴシック"/>
      <family val="3"/>
      <charset val="128"/>
      <scheme val="minor"/>
    </font>
    <font>
      <sz val="12"/>
      <color theme="1"/>
      <name val="ＭＳ ゴシック"/>
      <family val="3"/>
      <charset val="128"/>
    </font>
    <font>
      <b/>
      <sz val="12"/>
      <color theme="1"/>
      <name val="ＭＳ ゴシック"/>
      <family val="3"/>
      <charset val="128"/>
    </font>
    <font>
      <sz val="5"/>
      <color theme="1"/>
      <name val="ＭＳ ゴシック"/>
      <family val="3"/>
      <charset val="128"/>
    </font>
    <font>
      <b/>
      <sz val="11"/>
      <color rgb="FFC00000"/>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749992370372631"/>
        <bgColor indexed="64"/>
      </patternFill>
    </fill>
  </fills>
  <borders count="60">
    <border>
      <left/>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auto="1"/>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top/>
      <bottom style="dotted">
        <color indexed="64"/>
      </bottom>
      <diagonal style="thin">
        <color indexed="64"/>
      </diagonal>
    </border>
    <border diagonalUp="1">
      <left/>
      <right/>
      <top/>
      <bottom style="dotted">
        <color indexed="64"/>
      </bottom>
      <diagonal style="thin">
        <color indexed="64"/>
      </diagonal>
    </border>
    <border diagonalUp="1">
      <left/>
      <right style="thin">
        <color indexed="64"/>
      </right>
      <top/>
      <bottom style="dotted">
        <color indexed="64"/>
      </bottom>
      <diagonal style="thin">
        <color indexed="64"/>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double">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239">
    <xf numFmtId="0" fontId="0" fillId="0" borderId="0" xfId="0">
      <alignment vertical="center"/>
    </xf>
    <xf numFmtId="0" fontId="1" fillId="3" borderId="0" xfId="0" applyFont="1" applyFill="1">
      <alignment vertical="center"/>
    </xf>
    <xf numFmtId="0" fontId="1" fillId="2" borderId="11" xfId="0" applyFont="1" applyFill="1" applyBorder="1" applyAlignment="1">
      <alignment horizontal="center" vertical="center" shrinkToFit="1"/>
    </xf>
    <xf numFmtId="0" fontId="1" fillId="3" borderId="4" xfId="0" applyFont="1" applyFill="1" applyBorder="1">
      <alignment vertical="center"/>
    </xf>
    <xf numFmtId="0" fontId="4" fillId="3" borderId="4" xfId="0" applyFont="1" applyFill="1" applyBorder="1" applyAlignment="1">
      <alignment vertical="center"/>
    </xf>
    <xf numFmtId="0" fontId="1" fillId="3" borderId="15" xfId="0" applyFont="1" applyFill="1" applyBorder="1" applyAlignment="1">
      <alignment vertical="center" shrinkToFit="1"/>
    </xf>
    <xf numFmtId="0" fontId="3" fillId="3" borderId="13" xfId="0" applyFont="1" applyFill="1" applyBorder="1" applyAlignment="1">
      <alignment horizontal="right" vertical="center"/>
    </xf>
    <xf numFmtId="0" fontId="3" fillId="3" borderId="17" xfId="0" applyFont="1" applyFill="1" applyBorder="1" applyAlignment="1">
      <alignment horizontal="right" vertical="center"/>
    </xf>
    <xf numFmtId="0" fontId="1" fillId="3" borderId="21" xfId="0" applyFont="1" applyFill="1" applyBorder="1" applyAlignment="1">
      <alignment vertical="center" shrinkToFit="1"/>
    </xf>
    <xf numFmtId="0" fontId="3" fillId="3" borderId="19" xfId="0" applyFont="1" applyFill="1" applyBorder="1" applyAlignment="1">
      <alignment horizontal="right" vertical="center"/>
    </xf>
    <xf numFmtId="0" fontId="3" fillId="3" borderId="23" xfId="0" applyFont="1" applyFill="1" applyBorder="1" applyAlignment="1">
      <alignment horizontal="right" vertical="center"/>
    </xf>
    <xf numFmtId="0" fontId="1" fillId="3" borderId="27" xfId="0" applyFont="1" applyFill="1" applyBorder="1" applyAlignment="1">
      <alignment vertical="center" shrinkToFit="1"/>
    </xf>
    <xf numFmtId="0" fontId="3" fillId="3" borderId="25" xfId="0" applyFont="1" applyFill="1" applyBorder="1" applyAlignment="1">
      <alignment horizontal="right" vertical="center"/>
    </xf>
    <xf numFmtId="0" fontId="3" fillId="3" borderId="29" xfId="0" applyFont="1" applyFill="1" applyBorder="1" applyAlignment="1">
      <alignment horizontal="right" vertical="center"/>
    </xf>
    <xf numFmtId="0" fontId="1" fillId="3" borderId="13" xfId="0" applyFont="1" applyFill="1" applyBorder="1" applyAlignment="1">
      <alignment vertical="center" shrinkToFit="1"/>
    </xf>
    <xf numFmtId="0" fontId="1" fillId="3" borderId="19" xfId="0" applyFont="1" applyFill="1" applyBorder="1" applyAlignment="1">
      <alignment vertical="center" shrinkToFit="1"/>
    </xf>
    <xf numFmtId="0" fontId="1" fillId="3" borderId="25" xfId="0" applyFont="1" applyFill="1" applyBorder="1" applyAlignment="1">
      <alignment vertical="center" shrinkToFit="1"/>
    </xf>
    <xf numFmtId="0" fontId="3" fillId="3" borderId="15" xfId="0" applyFont="1" applyFill="1" applyBorder="1">
      <alignment vertical="center"/>
    </xf>
    <xf numFmtId="0" fontId="3" fillId="3" borderId="21" xfId="0" applyFont="1" applyFill="1" applyBorder="1">
      <alignment vertical="center"/>
    </xf>
    <xf numFmtId="0" fontId="3" fillId="3" borderId="27" xfId="0" applyFont="1" applyFill="1" applyBorder="1">
      <alignment vertical="center"/>
    </xf>
    <xf numFmtId="0" fontId="1" fillId="3" borderId="20" xfId="0" applyFont="1" applyFill="1" applyBorder="1" applyAlignment="1">
      <alignment vertical="center"/>
    </xf>
    <xf numFmtId="0" fontId="1" fillId="3" borderId="21" xfId="0" applyFont="1" applyFill="1" applyBorder="1" applyAlignment="1">
      <alignment vertical="center"/>
    </xf>
    <xf numFmtId="0" fontId="1" fillId="0" borderId="0" xfId="0" applyFont="1">
      <alignment vertical="center"/>
    </xf>
    <xf numFmtId="176" fontId="1" fillId="2" borderId="30" xfId="0" applyNumberFormat="1" applyFont="1" applyFill="1" applyBorder="1" applyAlignment="1">
      <alignment horizontal="center" vertical="center" shrinkToFit="1"/>
    </xf>
    <xf numFmtId="176" fontId="1" fillId="2" borderId="31" xfId="0" applyNumberFormat="1" applyFont="1" applyFill="1" applyBorder="1" applyAlignment="1">
      <alignment horizontal="center" vertical="center" shrinkToFit="1"/>
    </xf>
    <xf numFmtId="0" fontId="1" fillId="0" borderId="11" xfId="0" applyFont="1" applyBorder="1" applyAlignment="1">
      <alignment horizontal="center" vertical="center" shrinkToFit="1"/>
    </xf>
    <xf numFmtId="0" fontId="1" fillId="0" borderId="32" xfId="0" applyFont="1" applyBorder="1" applyAlignment="1">
      <alignment horizontal="center" vertical="center" shrinkToFit="1"/>
    </xf>
    <xf numFmtId="0" fontId="1" fillId="2" borderId="11" xfId="0" applyFont="1" applyFill="1" applyBorder="1" applyAlignment="1">
      <alignment horizontal="center" vertical="center" wrapText="1" shrinkToFit="1"/>
    </xf>
    <xf numFmtId="0" fontId="1" fillId="2" borderId="35" xfId="0" applyFont="1" applyFill="1" applyBorder="1" applyAlignment="1">
      <alignment horizontal="center" vertical="center" shrinkToFit="1"/>
    </xf>
    <xf numFmtId="0" fontId="1" fillId="0" borderId="35" xfId="0" applyFont="1" applyBorder="1" applyAlignment="1">
      <alignment horizontal="center" vertical="center" shrinkToFit="1"/>
    </xf>
    <xf numFmtId="0" fontId="1" fillId="0" borderId="36" xfId="0" applyFont="1" applyBorder="1" applyAlignment="1">
      <alignment horizontal="center" vertical="center" shrinkToFit="1"/>
    </xf>
    <xf numFmtId="0" fontId="5" fillId="3" borderId="0" xfId="0" applyFont="1" applyFill="1">
      <alignment vertical="center"/>
    </xf>
    <xf numFmtId="0" fontId="1" fillId="3" borderId="10" xfId="0" applyFont="1" applyFill="1" applyBorder="1" applyAlignment="1">
      <alignment vertical="center" shrinkToFit="1"/>
    </xf>
    <xf numFmtId="0" fontId="1" fillId="2" borderId="9" xfId="0" applyFont="1" applyFill="1" applyBorder="1">
      <alignment vertical="center"/>
    </xf>
    <xf numFmtId="0" fontId="1" fillId="2" borderId="8" xfId="0" applyFont="1" applyFill="1" applyBorder="1">
      <alignment vertical="center"/>
    </xf>
    <xf numFmtId="0" fontId="3" fillId="2" borderId="9" xfId="0" applyFont="1" applyFill="1" applyBorder="1" applyAlignment="1">
      <alignment vertical="center" shrinkToFit="1"/>
    </xf>
    <xf numFmtId="0" fontId="1" fillId="2" borderId="7" xfId="0" applyFont="1" applyFill="1" applyBorder="1">
      <alignment vertical="center"/>
    </xf>
    <xf numFmtId="0" fontId="4" fillId="2" borderId="9" xfId="0" applyFont="1" applyFill="1" applyBorder="1">
      <alignment vertical="center"/>
    </xf>
    <xf numFmtId="0" fontId="1" fillId="3" borderId="0" xfId="0" applyFont="1" applyFill="1" applyBorder="1">
      <alignment vertical="center"/>
    </xf>
    <xf numFmtId="0" fontId="1" fillId="3" borderId="46" xfId="0" applyFont="1" applyFill="1" applyBorder="1">
      <alignment vertical="center"/>
    </xf>
    <xf numFmtId="0" fontId="1" fillId="4" borderId="47" xfId="0" applyFont="1" applyFill="1" applyBorder="1">
      <alignment vertical="center"/>
    </xf>
    <xf numFmtId="0" fontId="1" fillId="4" borderId="48" xfId="0" applyFont="1" applyFill="1" applyBorder="1">
      <alignment vertical="center"/>
    </xf>
    <xf numFmtId="0" fontId="1" fillId="4" borderId="1" xfId="0" applyFont="1" applyFill="1" applyBorder="1">
      <alignment vertical="center"/>
    </xf>
    <xf numFmtId="0" fontId="1" fillId="4" borderId="47" xfId="0" applyFont="1" applyFill="1" applyBorder="1" applyAlignment="1">
      <alignment vertical="center"/>
    </xf>
    <xf numFmtId="0" fontId="1" fillId="4" borderId="48" xfId="0" applyFont="1" applyFill="1" applyBorder="1" applyAlignment="1">
      <alignment vertical="center"/>
    </xf>
    <xf numFmtId="0" fontId="1" fillId="2" borderId="11" xfId="0" applyFont="1" applyFill="1" applyBorder="1" applyAlignment="1">
      <alignment horizontal="center" vertical="center" shrinkToFit="1"/>
    </xf>
    <xf numFmtId="0" fontId="4" fillId="3" borderId="15" xfId="0" applyFont="1" applyFill="1" applyBorder="1">
      <alignment vertical="center"/>
    </xf>
    <xf numFmtId="0" fontId="1" fillId="3" borderId="15" xfId="0" applyFont="1" applyFill="1" applyBorder="1">
      <alignment vertical="center"/>
    </xf>
    <xf numFmtId="0" fontId="4" fillId="3" borderId="21" xfId="0" applyFont="1" applyFill="1" applyBorder="1">
      <alignment vertical="center"/>
    </xf>
    <xf numFmtId="0" fontId="1" fillId="3" borderId="21" xfId="0" applyFont="1" applyFill="1" applyBorder="1">
      <alignment vertical="center"/>
    </xf>
    <xf numFmtId="0" fontId="4" fillId="3" borderId="27" xfId="0" applyFont="1" applyFill="1" applyBorder="1">
      <alignment vertical="center"/>
    </xf>
    <xf numFmtId="0" fontId="1" fillId="3" borderId="27" xfId="0" applyFont="1" applyFill="1" applyBorder="1">
      <alignment vertical="center"/>
    </xf>
    <xf numFmtId="0" fontId="1" fillId="3" borderId="0" xfId="0" applyFont="1" applyFill="1" applyAlignment="1">
      <alignment vertical="center" shrinkToFit="1"/>
    </xf>
    <xf numFmtId="0" fontId="3" fillId="3" borderId="59" xfId="0" applyFont="1" applyFill="1" applyBorder="1">
      <alignment vertical="center"/>
    </xf>
    <xf numFmtId="0" fontId="1" fillId="3" borderId="58" xfId="0" applyFont="1" applyFill="1" applyBorder="1" applyAlignment="1">
      <alignment vertical="center"/>
    </xf>
    <xf numFmtId="0" fontId="1" fillId="3" borderId="59" xfId="0" applyFont="1" applyFill="1" applyBorder="1" applyAlignment="1">
      <alignment vertical="center"/>
    </xf>
    <xf numFmtId="0" fontId="1" fillId="3" borderId="9" xfId="0" applyFont="1" applyFill="1" applyBorder="1" applyAlignment="1">
      <alignment horizontal="right" vertical="center"/>
    </xf>
    <xf numFmtId="0" fontId="1" fillId="3" borderId="9" xfId="0" applyFont="1" applyFill="1" applyBorder="1" applyAlignment="1">
      <alignment horizontal="center" vertical="center"/>
    </xf>
    <xf numFmtId="0" fontId="10" fillId="4" borderId="5" xfId="0" applyFont="1" applyFill="1" applyBorder="1" applyAlignment="1">
      <alignment horizontal="left" vertical="center"/>
    </xf>
    <xf numFmtId="0" fontId="10" fillId="4" borderId="2" xfId="0" applyFont="1" applyFill="1" applyBorder="1" applyAlignment="1">
      <alignment horizontal="left" vertical="center"/>
    </xf>
    <xf numFmtId="0" fontId="10" fillId="4" borderId="6" xfId="0" applyFont="1" applyFill="1" applyBorder="1" applyAlignment="1">
      <alignment horizontal="left" vertical="center"/>
    </xf>
    <xf numFmtId="0" fontId="1" fillId="2" borderId="11" xfId="0" applyFont="1" applyFill="1" applyBorder="1" applyAlignment="1">
      <alignment horizontal="center" vertical="center"/>
    </xf>
    <xf numFmtId="0" fontId="3" fillId="3" borderId="20" xfId="0" applyFont="1" applyFill="1" applyBorder="1" applyAlignment="1">
      <alignment horizontal="center" vertical="center" shrinkToFit="1"/>
    </xf>
    <xf numFmtId="0" fontId="3" fillId="3" borderId="21" xfId="0" applyFont="1" applyFill="1" applyBorder="1" applyAlignment="1">
      <alignment horizontal="center" vertical="center" shrinkToFit="1"/>
    </xf>
    <xf numFmtId="0" fontId="1" fillId="3" borderId="18" xfId="0" applyFont="1" applyFill="1" applyBorder="1" applyAlignment="1">
      <alignment horizontal="left" vertical="center" shrinkToFit="1"/>
    </xf>
    <xf numFmtId="0" fontId="1" fillId="3" borderId="12"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4" xfId="0" applyFont="1" applyFill="1" applyBorder="1" applyAlignment="1">
      <alignment vertical="center"/>
    </xf>
    <xf numFmtId="0" fontId="1" fillId="3" borderId="15" xfId="0" applyFont="1" applyFill="1" applyBorder="1" applyAlignment="1">
      <alignment vertical="center"/>
    </xf>
    <xf numFmtId="0" fontId="1" fillId="3" borderId="13" xfId="0" applyFont="1" applyFill="1" applyBorder="1" applyAlignment="1">
      <alignment horizontal="center" vertical="center" shrinkToFit="1"/>
    </xf>
    <xf numFmtId="0" fontId="1" fillId="3" borderId="14" xfId="0" applyFont="1" applyFill="1" applyBorder="1" applyAlignment="1">
      <alignment horizontal="center" vertical="center" shrinkToFit="1"/>
    </xf>
    <xf numFmtId="0" fontId="1" fillId="3" borderId="12" xfId="0" applyFont="1" applyFill="1" applyBorder="1" applyAlignment="1">
      <alignment horizontal="center" vertical="center" shrinkToFit="1"/>
    </xf>
    <xf numFmtId="0" fontId="3" fillId="3" borderId="14" xfId="0" applyFont="1" applyFill="1" applyBorder="1" applyAlignment="1">
      <alignment horizontal="center" vertical="center" shrinkToFit="1"/>
    </xf>
    <xf numFmtId="0" fontId="3" fillId="3" borderId="15" xfId="0" applyFont="1" applyFill="1" applyBorder="1" applyAlignment="1">
      <alignment horizontal="center" vertical="center" shrinkToFit="1"/>
    </xf>
    <xf numFmtId="0" fontId="1" fillId="3" borderId="12" xfId="0" applyFont="1" applyFill="1" applyBorder="1" applyAlignment="1">
      <alignment horizontal="left" vertical="center" shrinkToFit="1"/>
    </xf>
    <xf numFmtId="0" fontId="1" fillId="3" borderId="18" xfId="0" applyFont="1" applyFill="1" applyBorder="1" applyAlignment="1">
      <alignment horizontal="center" vertical="center"/>
    </xf>
    <xf numFmtId="0" fontId="1" fillId="3" borderId="57" xfId="0" applyFont="1" applyFill="1" applyBorder="1" applyAlignment="1">
      <alignment horizontal="center" vertical="center"/>
    </xf>
    <xf numFmtId="0" fontId="1" fillId="3" borderId="58" xfId="0" applyFont="1" applyFill="1" applyBorder="1" applyAlignment="1">
      <alignment horizontal="center" vertical="center"/>
    </xf>
    <xf numFmtId="0" fontId="1" fillId="3" borderId="19" xfId="0" applyFont="1" applyFill="1" applyBorder="1" applyAlignment="1">
      <alignment horizontal="center" vertical="center" shrinkToFit="1"/>
    </xf>
    <xf numFmtId="0" fontId="1" fillId="3" borderId="20" xfId="0" applyFont="1" applyFill="1" applyBorder="1" applyAlignment="1">
      <alignment horizontal="center" vertical="center" shrinkToFit="1"/>
    </xf>
    <xf numFmtId="0" fontId="1" fillId="3" borderId="18" xfId="0" applyFont="1" applyFill="1" applyBorder="1" applyAlignment="1">
      <alignment horizontal="center" vertical="center" shrinkToFit="1"/>
    </xf>
    <xf numFmtId="0" fontId="1" fillId="3" borderId="19" xfId="0" applyFont="1" applyFill="1" applyBorder="1" applyAlignment="1">
      <alignment horizontal="center" vertical="center"/>
    </xf>
    <xf numFmtId="0" fontId="1" fillId="3" borderId="20" xfId="0" applyFont="1" applyFill="1" applyBorder="1" applyAlignment="1">
      <alignment horizontal="center" vertical="center"/>
    </xf>
    <xf numFmtId="0" fontId="1" fillId="3" borderId="14" xfId="0" applyFont="1" applyFill="1" applyBorder="1" applyAlignment="1">
      <alignment horizontal="left" vertical="center" shrinkToFit="1"/>
    </xf>
    <xf numFmtId="0" fontId="1" fillId="3" borderId="16" xfId="0" applyFont="1" applyFill="1" applyBorder="1" applyAlignment="1">
      <alignment horizontal="left" vertical="center" shrinkToFit="1"/>
    </xf>
    <xf numFmtId="0" fontId="4" fillId="3" borderId="14" xfId="0" applyFont="1" applyFill="1" applyBorder="1" applyAlignment="1">
      <alignment horizontal="left" vertical="center" shrinkToFit="1"/>
    </xf>
    <xf numFmtId="0" fontId="4" fillId="3" borderId="15" xfId="0" applyFont="1" applyFill="1" applyBorder="1" applyAlignment="1">
      <alignment horizontal="left" vertical="center" shrinkToFit="1"/>
    </xf>
    <xf numFmtId="0" fontId="1" fillId="3" borderId="24" xfId="0" applyFont="1" applyFill="1" applyBorder="1" applyAlignment="1">
      <alignment horizontal="center" vertical="center"/>
    </xf>
    <xf numFmtId="0" fontId="1" fillId="2" borderId="11" xfId="0" applyFont="1" applyFill="1" applyBorder="1" applyAlignment="1">
      <alignment horizontal="center" vertical="center" shrinkToFit="1"/>
    </xf>
    <xf numFmtId="0" fontId="3" fillId="2" borderId="11"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38" xfId="0" applyFont="1" applyFill="1" applyBorder="1" applyAlignment="1">
      <alignment horizontal="center" vertical="center"/>
    </xf>
    <xf numFmtId="0" fontId="3" fillId="3" borderId="39"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41" xfId="0" applyFont="1" applyFill="1" applyBorder="1" applyAlignment="1">
      <alignment horizontal="center" vertical="center"/>
    </xf>
    <xf numFmtId="0" fontId="3" fillId="3" borderId="42"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45" xfId="0" applyFont="1" applyFill="1" applyBorder="1" applyAlignment="1">
      <alignment horizontal="center" vertical="center"/>
    </xf>
    <xf numFmtId="0" fontId="1" fillId="3" borderId="25" xfId="0" applyFont="1" applyFill="1" applyBorder="1" applyAlignment="1">
      <alignment horizontal="center" vertical="center" shrinkToFit="1"/>
    </xf>
    <xf numFmtId="0" fontId="1" fillId="3" borderId="26" xfId="0" applyFont="1" applyFill="1" applyBorder="1" applyAlignment="1">
      <alignment horizontal="center" vertical="center" shrinkToFit="1"/>
    </xf>
    <xf numFmtId="0" fontId="1" fillId="3" borderId="24" xfId="0" applyFont="1" applyFill="1" applyBorder="1" applyAlignment="1">
      <alignment horizontal="center" vertical="center" shrinkToFit="1"/>
    </xf>
    <xf numFmtId="0" fontId="3" fillId="3" borderId="26" xfId="0" applyFont="1" applyFill="1" applyBorder="1" applyAlignment="1">
      <alignment horizontal="center" vertical="center" shrinkToFit="1"/>
    </xf>
    <xf numFmtId="0" fontId="3" fillId="3" borderId="27" xfId="0" applyFont="1" applyFill="1" applyBorder="1" applyAlignment="1">
      <alignment horizontal="center" vertical="center" shrinkToFit="1"/>
    </xf>
    <xf numFmtId="0" fontId="1" fillId="3" borderId="24" xfId="0" applyFont="1" applyFill="1" applyBorder="1" applyAlignment="1">
      <alignment horizontal="left" vertical="center" shrinkToFit="1"/>
    </xf>
    <xf numFmtId="0" fontId="1" fillId="3" borderId="26" xfId="0" applyFont="1" applyFill="1" applyBorder="1" applyAlignment="1">
      <alignment horizontal="left" vertical="center" shrinkToFit="1"/>
    </xf>
    <xf numFmtId="0" fontId="1" fillId="3" borderId="28" xfId="0" applyFont="1" applyFill="1" applyBorder="1" applyAlignment="1">
      <alignment horizontal="left" vertical="center" shrinkToFit="1"/>
    </xf>
    <xf numFmtId="0" fontId="4" fillId="3" borderId="26" xfId="0" applyFont="1" applyFill="1" applyBorder="1" applyAlignment="1">
      <alignment horizontal="left" vertical="center" shrinkToFit="1"/>
    </xf>
    <xf numFmtId="0" fontId="4" fillId="3" borderId="27" xfId="0" applyFont="1" applyFill="1" applyBorder="1" applyAlignment="1">
      <alignment horizontal="left" vertical="center" shrinkToFit="1"/>
    </xf>
    <xf numFmtId="0" fontId="1" fillId="3" borderId="20" xfId="0" applyFont="1" applyFill="1" applyBorder="1" applyAlignment="1">
      <alignment horizontal="left" vertical="center" shrinkToFit="1"/>
    </xf>
    <xf numFmtId="0" fontId="1" fillId="3" borderId="22" xfId="0" applyFont="1" applyFill="1" applyBorder="1" applyAlignment="1">
      <alignment horizontal="left" vertical="center" shrinkToFit="1"/>
    </xf>
    <xf numFmtId="0" fontId="4" fillId="3" borderId="20" xfId="0" applyFont="1" applyFill="1" applyBorder="1" applyAlignment="1">
      <alignment horizontal="left" vertical="center" shrinkToFit="1"/>
    </xf>
    <xf numFmtId="0" fontId="4" fillId="3" borderId="21" xfId="0" applyFont="1" applyFill="1" applyBorder="1" applyAlignment="1">
      <alignment horizontal="left" vertical="center" shrinkToFi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9" xfId="0" applyFont="1" applyFill="1" applyBorder="1" applyAlignment="1">
      <alignment horizontal="center" vertical="center"/>
    </xf>
    <xf numFmtId="0" fontId="7" fillId="2" borderId="1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6" xfId="0" applyFont="1" applyFill="1" applyBorder="1" applyAlignment="1">
      <alignment horizontal="center" vertical="center"/>
    </xf>
    <xf numFmtId="0" fontId="1" fillId="3" borderId="11" xfId="0" applyFont="1" applyFill="1" applyBorder="1" applyAlignment="1">
      <alignment horizontal="center" vertical="center"/>
    </xf>
    <xf numFmtId="0" fontId="1" fillId="2" borderId="10"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9" fillId="2" borderId="5"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6" xfId="0" applyFont="1" applyFill="1" applyBorder="1" applyAlignment="1">
      <alignment horizontal="center" vertical="center"/>
    </xf>
    <xf numFmtId="0" fontId="5" fillId="2" borderId="11" xfId="0" applyFont="1" applyFill="1" applyBorder="1" applyAlignment="1">
      <alignment horizontal="center" vertical="center" wrapText="1" shrinkToFit="1"/>
    </xf>
    <xf numFmtId="0" fontId="5" fillId="2" borderId="11" xfId="0" applyFont="1" applyFill="1" applyBorder="1" applyAlignment="1">
      <alignment horizontal="center" vertical="center" wrapText="1"/>
    </xf>
    <xf numFmtId="0" fontId="4" fillId="2" borderId="9" xfId="0" applyFont="1" applyFill="1" applyBorder="1" applyAlignment="1">
      <alignment horizontal="right" vertical="center" shrinkToFit="1"/>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5" xfId="0" applyFont="1" applyFill="1" applyBorder="1" applyAlignment="1">
      <alignment horizontal="center" vertical="center"/>
    </xf>
    <xf numFmtId="0" fontId="5" fillId="2" borderId="48" xfId="0" applyFont="1" applyFill="1" applyBorder="1" applyAlignment="1">
      <alignment horizontal="center" vertical="center" shrinkToFit="1"/>
    </xf>
    <xf numFmtId="0" fontId="5" fillId="3" borderId="48" xfId="0" applyFont="1" applyFill="1" applyBorder="1" applyAlignment="1">
      <alignment horizontal="left" vertical="center" shrinkToFit="1"/>
    </xf>
    <xf numFmtId="0" fontId="1" fillId="3" borderId="7" xfId="0" applyFont="1" applyFill="1" applyBorder="1" applyAlignment="1">
      <alignment horizontal="center" vertical="center"/>
    </xf>
    <xf numFmtId="0" fontId="5" fillId="3" borderId="11"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5"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6" fillId="2" borderId="10" xfId="0" applyFont="1" applyFill="1" applyBorder="1" applyAlignment="1">
      <alignment horizontal="center" vertical="center"/>
    </xf>
    <xf numFmtId="0" fontId="6" fillId="2" borderId="4" xfId="0" applyFont="1" applyFill="1" applyBorder="1" applyAlignment="1">
      <alignment horizontal="center" vertical="center"/>
    </xf>
    <xf numFmtId="0" fontId="1" fillId="3" borderId="21" xfId="0" applyFont="1" applyFill="1" applyBorder="1" applyAlignment="1">
      <alignment horizontal="center" vertical="center"/>
    </xf>
    <xf numFmtId="0" fontId="1" fillId="3" borderId="37" xfId="0" applyFont="1" applyFill="1" applyBorder="1" applyAlignment="1">
      <alignment horizontal="center" vertical="center"/>
    </xf>
    <xf numFmtId="0" fontId="1" fillId="3" borderId="39" xfId="0" applyFont="1" applyFill="1" applyBorder="1" applyAlignment="1">
      <alignment horizontal="center" vertical="center"/>
    </xf>
    <xf numFmtId="0" fontId="1" fillId="3" borderId="40" xfId="0" applyFont="1" applyFill="1" applyBorder="1" applyAlignment="1">
      <alignment horizontal="center" vertical="center"/>
    </xf>
    <xf numFmtId="0" fontId="1" fillId="3" borderId="42" xfId="0" applyFont="1" applyFill="1" applyBorder="1" applyAlignment="1">
      <alignment horizontal="center" vertical="center"/>
    </xf>
    <xf numFmtId="0" fontId="1" fillId="3" borderId="43" xfId="0" applyFont="1" applyFill="1" applyBorder="1" applyAlignment="1">
      <alignment horizontal="center" vertical="center"/>
    </xf>
    <xf numFmtId="0" fontId="1" fillId="3" borderId="45"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46"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25" xfId="0" applyFont="1" applyFill="1" applyBorder="1" applyAlignment="1">
      <alignment horizontal="center" vertical="center"/>
    </xf>
    <xf numFmtId="0" fontId="1" fillId="3" borderId="27" xfId="0" applyFont="1" applyFill="1" applyBorder="1" applyAlignment="1">
      <alignment horizontal="center" vertical="center"/>
    </xf>
    <xf numFmtId="0" fontId="3" fillId="3" borderId="5"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6" xfId="0" applyFont="1" applyFill="1" applyBorder="1" applyAlignment="1">
      <alignment horizontal="center" vertical="top" wrapText="1"/>
    </xf>
    <xf numFmtId="0" fontId="1" fillId="3" borderId="52" xfId="0" applyFont="1" applyFill="1" applyBorder="1" applyAlignment="1">
      <alignment horizontal="center" vertical="center"/>
    </xf>
    <xf numFmtId="0" fontId="1" fillId="3" borderId="53" xfId="0" applyFont="1" applyFill="1" applyBorder="1" applyAlignment="1">
      <alignment horizontal="center" vertical="center"/>
    </xf>
    <xf numFmtId="0" fontId="1" fillId="3" borderId="54" xfId="0" applyFont="1" applyFill="1" applyBorder="1" applyAlignment="1">
      <alignment horizontal="center" vertical="center"/>
    </xf>
    <xf numFmtId="0" fontId="1" fillId="3" borderId="41" xfId="0" applyFont="1" applyFill="1" applyBorder="1" applyAlignment="1">
      <alignment horizontal="center" vertical="center"/>
    </xf>
    <xf numFmtId="0" fontId="1" fillId="3" borderId="44" xfId="0" applyFont="1" applyFill="1" applyBorder="1" applyAlignment="1">
      <alignment horizontal="center" vertical="center"/>
    </xf>
    <xf numFmtId="0" fontId="1" fillId="3" borderId="10" xfId="0" applyFont="1" applyFill="1" applyBorder="1" applyAlignment="1">
      <alignment horizontal="left" vertical="center" indent="1" shrinkToFit="1"/>
    </xf>
    <xf numFmtId="0" fontId="1" fillId="3" borderId="3" xfId="0" applyFont="1" applyFill="1" applyBorder="1" applyAlignment="1">
      <alignment horizontal="left" vertical="center" indent="1" shrinkToFit="1"/>
    </xf>
    <xf numFmtId="0" fontId="1" fillId="3" borderId="4" xfId="0" applyFont="1" applyFill="1" applyBorder="1" applyAlignment="1">
      <alignment horizontal="left" vertical="center" indent="1" shrinkToFit="1"/>
    </xf>
    <xf numFmtId="0" fontId="1" fillId="3" borderId="26" xfId="0" applyFont="1" applyFill="1" applyBorder="1" applyAlignment="1">
      <alignment horizontal="center" vertical="center"/>
    </xf>
    <xf numFmtId="0" fontId="1" fillId="2" borderId="5" xfId="0" applyFont="1" applyFill="1" applyBorder="1" applyAlignment="1">
      <alignment horizontal="center" vertical="center" textRotation="255" shrinkToFit="1"/>
    </xf>
    <xf numFmtId="0" fontId="1" fillId="2" borderId="6" xfId="0" applyFont="1" applyFill="1" applyBorder="1" applyAlignment="1">
      <alignment horizontal="center" vertical="center" textRotation="255" shrinkToFit="1"/>
    </xf>
    <xf numFmtId="0" fontId="1" fillId="2" borderId="1" xfId="0" applyFont="1" applyFill="1" applyBorder="1" applyAlignment="1">
      <alignment horizontal="center" vertical="center" textRotation="255" shrinkToFit="1"/>
    </xf>
    <xf numFmtId="0" fontId="1" fillId="2" borderId="46" xfId="0" applyFont="1" applyFill="1" applyBorder="1" applyAlignment="1">
      <alignment horizontal="center" vertical="center" textRotation="255" shrinkToFit="1"/>
    </xf>
    <xf numFmtId="0" fontId="1" fillId="2" borderId="7" xfId="0" applyFont="1" applyFill="1" applyBorder="1" applyAlignment="1">
      <alignment horizontal="center" vertical="center" textRotation="255" shrinkToFit="1"/>
    </xf>
    <xf numFmtId="0" fontId="1" fillId="2" borderId="8" xfId="0" applyFont="1" applyFill="1" applyBorder="1" applyAlignment="1">
      <alignment horizontal="center" vertical="center" textRotation="255" shrinkToFit="1"/>
    </xf>
    <xf numFmtId="0" fontId="5" fillId="2" borderId="5" xfId="0" applyFont="1" applyFill="1" applyBorder="1" applyAlignment="1">
      <alignment horizontal="center" vertical="center" wrapText="1" shrinkToFit="1"/>
    </xf>
    <xf numFmtId="0" fontId="5" fillId="2" borderId="2"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1" xfId="0" applyFont="1" applyFill="1" applyBorder="1" applyAlignment="1">
      <alignment horizontal="center" vertical="center" wrapText="1" shrinkToFit="1"/>
    </xf>
    <xf numFmtId="0" fontId="5" fillId="2" borderId="0" xfId="0" applyFont="1" applyFill="1" applyAlignment="1">
      <alignment horizontal="center" vertical="center" wrapText="1" shrinkToFit="1"/>
    </xf>
    <xf numFmtId="0" fontId="5" fillId="2" borderId="46" xfId="0" applyFont="1" applyFill="1" applyBorder="1" applyAlignment="1">
      <alignment horizontal="center" vertical="center" wrapText="1" shrinkToFit="1"/>
    </xf>
    <xf numFmtId="0" fontId="5" fillId="2" borderId="7" xfId="0" applyFont="1" applyFill="1" applyBorder="1" applyAlignment="1">
      <alignment horizontal="center" vertical="center" wrapText="1" shrinkToFit="1"/>
    </xf>
    <xf numFmtId="0" fontId="5" fillId="2" borderId="9" xfId="0" applyFont="1" applyFill="1" applyBorder="1" applyAlignment="1">
      <alignment horizontal="center" vertical="center" wrapText="1" shrinkToFit="1"/>
    </xf>
    <xf numFmtId="0" fontId="5" fillId="2" borderId="8" xfId="0" applyFont="1" applyFill="1" applyBorder="1" applyAlignment="1">
      <alignment horizontal="center" vertical="center" wrapText="1" shrinkToFit="1"/>
    </xf>
    <xf numFmtId="0" fontId="5" fillId="3" borderId="13" xfId="0" applyFont="1" applyFill="1" applyBorder="1" applyAlignment="1">
      <alignment horizontal="left" vertical="center" shrinkToFit="1"/>
    </xf>
    <xf numFmtId="0" fontId="5" fillId="3" borderId="14" xfId="0" applyFont="1" applyFill="1" applyBorder="1" applyAlignment="1">
      <alignment horizontal="left" vertical="center" shrinkToFit="1"/>
    </xf>
    <xf numFmtId="0" fontId="5" fillId="3" borderId="15" xfId="0" applyFont="1" applyFill="1" applyBorder="1" applyAlignment="1">
      <alignment horizontal="left" vertical="center" shrinkToFit="1"/>
    </xf>
    <xf numFmtId="0" fontId="5" fillId="3" borderId="5"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0" xfId="0" applyFont="1" applyFill="1" applyAlignment="1">
      <alignment horizontal="center" vertical="center"/>
    </xf>
    <xf numFmtId="0" fontId="5" fillId="3" borderId="4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8" xfId="0" applyFont="1" applyFill="1" applyBorder="1" applyAlignment="1">
      <alignment horizontal="center" vertical="center"/>
    </xf>
    <xf numFmtId="0" fontId="1" fillId="2" borderId="5"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 fillId="2" borderId="7" xfId="0" applyFont="1" applyFill="1" applyBorder="1" applyAlignment="1">
      <alignment horizontal="center" vertical="center" shrinkToFit="1"/>
    </xf>
    <xf numFmtId="0" fontId="1" fillId="2" borderId="5" xfId="0" applyFont="1" applyFill="1" applyBorder="1" applyAlignment="1">
      <alignment horizontal="center" vertical="center" wrapText="1" shrinkToFit="1"/>
    </xf>
    <xf numFmtId="0" fontId="5" fillId="3" borderId="19" xfId="0" applyFont="1" applyFill="1" applyBorder="1" applyAlignment="1">
      <alignment horizontal="left" vertical="center" shrinkToFit="1"/>
    </xf>
    <xf numFmtId="0" fontId="5" fillId="3" borderId="20" xfId="0" applyFont="1" applyFill="1" applyBorder="1" applyAlignment="1">
      <alignment horizontal="left" vertical="center" shrinkToFit="1"/>
    </xf>
    <xf numFmtId="0" fontId="5" fillId="3" borderId="21" xfId="0" applyFont="1" applyFill="1" applyBorder="1" applyAlignment="1">
      <alignment horizontal="left" vertical="center" shrinkToFit="1"/>
    </xf>
    <xf numFmtId="0" fontId="5" fillId="2" borderId="11" xfId="0" applyFont="1" applyFill="1" applyBorder="1" applyAlignment="1">
      <alignment horizontal="center" vertical="center" shrinkToFit="1"/>
    </xf>
    <xf numFmtId="0" fontId="5" fillId="3" borderId="10" xfId="0" applyFont="1" applyFill="1" applyBorder="1" applyAlignment="1">
      <alignment horizontal="left" vertical="center" shrinkToFit="1"/>
    </xf>
    <xf numFmtId="0" fontId="5" fillId="3" borderId="3" xfId="0" applyFont="1" applyFill="1" applyBorder="1" applyAlignment="1">
      <alignment horizontal="left" vertical="center" shrinkToFit="1"/>
    </xf>
    <xf numFmtId="0" fontId="5" fillId="3" borderId="4" xfId="0" applyFont="1" applyFill="1" applyBorder="1" applyAlignment="1">
      <alignment horizontal="left" vertical="center" shrinkToFit="1"/>
    </xf>
    <xf numFmtId="0" fontId="1" fillId="2" borderId="2" xfId="0" applyFont="1" applyFill="1" applyBorder="1" applyAlignment="1">
      <alignment horizontal="center" vertical="center" shrinkToFit="1"/>
    </xf>
    <xf numFmtId="0" fontId="1" fillId="2" borderId="0" xfId="0" applyFont="1" applyFill="1" applyAlignment="1">
      <alignment horizontal="center" vertical="center" shrinkToFit="1"/>
    </xf>
    <xf numFmtId="0" fontId="1" fillId="2" borderId="9" xfId="0" applyFont="1" applyFill="1" applyBorder="1" applyAlignment="1">
      <alignment horizontal="center" vertical="center" shrinkToFit="1"/>
    </xf>
    <xf numFmtId="0" fontId="5" fillId="3" borderId="25" xfId="0" applyFont="1" applyFill="1" applyBorder="1" applyAlignment="1">
      <alignment horizontal="left" vertical="center" shrinkToFit="1"/>
    </xf>
    <xf numFmtId="0" fontId="5" fillId="3" borderId="26" xfId="0" applyFont="1" applyFill="1" applyBorder="1" applyAlignment="1">
      <alignment horizontal="left" vertical="center" shrinkToFit="1"/>
    </xf>
    <xf numFmtId="0" fontId="5" fillId="3" borderId="27" xfId="0" applyFont="1" applyFill="1" applyBorder="1" applyAlignment="1">
      <alignment horizontal="left" vertical="center" shrinkToFit="1"/>
    </xf>
    <xf numFmtId="0" fontId="3" fillId="2" borderId="11" xfId="0" applyFont="1" applyFill="1" applyBorder="1" applyAlignment="1">
      <alignment horizontal="center" vertical="center" wrapText="1" shrinkToFit="1"/>
    </xf>
    <xf numFmtId="0" fontId="1" fillId="2" borderId="33" xfId="0" applyFont="1" applyFill="1" applyBorder="1" applyAlignment="1">
      <alignment horizontal="center" vertical="center" shrinkToFit="1"/>
    </xf>
    <xf numFmtId="0" fontId="1" fillId="2" borderId="34" xfId="0" applyFont="1" applyFill="1" applyBorder="1" applyAlignment="1">
      <alignment horizontal="center" vertical="center" shrinkToFit="1"/>
    </xf>
    <xf numFmtId="0" fontId="1" fillId="3" borderId="10"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1" fillId="3" borderId="38" xfId="0" applyFont="1" applyFill="1" applyBorder="1" applyAlignment="1">
      <alignment horizontal="center" vertical="center"/>
    </xf>
    <xf numFmtId="0" fontId="5" fillId="3" borderId="0" xfId="0" applyFont="1" applyFill="1" applyBorder="1" applyAlignment="1">
      <alignment horizontal="center" vertical="center"/>
    </xf>
    <xf numFmtId="0" fontId="5" fillId="2" borderId="0" xfId="0" applyFont="1" applyFill="1" applyBorder="1" applyAlignment="1">
      <alignment horizontal="center" vertical="center" wrapText="1" shrinkToFit="1"/>
    </xf>
    <xf numFmtId="0" fontId="1" fillId="3" borderId="49" xfId="0" applyFont="1" applyFill="1" applyBorder="1" applyAlignment="1">
      <alignment horizontal="center" vertical="center"/>
    </xf>
    <xf numFmtId="0" fontId="1" fillId="3" borderId="50" xfId="0" applyFont="1" applyFill="1" applyBorder="1" applyAlignment="1">
      <alignment horizontal="center" vertical="center"/>
    </xf>
    <xf numFmtId="0" fontId="1" fillId="3" borderId="51" xfId="0" applyFont="1" applyFill="1" applyBorder="1" applyAlignment="1">
      <alignment horizontal="center" vertical="center"/>
    </xf>
    <xf numFmtId="0" fontId="3" fillId="3" borderId="10" xfId="0" applyFont="1" applyFill="1" applyBorder="1" applyAlignment="1">
      <alignment horizontal="left" vertical="center" indent="1" shrinkToFit="1"/>
    </xf>
    <xf numFmtId="0" fontId="3" fillId="3" borderId="3" xfId="0" applyFont="1" applyFill="1" applyBorder="1" applyAlignment="1">
      <alignment horizontal="left" vertical="center" indent="1" shrinkToFit="1"/>
    </xf>
    <xf numFmtId="0" fontId="3" fillId="3" borderId="4" xfId="0" applyFont="1" applyFill="1" applyBorder="1" applyAlignment="1">
      <alignment horizontal="left" vertical="center" indent="1" shrinkToFit="1"/>
    </xf>
  </cellXfs>
  <cellStyles count="1">
    <cellStyle name="標準" xfId="0" builtinId="0"/>
  </cellStyles>
  <dxfs count="6">
    <dxf>
      <fill>
        <patternFill>
          <bgColor theme="5" tint="0.79998168889431442"/>
        </patternFill>
      </fill>
    </dxf>
    <dxf>
      <font>
        <b/>
        <i val="0"/>
        <color theme="2" tint="-0.24994659260841701"/>
      </font>
      <fill>
        <patternFill patternType="none">
          <bgColor auto="1"/>
        </patternFill>
      </fill>
    </dxf>
    <dxf>
      <fill>
        <patternFill>
          <bgColor theme="5" tint="0.79998168889431442"/>
        </patternFill>
      </fill>
    </dxf>
    <dxf>
      <fill>
        <patternFill>
          <bgColor theme="5" tint="0.79998168889431442"/>
        </patternFill>
      </fill>
    </dxf>
    <dxf>
      <font>
        <b/>
        <i val="0"/>
        <color theme="2" tint="-0.24994659260841701"/>
      </font>
      <fill>
        <patternFill patternType="none">
          <bgColor auto="1"/>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62E36-7A86-4FEC-B4D3-E39D34E309CE}">
  <dimension ref="A1:AV37"/>
  <sheetViews>
    <sheetView tabSelected="1" view="pageBreakPreview" zoomScaleSheetLayoutView="100" workbookViewId="0">
      <selection activeCell="A2" sqref="A2"/>
    </sheetView>
  </sheetViews>
  <sheetFormatPr defaultColWidth="2.5" defaultRowHeight="15" customHeight="1" outlineLevelCol="1" x14ac:dyDescent="0.15"/>
  <cols>
    <col min="1" max="40" width="2.5" style="1"/>
    <col min="41" max="42" width="9.875" style="1" hidden="1" customWidth="1" outlineLevel="1"/>
    <col min="43" max="43" width="21.625" style="1" hidden="1" customWidth="1" outlineLevel="1"/>
    <col min="44" max="46" width="19.375" style="1" hidden="1" customWidth="1" outlineLevel="1"/>
    <col min="47" max="47" width="2.5" style="1" hidden="1" customWidth="1" outlineLevel="1"/>
    <col min="48" max="48" width="2.5" style="1" collapsed="1"/>
    <col min="49" max="16384" width="2.5" style="1"/>
  </cols>
  <sheetData>
    <row r="1" spans="1:39" ht="15" customHeight="1" x14ac:dyDescent="0.15">
      <c r="A1" s="22" t="s">
        <v>189</v>
      </c>
    </row>
    <row r="2" spans="1:39" ht="15" customHeight="1" x14ac:dyDescent="0.15">
      <c r="A2" s="1" t="s">
        <v>195</v>
      </c>
      <c r="Z2" s="56" t="s">
        <v>105</v>
      </c>
      <c r="AA2" s="56"/>
      <c r="AB2" s="56"/>
      <c r="AC2" s="56"/>
      <c r="AD2" s="57"/>
      <c r="AE2" s="57"/>
      <c r="AF2" s="57"/>
      <c r="AG2" s="57"/>
      <c r="AH2" s="57"/>
      <c r="AI2" s="57"/>
      <c r="AJ2" s="57"/>
      <c r="AK2" s="57"/>
      <c r="AL2" s="57"/>
      <c r="AM2" s="57"/>
    </row>
    <row r="3" spans="1:39" ht="15" customHeight="1" x14ac:dyDescent="0.15">
      <c r="A3" s="58" t="s">
        <v>98</v>
      </c>
      <c r="B3" s="59"/>
      <c r="C3" s="59"/>
      <c r="D3" s="59"/>
      <c r="E3" s="59"/>
      <c r="F3" s="59"/>
      <c r="G3" s="59"/>
      <c r="H3" s="59"/>
      <c r="I3" s="59"/>
      <c r="J3" s="59"/>
      <c r="K3" s="60"/>
      <c r="L3" s="58" t="s">
        <v>99</v>
      </c>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60"/>
    </row>
    <row r="4" spans="1:39" ht="15" customHeight="1" x14ac:dyDescent="0.15">
      <c r="A4" s="40"/>
      <c r="B4" s="61" t="s">
        <v>1</v>
      </c>
      <c r="C4" s="61"/>
      <c r="D4" s="61" t="s">
        <v>0</v>
      </c>
      <c r="E4" s="61"/>
      <c r="F4" s="61"/>
      <c r="G4" s="61"/>
      <c r="H4" s="61" t="s">
        <v>10</v>
      </c>
      <c r="I4" s="61"/>
      <c r="J4" s="61"/>
      <c r="K4" s="61"/>
      <c r="L4" s="40"/>
      <c r="M4" s="61" t="s">
        <v>23</v>
      </c>
      <c r="N4" s="61"/>
      <c r="O4" s="61"/>
      <c r="P4" s="61" t="s">
        <v>18</v>
      </c>
      <c r="Q4" s="61"/>
      <c r="R4" s="61"/>
      <c r="S4" s="61"/>
      <c r="T4" s="61" t="s">
        <v>20</v>
      </c>
      <c r="U4" s="61"/>
      <c r="V4" s="61"/>
      <c r="W4" s="61"/>
      <c r="X4" s="61"/>
      <c r="Y4" s="61"/>
      <c r="Z4" s="61"/>
      <c r="AA4" s="61" t="s">
        <v>21</v>
      </c>
      <c r="AB4" s="61"/>
      <c r="AC4" s="61"/>
      <c r="AD4" s="61" t="s">
        <v>22</v>
      </c>
      <c r="AE4" s="61"/>
      <c r="AF4" s="61"/>
      <c r="AG4" s="61"/>
      <c r="AH4" s="61"/>
      <c r="AI4" s="61"/>
      <c r="AJ4" s="61"/>
      <c r="AK4" s="61"/>
      <c r="AL4" s="61"/>
      <c r="AM4" s="61"/>
    </row>
    <row r="5" spans="1:39" ht="15" customHeight="1" x14ac:dyDescent="0.15">
      <c r="A5" s="40"/>
      <c r="B5" s="65" t="s">
        <v>2</v>
      </c>
      <c r="C5" s="65"/>
      <c r="D5" s="66"/>
      <c r="E5" s="67"/>
      <c r="F5" s="67"/>
      <c r="G5" s="17" t="s">
        <v>8</v>
      </c>
      <c r="H5" s="66"/>
      <c r="I5" s="67"/>
      <c r="J5" s="68" t="s">
        <v>9</v>
      </c>
      <c r="K5" s="69"/>
      <c r="L5" s="40"/>
      <c r="M5" s="65" t="s">
        <v>11</v>
      </c>
      <c r="N5" s="65"/>
      <c r="O5" s="65"/>
      <c r="P5" s="70"/>
      <c r="Q5" s="71"/>
      <c r="R5" s="71"/>
      <c r="S5" s="5" t="s">
        <v>19</v>
      </c>
      <c r="T5" s="72"/>
      <c r="U5" s="72"/>
      <c r="V5" s="72"/>
      <c r="W5" s="72"/>
      <c r="X5" s="72"/>
      <c r="Y5" s="72"/>
      <c r="Z5" s="72"/>
      <c r="AA5" s="14"/>
      <c r="AB5" s="73" t="s">
        <v>21</v>
      </c>
      <c r="AC5" s="74"/>
      <c r="AD5" s="75"/>
      <c r="AE5" s="75"/>
      <c r="AF5" s="75"/>
      <c r="AG5" s="75"/>
      <c r="AH5" s="75"/>
      <c r="AI5" s="75"/>
      <c r="AJ5" s="75"/>
      <c r="AK5" s="75"/>
      <c r="AL5" s="75"/>
      <c r="AM5" s="75"/>
    </row>
    <row r="6" spans="1:39" ht="15" customHeight="1" x14ac:dyDescent="0.15">
      <c r="A6" s="40"/>
      <c r="B6" s="76" t="s">
        <v>3</v>
      </c>
      <c r="C6" s="76"/>
      <c r="D6" s="82"/>
      <c r="E6" s="83"/>
      <c r="F6" s="83"/>
      <c r="G6" s="18" t="s">
        <v>8</v>
      </c>
      <c r="H6" s="82"/>
      <c r="I6" s="83"/>
      <c r="J6" s="20" t="s">
        <v>9</v>
      </c>
      <c r="K6" s="21"/>
      <c r="L6" s="40"/>
      <c r="M6" s="76" t="s">
        <v>12</v>
      </c>
      <c r="N6" s="76"/>
      <c r="O6" s="76"/>
      <c r="P6" s="79"/>
      <c r="Q6" s="80"/>
      <c r="R6" s="80"/>
      <c r="S6" s="8" t="s">
        <v>19</v>
      </c>
      <c r="T6" s="81"/>
      <c r="U6" s="81"/>
      <c r="V6" s="81"/>
      <c r="W6" s="81"/>
      <c r="X6" s="81"/>
      <c r="Y6" s="81"/>
      <c r="Z6" s="81"/>
      <c r="AA6" s="15"/>
      <c r="AB6" s="62" t="s">
        <v>21</v>
      </c>
      <c r="AC6" s="63"/>
      <c r="AD6" s="64"/>
      <c r="AE6" s="64"/>
      <c r="AF6" s="64"/>
      <c r="AG6" s="64"/>
      <c r="AH6" s="64"/>
      <c r="AI6" s="64"/>
      <c r="AJ6" s="64"/>
      <c r="AK6" s="64"/>
      <c r="AL6" s="64"/>
      <c r="AM6" s="64"/>
    </row>
    <row r="7" spans="1:39" ht="15" customHeight="1" x14ac:dyDescent="0.15">
      <c r="A7" s="40"/>
      <c r="B7" s="76" t="s">
        <v>4</v>
      </c>
      <c r="C7" s="76"/>
      <c r="D7" s="77"/>
      <c r="E7" s="78"/>
      <c r="F7" s="78"/>
      <c r="G7" s="53" t="s">
        <v>8</v>
      </c>
      <c r="H7" s="77"/>
      <c r="I7" s="78"/>
      <c r="J7" s="54" t="s">
        <v>9</v>
      </c>
      <c r="K7" s="55"/>
      <c r="L7" s="40"/>
      <c r="M7" s="76" t="s">
        <v>13</v>
      </c>
      <c r="N7" s="76"/>
      <c r="O7" s="76"/>
      <c r="P7" s="79"/>
      <c r="Q7" s="80"/>
      <c r="R7" s="80"/>
      <c r="S7" s="8" t="s">
        <v>19</v>
      </c>
      <c r="T7" s="81"/>
      <c r="U7" s="81"/>
      <c r="V7" s="81"/>
      <c r="W7" s="81"/>
      <c r="X7" s="81"/>
      <c r="Y7" s="81"/>
      <c r="Z7" s="81"/>
      <c r="AA7" s="15"/>
      <c r="AB7" s="62" t="s">
        <v>21</v>
      </c>
      <c r="AC7" s="63"/>
      <c r="AD7" s="64"/>
      <c r="AE7" s="64"/>
      <c r="AF7" s="64"/>
      <c r="AG7" s="64"/>
      <c r="AH7" s="64"/>
      <c r="AI7" s="64"/>
      <c r="AJ7" s="64"/>
      <c r="AK7" s="64"/>
      <c r="AL7" s="64"/>
      <c r="AM7" s="64"/>
    </row>
    <row r="8" spans="1:39" ht="15" customHeight="1" x14ac:dyDescent="0.15">
      <c r="A8" s="40"/>
      <c r="B8" s="76" t="s">
        <v>5</v>
      </c>
      <c r="C8" s="76"/>
      <c r="D8" s="91"/>
      <c r="E8" s="92"/>
      <c r="F8" s="92"/>
      <c r="G8" s="92"/>
      <c r="H8" s="92"/>
      <c r="I8" s="92"/>
      <c r="J8" s="92"/>
      <c r="K8" s="93"/>
      <c r="L8" s="40"/>
      <c r="M8" s="88" t="s">
        <v>14</v>
      </c>
      <c r="N8" s="88"/>
      <c r="O8" s="88"/>
      <c r="P8" s="100"/>
      <c r="Q8" s="101"/>
      <c r="R8" s="101"/>
      <c r="S8" s="11" t="s">
        <v>19</v>
      </c>
      <c r="T8" s="102"/>
      <c r="U8" s="102"/>
      <c r="V8" s="102"/>
      <c r="W8" s="102"/>
      <c r="X8" s="102"/>
      <c r="Y8" s="102"/>
      <c r="Z8" s="102"/>
      <c r="AA8" s="16"/>
      <c r="AB8" s="103" t="s">
        <v>21</v>
      </c>
      <c r="AC8" s="104"/>
      <c r="AD8" s="105"/>
      <c r="AE8" s="105"/>
      <c r="AF8" s="105"/>
      <c r="AG8" s="105"/>
      <c r="AH8" s="105"/>
      <c r="AI8" s="105"/>
      <c r="AJ8" s="105"/>
      <c r="AK8" s="105"/>
      <c r="AL8" s="105"/>
      <c r="AM8" s="105"/>
    </row>
    <row r="9" spans="1:39" ht="15" customHeight="1" x14ac:dyDescent="0.15">
      <c r="A9" s="40"/>
      <c r="B9" s="76" t="s">
        <v>6</v>
      </c>
      <c r="C9" s="76"/>
      <c r="D9" s="94"/>
      <c r="E9" s="95"/>
      <c r="F9" s="95"/>
      <c r="G9" s="95"/>
      <c r="H9" s="95"/>
      <c r="I9" s="95"/>
      <c r="J9" s="95"/>
      <c r="K9" s="96"/>
      <c r="L9" s="58" t="s">
        <v>100</v>
      </c>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60"/>
    </row>
    <row r="10" spans="1:39" ht="15" customHeight="1" x14ac:dyDescent="0.15">
      <c r="A10" s="40"/>
      <c r="B10" s="88" t="s">
        <v>7</v>
      </c>
      <c r="C10" s="88"/>
      <c r="D10" s="97"/>
      <c r="E10" s="98"/>
      <c r="F10" s="98"/>
      <c r="G10" s="98"/>
      <c r="H10" s="98"/>
      <c r="I10" s="98"/>
      <c r="J10" s="98"/>
      <c r="K10" s="99"/>
      <c r="L10" s="40"/>
      <c r="M10" s="89" t="s">
        <v>24</v>
      </c>
      <c r="N10" s="89"/>
      <c r="O10" s="89"/>
      <c r="P10" s="61" t="s">
        <v>25</v>
      </c>
      <c r="Q10" s="61"/>
      <c r="R10" s="61"/>
      <c r="S10" s="61"/>
      <c r="T10" s="61" t="s">
        <v>29</v>
      </c>
      <c r="U10" s="61"/>
      <c r="V10" s="61"/>
      <c r="W10" s="61"/>
      <c r="X10" s="61"/>
      <c r="Y10" s="61"/>
      <c r="Z10" s="61"/>
      <c r="AA10" s="61"/>
      <c r="AB10" s="61"/>
      <c r="AC10" s="61"/>
      <c r="AD10" s="90" t="s">
        <v>31</v>
      </c>
      <c r="AE10" s="90"/>
      <c r="AF10" s="90"/>
      <c r="AG10" s="90"/>
      <c r="AH10" s="90"/>
      <c r="AI10" s="90"/>
      <c r="AJ10" s="90"/>
      <c r="AK10" s="90"/>
      <c r="AL10" s="90"/>
      <c r="AM10" s="90"/>
    </row>
    <row r="11" spans="1:39" ht="15" customHeight="1" x14ac:dyDescent="0.15">
      <c r="A11" s="40"/>
      <c r="B11" s="38"/>
      <c r="C11" s="38"/>
      <c r="D11" s="38"/>
      <c r="E11" s="38"/>
      <c r="F11" s="38"/>
      <c r="G11" s="38"/>
      <c r="H11" s="38"/>
      <c r="I11" s="38"/>
      <c r="J11" s="38"/>
      <c r="K11" s="39"/>
      <c r="L11" s="40"/>
      <c r="M11" s="65" t="s">
        <v>15</v>
      </c>
      <c r="N11" s="65"/>
      <c r="O11" s="65"/>
      <c r="P11" s="70"/>
      <c r="Q11" s="71"/>
      <c r="R11" s="71"/>
      <c r="S11" s="5" t="s">
        <v>19</v>
      </c>
      <c r="T11" s="6" t="s">
        <v>27</v>
      </c>
      <c r="U11" s="84" t="s">
        <v>26</v>
      </c>
      <c r="V11" s="85"/>
      <c r="W11" s="7" t="s">
        <v>27</v>
      </c>
      <c r="X11" s="84" t="s">
        <v>28</v>
      </c>
      <c r="Y11" s="85"/>
      <c r="Z11" s="7" t="s">
        <v>27</v>
      </c>
      <c r="AA11" s="86" t="s">
        <v>30</v>
      </c>
      <c r="AB11" s="86"/>
      <c r="AC11" s="87"/>
      <c r="AD11" s="75"/>
      <c r="AE11" s="75"/>
      <c r="AF11" s="75"/>
      <c r="AG11" s="75"/>
      <c r="AH11" s="75"/>
      <c r="AI11" s="75"/>
      <c r="AJ11" s="75"/>
      <c r="AK11" s="75"/>
      <c r="AL11" s="75"/>
      <c r="AM11" s="75"/>
    </row>
    <row r="12" spans="1:39" ht="15" customHeight="1" x14ac:dyDescent="0.15">
      <c r="A12" s="40"/>
      <c r="B12" s="38"/>
      <c r="C12" s="38"/>
      <c r="D12" s="38"/>
      <c r="E12" s="38"/>
      <c r="F12" s="38"/>
      <c r="G12" s="38"/>
      <c r="H12" s="38"/>
      <c r="I12" s="38"/>
      <c r="J12" s="38"/>
      <c r="K12" s="39"/>
      <c r="L12" s="40"/>
      <c r="M12" s="76" t="s">
        <v>16</v>
      </c>
      <c r="N12" s="76"/>
      <c r="O12" s="76"/>
      <c r="P12" s="79"/>
      <c r="Q12" s="80"/>
      <c r="R12" s="80"/>
      <c r="S12" s="8" t="s">
        <v>19</v>
      </c>
      <c r="T12" s="9" t="s">
        <v>27</v>
      </c>
      <c r="U12" s="110" t="s">
        <v>26</v>
      </c>
      <c r="V12" s="111"/>
      <c r="W12" s="10" t="s">
        <v>27</v>
      </c>
      <c r="X12" s="110" t="s">
        <v>28</v>
      </c>
      <c r="Y12" s="111"/>
      <c r="Z12" s="10" t="s">
        <v>27</v>
      </c>
      <c r="AA12" s="112" t="s">
        <v>30</v>
      </c>
      <c r="AB12" s="112"/>
      <c r="AC12" s="113"/>
      <c r="AD12" s="64"/>
      <c r="AE12" s="64"/>
      <c r="AF12" s="64"/>
      <c r="AG12" s="64"/>
      <c r="AH12" s="64"/>
      <c r="AI12" s="64"/>
      <c r="AJ12" s="64"/>
      <c r="AK12" s="64"/>
      <c r="AL12" s="64"/>
      <c r="AM12" s="64"/>
    </row>
    <row r="13" spans="1:39" ht="15" customHeight="1" x14ac:dyDescent="0.15">
      <c r="A13" s="40"/>
      <c r="B13" s="38"/>
      <c r="C13" s="38"/>
      <c r="D13" s="38"/>
      <c r="E13" s="38"/>
      <c r="F13" s="38"/>
      <c r="G13" s="38"/>
      <c r="H13" s="38"/>
      <c r="I13" s="38"/>
      <c r="J13" s="38"/>
      <c r="K13" s="39"/>
      <c r="L13" s="40"/>
      <c r="M13" s="88" t="s">
        <v>17</v>
      </c>
      <c r="N13" s="88"/>
      <c r="O13" s="88"/>
      <c r="P13" s="100"/>
      <c r="Q13" s="101"/>
      <c r="R13" s="101"/>
      <c r="S13" s="11" t="s">
        <v>19</v>
      </c>
      <c r="T13" s="12" t="s">
        <v>27</v>
      </c>
      <c r="U13" s="106" t="s">
        <v>26</v>
      </c>
      <c r="V13" s="107"/>
      <c r="W13" s="13" t="s">
        <v>27</v>
      </c>
      <c r="X13" s="106" t="s">
        <v>28</v>
      </c>
      <c r="Y13" s="107"/>
      <c r="Z13" s="13" t="s">
        <v>27</v>
      </c>
      <c r="AA13" s="108" t="s">
        <v>30</v>
      </c>
      <c r="AB13" s="108"/>
      <c r="AC13" s="109"/>
      <c r="AD13" s="105"/>
      <c r="AE13" s="105"/>
      <c r="AF13" s="105"/>
      <c r="AG13" s="105"/>
      <c r="AH13" s="105"/>
      <c r="AI13" s="105"/>
      <c r="AJ13" s="105"/>
      <c r="AK13" s="105"/>
      <c r="AL13" s="105"/>
      <c r="AM13" s="105"/>
    </row>
    <row r="14" spans="1:39" ht="15" customHeight="1" x14ac:dyDescent="0.15">
      <c r="A14" s="58" t="s">
        <v>101</v>
      </c>
      <c r="B14" s="59"/>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60"/>
    </row>
    <row r="15" spans="1:39" ht="22.5" customHeight="1" x14ac:dyDescent="0.15">
      <c r="A15" s="40"/>
      <c r="B15" s="61" t="s">
        <v>23</v>
      </c>
      <c r="C15" s="61"/>
      <c r="D15" s="61"/>
      <c r="E15" s="114" t="s">
        <v>40</v>
      </c>
      <c r="F15" s="115"/>
      <c r="G15" s="114" t="s">
        <v>49</v>
      </c>
      <c r="H15" s="118"/>
      <c r="I15" s="118"/>
      <c r="J15" s="118"/>
      <c r="K15" s="118"/>
      <c r="L15" s="115"/>
      <c r="M15" s="114" t="s">
        <v>32</v>
      </c>
      <c r="N15" s="118"/>
      <c r="O15" s="118"/>
      <c r="P15" s="118"/>
      <c r="Q15" s="115"/>
      <c r="R15" s="120" t="s">
        <v>42</v>
      </c>
      <c r="S15" s="120"/>
      <c r="T15" s="120"/>
      <c r="U15" s="120"/>
      <c r="V15" s="120"/>
      <c r="W15" s="120"/>
      <c r="X15" s="120"/>
      <c r="Y15" s="120"/>
      <c r="Z15" s="120"/>
      <c r="AA15" s="120"/>
      <c r="AB15" s="120"/>
      <c r="AC15" s="120"/>
      <c r="AD15" s="121" t="s">
        <v>104</v>
      </c>
      <c r="AE15" s="122"/>
      <c r="AF15" s="122"/>
      <c r="AG15" s="122"/>
      <c r="AH15" s="122"/>
      <c r="AI15" s="122"/>
      <c r="AJ15" s="122"/>
      <c r="AK15" s="122"/>
      <c r="AL15" s="122"/>
      <c r="AM15" s="123"/>
    </row>
    <row r="16" spans="1:39" ht="15" customHeight="1" x14ac:dyDescent="0.15">
      <c r="A16" s="40"/>
      <c r="B16" s="61"/>
      <c r="C16" s="61"/>
      <c r="D16" s="61"/>
      <c r="E16" s="116"/>
      <c r="F16" s="117"/>
      <c r="G16" s="116"/>
      <c r="H16" s="119"/>
      <c r="I16" s="119"/>
      <c r="J16" s="119"/>
      <c r="K16" s="119"/>
      <c r="L16" s="117"/>
      <c r="M16" s="116"/>
      <c r="N16" s="119"/>
      <c r="O16" s="119"/>
      <c r="P16" s="119"/>
      <c r="Q16" s="117"/>
      <c r="R16" s="89" t="s">
        <v>35</v>
      </c>
      <c r="S16" s="89"/>
      <c r="T16" s="89" t="s">
        <v>34</v>
      </c>
      <c r="U16" s="89"/>
      <c r="V16" s="89" t="s">
        <v>36</v>
      </c>
      <c r="W16" s="89"/>
      <c r="X16" s="89" t="s">
        <v>37</v>
      </c>
      <c r="Y16" s="89"/>
      <c r="Z16" s="89" t="s">
        <v>38</v>
      </c>
      <c r="AA16" s="89"/>
      <c r="AB16" s="89" t="s">
        <v>39</v>
      </c>
      <c r="AC16" s="89"/>
      <c r="AD16" s="124"/>
      <c r="AE16" s="125"/>
      <c r="AF16" s="125"/>
      <c r="AG16" s="125"/>
      <c r="AH16" s="125"/>
      <c r="AI16" s="125"/>
      <c r="AJ16" s="125"/>
      <c r="AK16" s="125"/>
      <c r="AL16" s="125"/>
      <c r="AM16" s="126"/>
    </row>
    <row r="17" spans="1:39" ht="15" customHeight="1" x14ac:dyDescent="0.15">
      <c r="A17" s="40"/>
      <c r="B17" s="127"/>
      <c r="C17" s="128"/>
      <c r="D17" s="129"/>
      <c r="E17" s="32"/>
      <c r="F17" s="4" t="s">
        <v>41</v>
      </c>
      <c r="G17" s="127"/>
      <c r="H17" s="128"/>
      <c r="I17" s="128"/>
      <c r="J17" s="128"/>
      <c r="K17" s="128"/>
      <c r="L17" s="129"/>
      <c r="M17" s="127"/>
      <c r="N17" s="128"/>
      <c r="O17" s="128"/>
      <c r="P17" s="128"/>
      <c r="Q17" s="3" t="s">
        <v>19</v>
      </c>
      <c r="R17" s="130"/>
      <c r="S17" s="130"/>
      <c r="T17" s="130"/>
      <c r="U17" s="130"/>
      <c r="V17" s="131"/>
      <c r="W17" s="131"/>
      <c r="X17" s="131"/>
      <c r="Y17" s="131"/>
      <c r="Z17" s="131"/>
      <c r="AA17" s="131"/>
      <c r="AB17" s="131"/>
      <c r="AC17" s="131"/>
      <c r="AD17" s="127"/>
      <c r="AE17" s="128"/>
      <c r="AF17" s="128"/>
      <c r="AG17" s="128"/>
      <c r="AH17" s="128"/>
      <c r="AI17" s="128"/>
      <c r="AJ17" s="128"/>
      <c r="AK17" s="128"/>
      <c r="AL17" s="128"/>
      <c r="AM17" s="129"/>
    </row>
    <row r="18" spans="1:39" ht="15" customHeight="1" x14ac:dyDescent="0.15">
      <c r="A18" s="40"/>
      <c r="B18" s="127"/>
      <c r="C18" s="128"/>
      <c r="D18" s="129"/>
      <c r="E18" s="32"/>
      <c r="F18" s="4" t="s">
        <v>41</v>
      </c>
      <c r="G18" s="127"/>
      <c r="H18" s="128"/>
      <c r="I18" s="128"/>
      <c r="J18" s="128"/>
      <c r="K18" s="128"/>
      <c r="L18" s="129"/>
      <c r="M18" s="127"/>
      <c r="N18" s="128"/>
      <c r="O18" s="128"/>
      <c r="P18" s="128"/>
      <c r="Q18" s="3" t="s">
        <v>19</v>
      </c>
      <c r="R18" s="130"/>
      <c r="S18" s="130"/>
      <c r="T18" s="130"/>
      <c r="U18" s="130"/>
      <c r="V18" s="131"/>
      <c r="W18" s="131"/>
      <c r="X18" s="131"/>
      <c r="Y18" s="131"/>
      <c r="Z18" s="131"/>
      <c r="AA18" s="131"/>
      <c r="AB18" s="131"/>
      <c r="AC18" s="131"/>
      <c r="AD18" s="127"/>
      <c r="AE18" s="128"/>
      <c r="AF18" s="128"/>
      <c r="AG18" s="128"/>
      <c r="AH18" s="128"/>
      <c r="AI18" s="128"/>
      <c r="AJ18" s="128"/>
      <c r="AK18" s="128"/>
      <c r="AL18" s="128"/>
      <c r="AM18" s="129"/>
    </row>
    <row r="19" spans="1:39" ht="15" customHeight="1" x14ac:dyDescent="0.15">
      <c r="A19" s="40"/>
      <c r="B19" s="127"/>
      <c r="C19" s="128"/>
      <c r="D19" s="129"/>
      <c r="E19" s="32"/>
      <c r="F19" s="4" t="s">
        <v>41</v>
      </c>
      <c r="G19" s="127"/>
      <c r="H19" s="128"/>
      <c r="I19" s="128"/>
      <c r="J19" s="128"/>
      <c r="K19" s="128"/>
      <c r="L19" s="129"/>
      <c r="M19" s="127"/>
      <c r="N19" s="128"/>
      <c r="O19" s="128"/>
      <c r="P19" s="128"/>
      <c r="Q19" s="3" t="s">
        <v>19</v>
      </c>
      <c r="R19" s="130"/>
      <c r="S19" s="130"/>
      <c r="T19" s="130"/>
      <c r="U19" s="130"/>
      <c r="V19" s="131"/>
      <c r="W19" s="131"/>
      <c r="X19" s="131"/>
      <c r="Y19" s="131"/>
      <c r="Z19" s="131"/>
      <c r="AA19" s="131"/>
      <c r="AB19" s="131"/>
      <c r="AC19" s="131"/>
      <c r="AD19" s="127"/>
      <c r="AE19" s="128"/>
      <c r="AF19" s="128"/>
      <c r="AG19" s="128"/>
      <c r="AH19" s="128"/>
      <c r="AI19" s="128"/>
      <c r="AJ19" s="128"/>
      <c r="AK19" s="128"/>
      <c r="AL19" s="128"/>
      <c r="AM19" s="129"/>
    </row>
    <row r="20" spans="1:39" ht="15" customHeight="1" x14ac:dyDescent="0.15">
      <c r="A20" s="40"/>
      <c r="B20" s="127"/>
      <c r="C20" s="128"/>
      <c r="D20" s="129"/>
      <c r="E20" s="32"/>
      <c r="F20" s="4" t="s">
        <v>41</v>
      </c>
      <c r="G20" s="127"/>
      <c r="H20" s="128"/>
      <c r="I20" s="128"/>
      <c r="J20" s="128"/>
      <c r="K20" s="128"/>
      <c r="L20" s="129"/>
      <c r="M20" s="127"/>
      <c r="N20" s="128"/>
      <c r="O20" s="128"/>
      <c r="P20" s="128"/>
      <c r="Q20" s="3" t="s">
        <v>19</v>
      </c>
      <c r="R20" s="130"/>
      <c r="S20" s="130"/>
      <c r="T20" s="130"/>
      <c r="U20" s="130"/>
      <c r="V20" s="131"/>
      <c r="W20" s="131"/>
      <c r="X20" s="131"/>
      <c r="Y20" s="131"/>
      <c r="Z20" s="131"/>
      <c r="AA20" s="131"/>
      <c r="AB20" s="131"/>
      <c r="AC20" s="131"/>
      <c r="AD20" s="127"/>
      <c r="AE20" s="128"/>
      <c r="AF20" s="128"/>
      <c r="AG20" s="128"/>
      <c r="AH20" s="128"/>
      <c r="AI20" s="128"/>
      <c r="AJ20" s="128"/>
      <c r="AK20" s="128"/>
      <c r="AL20" s="128"/>
      <c r="AM20" s="129"/>
    </row>
    <row r="21" spans="1:39" ht="15" customHeight="1" x14ac:dyDescent="0.15">
      <c r="A21" s="40"/>
      <c r="B21" s="127"/>
      <c r="C21" s="128"/>
      <c r="D21" s="129"/>
      <c r="E21" s="32"/>
      <c r="F21" s="4" t="s">
        <v>41</v>
      </c>
      <c r="G21" s="127"/>
      <c r="H21" s="128"/>
      <c r="I21" s="128"/>
      <c r="J21" s="128"/>
      <c r="K21" s="128"/>
      <c r="L21" s="129"/>
      <c r="M21" s="127"/>
      <c r="N21" s="128"/>
      <c r="O21" s="128"/>
      <c r="P21" s="128"/>
      <c r="Q21" s="3" t="s">
        <v>19</v>
      </c>
      <c r="R21" s="130"/>
      <c r="S21" s="130"/>
      <c r="T21" s="130"/>
      <c r="U21" s="130"/>
      <c r="V21" s="131"/>
      <c r="W21" s="131"/>
      <c r="X21" s="131"/>
      <c r="Y21" s="131"/>
      <c r="Z21" s="131"/>
      <c r="AA21" s="131"/>
      <c r="AB21" s="131"/>
      <c r="AC21" s="131"/>
      <c r="AD21" s="127"/>
      <c r="AE21" s="128"/>
      <c r="AF21" s="128"/>
      <c r="AG21" s="128"/>
      <c r="AH21" s="128"/>
      <c r="AI21" s="128"/>
      <c r="AJ21" s="128"/>
      <c r="AK21" s="128"/>
      <c r="AL21" s="128"/>
      <c r="AM21" s="129"/>
    </row>
    <row r="22" spans="1:39" ht="15" customHeight="1" x14ac:dyDescent="0.15">
      <c r="A22" s="40"/>
      <c r="B22" s="127"/>
      <c r="C22" s="128"/>
      <c r="D22" s="129"/>
      <c r="E22" s="32"/>
      <c r="F22" s="4" t="s">
        <v>41</v>
      </c>
      <c r="G22" s="127"/>
      <c r="H22" s="128"/>
      <c r="I22" s="128"/>
      <c r="J22" s="128"/>
      <c r="K22" s="128"/>
      <c r="L22" s="129"/>
      <c r="M22" s="127"/>
      <c r="N22" s="128"/>
      <c r="O22" s="128"/>
      <c r="P22" s="128"/>
      <c r="Q22" s="3" t="s">
        <v>19</v>
      </c>
      <c r="R22" s="130"/>
      <c r="S22" s="130"/>
      <c r="T22" s="130"/>
      <c r="U22" s="130"/>
      <c r="V22" s="131"/>
      <c r="W22" s="131"/>
      <c r="X22" s="131"/>
      <c r="Y22" s="131"/>
      <c r="Z22" s="131"/>
      <c r="AA22" s="131"/>
      <c r="AB22" s="131"/>
      <c r="AC22" s="131"/>
      <c r="AD22" s="127"/>
      <c r="AE22" s="128"/>
      <c r="AF22" s="128"/>
      <c r="AG22" s="128"/>
      <c r="AH22" s="128"/>
      <c r="AI22" s="128"/>
      <c r="AJ22" s="128"/>
      <c r="AK22" s="128"/>
      <c r="AL22" s="128"/>
      <c r="AM22" s="129"/>
    </row>
    <row r="23" spans="1:39" ht="15" customHeight="1" x14ac:dyDescent="0.15">
      <c r="A23" s="40"/>
      <c r="B23" s="127"/>
      <c r="C23" s="128"/>
      <c r="D23" s="129"/>
      <c r="E23" s="32"/>
      <c r="F23" s="4" t="s">
        <v>41</v>
      </c>
      <c r="G23" s="127"/>
      <c r="H23" s="128"/>
      <c r="I23" s="128"/>
      <c r="J23" s="128"/>
      <c r="K23" s="128"/>
      <c r="L23" s="129"/>
      <c r="M23" s="127"/>
      <c r="N23" s="128"/>
      <c r="O23" s="128"/>
      <c r="P23" s="128"/>
      <c r="Q23" s="3" t="s">
        <v>19</v>
      </c>
      <c r="R23" s="130"/>
      <c r="S23" s="130"/>
      <c r="T23" s="130"/>
      <c r="U23" s="130"/>
      <c r="V23" s="131"/>
      <c r="W23" s="131"/>
      <c r="X23" s="131"/>
      <c r="Y23" s="131"/>
      <c r="Z23" s="131"/>
      <c r="AA23" s="131"/>
      <c r="AB23" s="131"/>
      <c r="AC23" s="131"/>
      <c r="AD23" s="127"/>
      <c r="AE23" s="128"/>
      <c r="AF23" s="128"/>
      <c r="AG23" s="128"/>
      <c r="AH23" s="128"/>
      <c r="AI23" s="128"/>
      <c r="AJ23" s="128"/>
      <c r="AK23" s="128"/>
      <c r="AL23" s="128"/>
      <c r="AM23" s="129"/>
    </row>
    <row r="24" spans="1:39" ht="15" customHeight="1" x14ac:dyDescent="0.15">
      <c r="A24" s="41"/>
      <c r="B24" s="127"/>
      <c r="C24" s="128"/>
      <c r="D24" s="129"/>
      <c r="E24" s="32"/>
      <c r="F24" s="4" t="s">
        <v>41</v>
      </c>
      <c r="G24" s="127"/>
      <c r="H24" s="128"/>
      <c r="I24" s="128"/>
      <c r="J24" s="128"/>
      <c r="K24" s="128"/>
      <c r="L24" s="129"/>
      <c r="M24" s="127"/>
      <c r="N24" s="128"/>
      <c r="O24" s="128"/>
      <c r="P24" s="128"/>
      <c r="Q24" s="3" t="s">
        <v>19</v>
      </c>
      <c r="R24" s="130"/>
      <c r="S24" s="130"/>
      <c r="T24" s="130"/>
      <c r="U24" s="130"/>
      <c r="V24" s="131"/>
      <c r="W24" s="131"/>
      <c r="X24" s="131"/>
      <c r="Y24" s="131"/>
      <c r="Z24" s="131"/>
      <c r="AA24" s="131"/>
      <c r="AB24" s="131"/>
      <c r="AC24" s="131"/>
      <c r="AD24" s="127"/>
      <c r="AE24" s="128"/>
      <c r="AF24" s="128"/>
      <c r="AG24" s="128"/>
      <c r="AH24" s="128"/>
      <c r="AI24" s="128"/>
      <c r="AJ24" s="128"/>
      <c r="AK24" s="128"/>
      <c r="AL24" s="128"/>
      <c r="AM24" s="129"/>
    </row>
    <row r="25" spans="1:39" ht="15" customHeight="1" x14ac:dyDescent="0.15">
      <c r="A25" s="58" t="s">
        <v>194</v>
      </c>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60"/>
    </row>
    <row r="26" spans="1:39" ht="15" customHeight="1" x14ac:dyDescent="0.15">
      <c r="A26" s="40"/>
      <c r="B26" s="142" t="s">
        <v>43</v>
      </c>
      <c r="C26" s="61"/>
      <c r="D26" s="61"/>
      <c r="E26" s="61" t="s">
        <v>161</v>
      </c>
      <c r="F26" s="61"/>
      <c r="G26" s="61" t="s">
        <v>48</v>
      </c>
      <c r="H26" s="61"/>
      <c r="I26" s="61"/>
      <c r="J26" s="61"/>
      <c r="K26" s="61"/>
      <c r="L26" s="61"/>
      <c r="M26" s="140" t="s">
        <v>96</v>
      </c>
      <c r="N26" s="141"/>
      <c r="O26" s="141"/>
      <c r="P26" s="141"/>
      <c r="Q26" s="141"/>
      <c r="R26" s="141"/>
      <c r="S26" s="141"/>
      <c r="T26" s="141"/>
      <c r="U26" s="143" t="s">
        <v>43</v>
      </c>
      <c r="V26" s="61"/>
      <c r="W26" s="61"/>
      <c r="X26" s="61" t="s">
        <v>161</v>
      </c>
      <c r="Y26" s="61"/>
      <c r="Z26" s="61" t="s">
        <v>48</v>
      </c>
      <c r="AA26" s="61"/>
      <c r="AB26" s="61"/>
      <c r="AC26" s="61"/>
      <c r="AD26" s="61"/>
      <c r="AE26" s="61"/>
      <c r="AF26" s="140" t="s">
        <v>96</v>
      </c>
      <c r="AG26" s="141"/>
      <c r="AH26" s="141"/>
      <c r="AI26" s="141"/>
      <c r="AJ26" s="141"/>
      <c r="AK26" s="141"/>
      <c r="AL26" s="141"/>
      <c r="AM26" s="142"/>
    </row>
    <row r="27" spans="1:39" ht="15" customHeight="1" x14ac:dyDescent="0.15">
      <c r="A27" s="40"/>
      <c r="B27" s="148" t="s">
        <v>46</v>
      </c>
      <c r="C27" s="90"/>
      <c r="D27" s="90"/>
      <c r="E27" s="131"/>
      <c r="F27" s="131"/>
      <c r="G27" s="131"/>
      <c r="H27" s="131"/>
      <c r="I27" s="131"/>
      <c r="J27" s="131"/>
      <c r="K27" s="131"/>
      <c r="L27" s="131"/>
      <c r="M27" s="127"/>
      <c r="N27" s="128"/>
      <c r="O27" s="128"/>
      <c r="P27" s="128"/>
      <c r="Q27" s="128"/>
      <c r="R27" s="128"/>
      <c r="S27" s="128"/>
      <c r="T27" s="128"/>
      <c r="U27" s="149" t="s">
        <v>162</v>
      </c>
      <c r="V27" s="150"/>
      <c r="W27" s="150"/>
      <c r="X27" s="131"/>
      <c r="Y27" s="131"/>
      <c r="Z27" s="131"/>
      <c r="AA27" s="131"/>
      <c r="AB27" s="131"/>
      <c r="AC27" s="131"/>
      <c r="AD27" s="131"/>
      <c r="AE27" s="131"/>
      <c r="AF27" s="127"/>
      <c r="AG27" s="128"/>
      <c r="AH27" s="128"/>
      <c r="AI27" s="128"/>
      <c r="AJ27" s="128"/>
      <c r="AK27" s="128"/>
      <c r="AL27" s="128"/>
      <c r="AM27" s="129"/>
    </row>
    <row r="28" spans="1:39" ht="15" customHeight="1" x14ac:dyDescent="0.15">
      <c r="A28" s="40"/>
      <c r="B28" s="148" t="s">
        <v>45</v>
      </c>
      <c r="C28" s="90"/>
      <c r="D28" s="90"/>
      <c r="E28" s="131"/>
      <c r="F28" s="131"/>
      <c r="G28" s="131"/>
      <c r="H28" s="131"/>
      <c r="I28" s="131"/>
      <c r="J28" s="131"/>
      <c r="K28" s="131"/>
      <c r="L28" s="131"/>
      <c r="M28" s="127"/>
      <c r="N28" s="128"/>
      <c r="O28" s="128"/>
      <c r="P28" s="128"/>
      <c r="Q28" s="128"/>
      <c r="R28" s="128"/>
      <c r="S28" s="128"/>
      <c r="T28" s="128"/>
      <c r="U28" s="149" t="s">
        <v>163</v>
      </c>
      <c r="V28" s="150"/>
      <c r="W28" s="150"/>
      <c r="X28" s="131"/>
      <c r="Y28" s="131"/>
      <c r="Z28" s="131"/>
      <c r="AA28" s="131"/>
      <c r="AB28" s="131"/>
      <c r="AC28" s="131"/>
      <c r="AD28" s="131"/>
      <c r="AE28" s="131"/>
      <c r="AF28" s="127"/>
      <c r="AG28" s="128"/>
      <c r="AH28" s="128"/>
      <c r="AI28" s="128"/>
      <c r="AJ28" s="128"/>
      <c r="AK28" s="128"/>
      <c r="AL28" s="128"/>
      <c r="AM28" s="129"/>
    </row>
    <row r="29" spans="1:39" ht="15" customHeight="1" x14ac:dyDescent="0.15">
      <c r="A29" s="40"/>
      <c r="B29" s="148" t="s">
        <v>164</v>
      </c>
      <c r="C29" s="90"/>
      <c r="D29" s="90"/>
      <c r="E29" s="131"/>
      <c r="F29" s="131"/>
      <c r="G29" s="131"/>
      <c r="H29" s="131"/>
      <c r="I29" s="131"/>
      <c r="J29" s="131"/>
      <c r="K29" s="131"/>
      <c r="L29" s="131"/>
      <c r="M29" s="127"/>
      <c r="N29" s="128"/>
      <c r="O29" s="128"/>
      <c r="P29" s="128"/>
      <c r="Q29" s="128"/>
      <c r="R29" s="128"/>
      <c r="S29" s="128"/>
      <c r="T29" s="128"/>
      <c r="U29" s="149" t="s">
        <v>165</v>
      </c>
      <c r="V29" s="150"/>
      <c r="W29" s="150"/>
      <c r="X29" s="131"/>
      <c r="Y29" s="131"/>
      <c r="Z29" s="131"/>
      <c r="AA29" s="131"/>
      <c r="AB29" s="131"/>
      <c r="AC29" s="131"/>
      <c r="AD29" s="131"/>
      <c r="AE29" s="131"/>
      <c r="AF29" s="127"/>
      <c r="AG29" s="128"/>
      <c r="AH29" s="128"/>
      <c r="AI29" s="128"/>
      <c r="AJ29" s="128"/>
      <c r="AK29" s="128"/>
      <c r="AL29" s="128"/>
      <c r="AM29" s="129"/>
    </row>
    <row r="30" spans="1:39" ht="15" customHeight="1" x14ac:dyDescent="0.15">
      <c r="A30" s="40"/>
      <c r="B30" s="148" t="s">
        <v>166</v>
      </c>
      <c r="C30" s="90"/>
      <c r="D30" s="90"/>
      <c r="E30" s="131"/>
      <c r="F30" s="131"/>
      <c r="G30" s="131"/>
      <c r="H30" s="131"/>
      <c r="I30" s="131"/>
      <c r="J30" s="131"/>
      <c r="K30" s="131"/>
      <c r="L30" s="131"/>
      <c r="M30" s="127"/>
      <c r="N30" s="128"/>
      <c r="O30" s="128"/>
      <c r="P30" s="128"/>
      <c r="Q30" s="128"/>
      <c r="R30" s="128"/>
      <c r="S30" s="128"/>
      <c r="T30" s="128"/>
      <c r="U30" s="149" t="s">
        <v>167</v>
      </c>
      <c r="V30" s="150"/>
      <c r="W30" s="150"/>
      <c r="X30" s="131"/>
      <c r="Y30" s="131"/>
      <c r="Z30" s="131"/>
      <c r="AA30" s="131"/>
      <c r="AB30" s="131"/>
      <c r="AC30" s="131"/>
      <c r="AD30" s="131"/>
      <c r="AE30" s="131"/>
      <c r="AF30" s="127"/>
      <c r="AG30" s="128"/>
      <c r="AH30" s="128"/>
      <c r="AI30" s="128"/>
      <c r="AJ30" s="128"/>
      <c r="AK30" s="128"/>
      <c r="AL30" s="128"/>
      <c r="AM30" s="129"/>
    </row>
    <row r="31" spans="1:39" ht="15" customHeight="1" x14ac:dyDescent="0.15">
      <c r="A31" s="40"/>
      <c r="B31" s="148" t="s">
        <v>168</v>
      </c>
      <c r="C31" s="90"/>
      <c r="D31" s="90"/>
      <c r="E31" s="131"/>
      <c r="F31" s="131"/>
      <c r="G31" s="131"/>
      <c r="H31" s="131"/>
      <c r="I31" s="131"/>
      <c r="J31" s="131"/>
      <c r="K31" s="131"/>
      <c r="L31" s="131"/>
      <c r="M31" s="127"/>
      <c r="N31" s="128"/>
      <c r="O31" s="128"/>
      <c r="P31" s="128"/>
      <c r="Q31" s="128"/>
      <c r="R31" s="128"/>
      <c r="S31" s="128"/>
      <c r="T31" s="128"/>
      <c r="U31" s="149" t="s">
        <v>169</v>
      </c>
      <c r="V31" s="150"/>
      <c r="W31" s="150"/>
      <c r="X31" s="131"/>
      <c r="Y31" s="131"/>
      <c r="Z31" s="131"/>
      <c r="AA31" s="131"/>
      <c r="AB31" s="131"/>
      <c r="AC31" s="131"/>
      <c r="AD31" s="131"/>
      <c r="AE31" s="131"/>
      <c r="AF31" s="127"/>
      <c r="AG31" s="128"/>
      <c r="AH31" s="128"/>
      <c r="AI31" s="128"/>
      <c r="AJ31" s="128"/>
      <c r="AK31" s="128"/>
      <c r="AL31" s="128"/>
      <c r="AM31" s="129"/>
    </row>
    <row r="32" spans="1:39" ht="15" customHeight="1" x14ac:dyDescent="0.15">
      <c r="A32" s="40"/>
      <c r="B32" s="148" t="s">
        <v>170</v>
      </c>
      <c r="C32" s="90"/>
      <c r="D32" s="90"/>
      <c r="E32" s="131"/>
      <c r="F32" s="131"/>
      <c r="G32" s="131"/>
      <c r="H32" s="131"/>
      <c r="I32" s="131"/>
      <c r="J32" s="131"/>
      <c r="K32" s="131"/>
      <c r="L32" s="131"/>
      <c r="M32" s="127"/>
      <c r="N32" s="128"/>
      <c r="O32" s="128"/>
      <c r="P32" s="128"/>
      <c r="Q32" s="128"/>
      <c r="R32" s="128"/>
      <c r="S32" s="128"/>
      <c r="T32" s="128"/>
      <c r="U32" s="149" t="s">
        <v>171</v>
      </c>
      <c r="V32" s="150"/>
      <c r="W32" s="150"/>
      <c r="X32" s="131"/>
      <c r="Y32" s="131"/>
      <c r="Z32" s="131"/>
      <c r="AA32" s="131"/>
      <c r="AB32" s="131"/>
      <c r="AC32" s="131"/>
      <c r="AD32" s="131"/>
      <c r="AE32" s="131"/>
      <c r="AF32" s="127"/>
      <c r="AG32" s="128"/>
      <c r="AH32" s="128"/>
      <c r="AI32" s="128"/>
      <c r="AJ32" s="128"/>
      <c r="AK32" s="128"/>
      <c r="AL32" s="128"/>
      <c r="AM32" s="129"/>
    </row>
    <row r="33" spans="1:47" ht="15" customHeight="1" x14ac:dyDescent="0.15">
      <c r="A33" s="58" t="s">
        <v>102</v>
      </c>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60"/>
    </row>
    <row r="34" spans="1:47" ht="15" customHeight="1" thickBot="1" x14ac:dyDescent="0.2">
      <c r="A34" s="42"/>
      <c r="B34" s="134" t="s">
        <v>93</v>
      </c>
      <c r="C34" s="135"/>
      <c r="D34" s="135"/>
      <c r="E34" s="135"/>
      <c r="F34" s="135"/>
      <c r="G34" s="135"/>
      <c r="H34" s="135"/>
      <c r="I34" s="135"/>
      <c r="J34" s="135"/>
      <c r="K34" s="135"/>
      <c r="L34" s="135"/>
      <c r="M34" s="135"/>
      <c r="N34" s="135"/>
      <c r="O34" s="135"/>
      <c r="P34" s="135"/>
      <c r="Q34" s="135"/>
      <c r="R34" s="135"/>
      <c r="S34" s="135"/>
      <c r="T34" s="135"/>
      <c r="U34" s="135"/>
      <c r="V34" s="135"/>
      <c r="W34" s="135"/>
      <c r="X34" s="135"/>
      <c r="Y34" s="135"/>
      <c r="Z34" s="135"/>
      <c r="AA34" s="136"/>
      <c r="AB34" s="137" t="s">
        <v>94</v>
      </c>
      <c r="AC34" s="137"/>
      <c r="AD34" s="138" t="s">
        <v>106</v>
      </c>
      <c r="AE34" s="138"/>
      <c r="AF34" s="138"/>
      <c r="AG34" s="138"/>
      <c r="AH34" s="138"/>
      <c r="AI34" s="138"/>
      <c r="AJ34" s="138"/>
      <c r="AK34" s="138"/>
      <c r="AL34" s="138"/>
      <c r="AM34" s="138"/>
    </row>
    <row r="35" spans="1:47" ht="14.25" thickTop="1" x14ac:dyDescent="0.15">
      <c r="A35" s="40"/>
      <c r="B35" s="36"/>
      <c r="C35" s="35"/>
      <c r="D35" s="35"/>
      <c r="E35" s="35"/>
      <c r="F35" s="35"/>
      <c r="G35" s="33"/>
      <c r="H35" s="33"/>
      <c r="I35" s="33"/>
      <c r="J35" s="33"/>
      <c r="K35" s="33"/>
      <c r="L35" s="33"/>
      <c r="M35" s="139" t="s">
        <v>97</v>
      </c>
      <c r="N35" s="139"/>
      <c r="O35" s="139"/>
      <c r="P35" s="139"/>
      <c r="Q35" s="139"/>
      <c r="R35" s="139"/>
      <c r="S35" s="139"/>
      <c r="T35" s="139"/>
      <c r="U35" s="139"/>
      <c r="V35" s="139"/>
      <c r="W35" s="139"/>
      <c r="X35" s="37">
        <f>IF(MAX(E17:E24)&gt;=4,4,MAX(E17:E24))</f>
        <v>0</v>
      </c>
      <c r="Y35" s="37" t="str">
        <f>IF(X35=4,"階以上","階")</f>
        <v>階</v>
      </c>
      <c r="Z35" s="33"/>
      <c r="AA35" s="34"/>
      <c r="AB35" s="137"/>
      <c r="AC35" s="137"/>
      <c r="AD35" s="138"/>
      <c r="AE35" s="138"/>
      <c r="AF35" s="138"/>
      <c r="AG35" s="138"/>
      <c r="AH35" s="138"/>
      <c r="AI35" s="138"/>
      <c r="AJ35" s="138"/>
      <c r="AK35" s="138"/>
      <c r="AL35" s="138"/>
      <c r="AM35" s="138"/>
      <c r="AO35" s="22"/>
      <c r="AP35" s="22"/>
      <c r="AQ35" s="23">
        <v>1</v>
      </c>
      <c r="AR35" s="23">
        <v>2</v>
      </c>
      <c r="AS35" s="23">
        <v>3</v>
      </c>
      <c r="AT35" s="24">
        <v>4</v>
      </c>
      <c r="AU35" s="1">
        <v>0</v>
      </c>
    </row>
    <row r="36" spans="1:47" ht="22.5" customHeight="1" x14ac:dyDescent="0.15">
      <c r="A36" s="43"/>
      <c r="B36" s="144" t="s">
        <v>80</v>
      </c>
      <c r="C36" s="144"/>
      <c r="D36" s="144"/>
      <c r="E36" s="144"/>
      <c r="F36" s="144"/>
      <c r="G36" s="145" t="str">
        <f>IF(HLOOKUP($X$35,$AQ$35:$AU$36,ROWS($G$36:G36)+1,FALSE)=0,"",HLOOKUP($X$35,$AQ$35:$AU$36,ROWS($G$36:G36)+1,FALSE))</f>
        <v/>
      </c>
      <c r="H36" s="145"/>
      <c r="I36" s="145"/>
      <c r="J36" s="145"/>
      <c r="K36" s="145"/>
      <c r="L36" s="145"/>
      <c r="M36" s="145"/>
      <c r="N36" s="145"/>
      <c r="O36" s="145"/>
      <c r="P36" s="145"/>
      <c r="Q36" s="145"/>
      <c r="R36" s="145"/>
      <c r="S36" s="145"/>
      <c r="T36" s="145"/>
      <c r="U36" s="145"/>
      <c r="V36" s="145"/>
      <c r="W36" s="145"/>
      <c r="X36" s="145"/>
      <c r="Y36" s="145"/>
      <c r="Z36" s="145"/>
      <c r="AA36" s="145"/>
      <c r="AB36" s="146" t="s">
        <v>103</v>
      </c>
      <c r="AC36" s="57"/>
      <c r="AD36" s="147"/>
      <c r="AE36" s="147"/>
      <c r="AF36" s="147"/>
      <c r="AG36" s="147"/>
      <c r="AH36" s="147"/>
      <c r="AI36" s="147"/>
      <c r="AJ36" s="147"/>
      <c r="AK36" s="147"/>
      <c r="AL36" s="147"/>
      <c r="AM36" s="147"/>
      <c r="AO36" s="132" t="s">
        <v>50</v>
      </c>
      <c r="AP36" s="133"/>
      <c r="AQ36" s="45" t="s">
        <v>51</v>
      </c>
      <c r="AR36" s="25" t="s">
        <v>52</v>
      </c>
      <c r="AS36" s="25" t="s">
        <v>52</v>
      </c>
      <c r="AT36" s="26" t="s">
        <v>52</v>
      </c>
    </row>
    <row r="37" spans="1:47" ht="15" customHeight="1" x14ac:dyDescent="0.15">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F37" s="31"/>
      <c r="AG37" s="31"/>
      <c r="AH37" s="31"/>
      <c r="AI37" s="31"/>
      <c r="AJ37" s="31"/>
      <c r="AK37" s="31"/>
      <c r="AL37" s="31"/>
      <c r="AM37" s="31"/>
    </row>
  </sheetData>
  <mergeCells count="229">
    <mergeCell ref="Z31:AE31"/>
    <mergeCell ref="AF31:AM31"/>
    <mergeCell ref="B32:D32"/>
    <mergeCell ref="E32:F32"/>
    <mergeCell ref="G32:L32"/>
    <mergeCell ref="M32:T32"/>
    <mergeCell ref="U32:W32"/>
    <mergeCell ref="X32:Y32"/>
    <mergeCell ref="Z32:AE32"/>
    <mergeCell ref="AF32:AM32"/>
    <mergeCell ref="B31:D31"/>
    <mergeCell ref="E31:F31"/>
    <mergeCell ref="G31:L31"/>
    <mergeCell ref="M31:T31"/>
    <mergeCell ref="U31:W31"/>
    <mergeCell ref="X31:Y31"/>
    <mergeCell ref="Z29:AE29"/>
    <mergeCell ref="AF29:AM29"/>
    <mergeCell ref="B30:D30"/>
    <mergeCell ref="E30:F30"/>
    <mergeCell ref="G30:L30"/>
    <mergeCell ref="M30:T30"/>
    <mergeCell ref="U30:W30"/>
    <mergeCell ref="X30:Y30"/>
    <mergeCell ref="Z30:AE30"/>
    <mergeCell ref="AF30:AM30"/>
    <mergeCell ref="B29:D29"/>
    <mergeCell ref="E29:F29"/>
    <mergeCell ref="G29:L29"/>
    <mergeCell ref="M29:T29"/>
    <mergeCell ref="U29:W29"/>
    <mergeCell ref="X29:Y29"/>
    <mergeCell ref="X28:Y28"/>
    <mergeCell ref="Z28:AE28"/>
    <mergeCell ref="AF28:AM28"/>
    <mergeCell ref="B27:D27"/>
    <mergeCell ref="E27:F27"/>
    <mergeCell ref="G27:L27"/>
    <mergeCell ref="M27:T27"/>
    <mergeCell ref="U27:W27"/>
    <mergeCell ref="X27:Y27"/>
    <mergeCell ref="X26:Y26"/>
    <mergeCell ref="B36:F36"/>
    <mergeCell ref="G36:AA36"/>
    <mergeCell ref="AB36:AC36"/>
    <mergeCell ref="AD36:AM36"/>
    <mergeCell ref="Z23:AA23"/>
    <mergeCell ref="AB23:AC23"/>
    <mergeCell ref="AD23:AM23"/>
    <mergeCell ref="Z22:AA22"/>
    <mergeCell ref="AB22:AC22"/>
    <mergeCell ref="AD22:AM22"/>
    <mergeCell ref="B23:D23"/>
    <mergeCell ref="G23:L23"/>
    <mergeCell ref="M23:P23"/>
    <mergeCell ref="R23:S23"/>
    <mergeCell ref="T23:U23"/>
    <mergeCell ref="V23:W23"/>
    <mergeCell ref="Z27:AE27"/>
    <mergeCell ref="AF27:AM27"/>
    <mergeCell ref="B28:D28"/>
    <mergeCell ref="E28:F28"/>
    <mergeCell ref="G28:L28"/>
    <mergeCell ref="M28:T28"/>
    <mergeCell ref="U28:W28"/>
    <mergeCell ref="AO36:AP36"/>
    <mergeCell ref="A33:AM33"/>
    <mergeCell ref="B34:AA34"/>
    <mergeCell ref="AB34:AC35"/>
    <mergeCell ref="AD34:AM35"/>
    <mergeCell ref="M35:W35"/>
    <mergeCell ref="Z24:AA24"/>
    <mergeCell ref="AB24:AC24"/>
    <mergeCell ref="AD24:AM24"/>
    <mergeCell ref="Z26:AE26"/>
    <mergeCell ref="AF26:AM26"/>
    <mergeCell ref="B24:D24"/>
    <mergeCell ref="G24:L24"/>
    <mergeCell ref="M24:P24"/>
    <mergeCell ref="R24:S24"/>
    <mergeCell ref="T24:U24"/>
    <mergeCell ref="V24:W24"/>
    <mergeCell ref="X24:Y24"/>
    <mergeCell ref="A25:AM25"/>
    <mergeCell ref="B26:D26"/>
    <mergeCell ref="E26:F26"/>
    <mergeCell ref="G26:L26"/>
    <mergeCell ref="M26:T26"/>
    <mergeCell ref="U26:W26"/>
    <mergeCell ref="B22:D22"/>
    <mergeCell ref="G22:L22"/>
    <mergeCell ref="M22:P22"/>
    <mergeCell ref="R22:S22"/>
    <mergeCell ref="T22:U22"/>
    <mergeCell ref="V22:W22"/>
    <mergeCell ref="X22:Y22"/>
    <mergeCell ref="B21:D21"/>
    <mergeCell ref="G21:L21"/>
    <mergeCell ref="M21:P21"/>
    <mergeCell ref="R21:S21"/>
    <mergeCell ref="T21:U21"/>
    <mergeCell ref="V21:W21"/>
    <mergeCell ref="X21:Y21"/>
    <mergeCell ref="X23:Y23"/>
    <mergeCell ref="Z21:AA21"/>
    <mergeCell ref="AD19:AM19"/>
    <mergeCell ref="B20:D20"/>
    <mergeCell ref="G20:L20"/>
    <mergeCell ref="M20:P20"/>
    <mergeCell ref="R20:S20"/>
    <mergeCell ref="T20:U20"/>
    <mergeCell ref="V20:W20"/>
    <mergeCell ref="X20:Y20"/>
    <mergeCell ref="Z20:AA20"/>
    <mergeCell ref="AB20:AC20"/>
    <mergeCell ref="AD20:AM20"/>
    <mergeCell ref="B19:D19"/>
    <mergeCell ref="G19:L19"/>
    <mergeCell ref="M19:P19"/>
    <mergeCell ref="R19:S19"/>
    <mergeCell ref="T19:U19"/>
    <mergeCell ref="V19:W19"/>
    <mergeCell ref="X19:Y19"/>
    <mergeCell ref="Z19:AA19"/>
    <mergeCell ref="AB19:AC19"/>
    <mergeCell ref="AB21:AC21"/>
    <mergeCell ref="AD21:AM21"/>
    <mergeCell ref="AD17:AM17"/>
    <mergeCell ref="B18:D18"/>
    <mergeCell ref="G18:L18"/>
    <mergeCell ref="M18:P18"/>
    <mergeCell ref="R18:S18"/>
    <mergeCell ref="T18:U18"/>
    <mergeCell ref="V18:W18"/>
    <mergeCell ref="X18:Y18"/>
    <mergeCell ref="Z18:AA18"/>
    <mergeCell ref="AB18:AC18"/>
    <mergeCell ref="AD18:AM18"/>
    <mergeCell ref="B17:D17"/>
    <mergeCell ref="G17:L17"/>
    <mergeCell ref="M17:P17"/>
    <mergeCell ref="R17:S17"/>
    <mergeCell ref="T17:U17"/>
    <mergeCell ref="V17:W17"/>
    <mergeCell ref="X17:Y17"/>
    <mergeCell ref="Z17:AA17"/>
    <mergeCell ref="AB17:AC17"/>
    <mergeCell ref="A14:AM14"/>
    <mergeCell ref="B15:D16"/>
    <mergeCell ref="E15:F16"/>
    <mergeCell ref="G15:L16"/>
    <mergeCell ref="M15:Q16"/>
    <mergeCell ref="R15:AC15"/>
    <mergeCell ref="AD15:AM16"/>
    <mergeCell ref="R16:S16"/>
    <mergeCell ref="T16:U16"/>
    <mergeCell ref="V16:W16"/>
    <mergeCell ref="X16:Y16"/>
    <mergeCell ref="Z16:AA16"/>
    <mergeCell ref="AB16:AC16"/>
    <mergeCell ref="M13:O13"/>
    <mergeCell ref="P13:R13"/>
    <mergeCell ref="U13:V13"/>
    <mergeCell ref="X13:Y13"/>
    <mergeCell ref="AA13:AC13"/>
    <mergeCell ref="AD13:AM13"/>
    <mergeCell ref="M12:O12"/>
    <mergeCell ref="P12:R12"/>
    <mergeCell ref="U12:V12"/>
    <mergeCell ref="X12:Y12"/>
    <mergeCell ref="AA12:AC12"/>
    <mergeCell ref="AD12:AM12"/>
    <mergeCell ref="T6:Z6"/>
    <mergeCell ref="M11:O11"/>
    <mergeCell ref="P11:R11"/>
    <mergeCell ref="U11:V11"/>
    <mergeCell ref="X11:Y11"/>
    <mergeCell ref="AA11:AC11"/>
    <mergeCell ref="AD11:AM11"/>
    <mergeCell ref="B9:C9"/>
    <mergeCell ref="L9:AM9"/>
    <mergeCell ref="B10:C10"/>
    <mergeCell ref="M10:O10"/>
    <mergeCell ref="P10:S10"/>
    <mergeCell ref="T10:AC10"/>
    <mergeCell ref="AD10:AM10"/>
    <mergeCell ref="D8:K10"/>
    <mergeCell ref="B8:C8"/>
    <mergeCell ref="M8:O8"/>
    <mergeCell ref="P8:R8"/>
    <mergeCell ref="T8:Z8"/>
    <mergeCell ref="AB8:AC8"/>
    <mergeCell ref="AD8:AM8"/>
    <mergeCell ref="AB6:AC6"/>
    <mergeCell ref="AD6:AM6"/>
    <mergeCell ref="AB7:AC7"/>
    <mergeCell ref="AD7:AM7"/>
    <mergeCell ref="B5:C5"/>
    <mergeCell ref="D5:F5"/>
    <mergeCell ref="H5:I5"/>
    <mergeCell ref="J5:K5"/>
    <mergeCell ref="M5:O5"/>
    <mergeCell ref="P5:R5"/>
    <mergeCell ref="T5:Z5"/>
    <mergeCell ref="AB5:AC5"/>
    <mergeCell ref="AD5:AM5"/>
    <mergeCell ref="B7:C7"/>
    <mergeCell ref="D7:F7"/>
    <mergeCell ref="H7:I7"/>
    <mergeCell ref="M7:O7"/>
    <mergeCell ref="P7:R7"/>
    <mergeCell ref="T7:Z7"/>
    <mergeCell ref="B6:C6"/>
    <mergeCell ref="D6:F6"/>
    <mergeCell ref="H6:I6"/>
    <mergeCell ref="M6:O6"/>
    <mergeCell ref="P6:R6"/>
    <mergeCell ref="Z2:AC2"/>
    <mergeCell ref="AD2:AM2"/>
    <mergeCell ref="A3:K3"/>
    <mergeCell ref="L3:AM3"/>
    <mergeCell ref="B4:C4"/>
    <mergeCell ref="D4:G4"/>
    <mergeCell ref="H4:K4"/>
    <mergeCell ref="M4:O4"/>
    <mergeCell ref="P4:S4"/>
    <mergeCell ref="T4:Z4"/>
    <mergeCell ref="AA4:AC4"/>
    <mergeCell ref="AD4:AM4"/>
  </mergeCells>
  <phoneticPr fontId="2"/>
  <conditionalFormatting sqref="AD2:AM2">
    <cfRule type="containsBlanks" dxfId="5" priority="1">
      <formula>LEN(TRIM(AD2))=0</formula>
    </cfRule>
  </conditionalFormatting>
  <dataValidations count="4">
    <dataValidation type="list" allowBlank="1" showInputMessage="1" showErrorMessage="1" sqref="B17:D24" xr:uid="{D34F5869-F327-42A1-8F56-F2DA72E0C64B}">
      <formula1>$M$5:$M$8</formula1>
    </dataValidation>
    <dataValidation allowBlank="1" showInputMessage="1" showErrorMessage="1" prompt="内法面積から固定家具等を除いた面積" sqref="M17:P24" xr:uid="{A16488A9-2722-4AE8-B94B-C5137BBAE8EB}"/>
    <dataValidation allowBlank="1" showInputMessage="1" showErrorMessage="1" promptTitle="記載要領" prompt="※日常的な保育活動（保育、食事、午睡等）において利用するこども数を記載してください。 以下の場合のみの利用は記載不要 _x000a_・発表会_x000a_・避難訓練_x000a_・集会等の一時利用_x000a_・朝夕の合同保育" sqref="R17:AC24" xr:uid="{7B875C96-9569-4480-B4ED-265284D4AAEC}"/>
    <dataValidation type="list" allowBlank="1" showInputMessage="1" showErrorMessage="1" sqref="Z11:Z13 W11:W13 T11:T13 AB36:AC36" xr:uid="{D2673569-7A60-4308-ACF8-413EBFFF2D1E}">
      <formula1>"☐,☑"</formula1>
    </dataValidation>
  </dataValidation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7E62D-E289-4D68-90E4-3E2ADFC7D36C}">
  <dimension ref="A1:BJ55"/>
  <sheetViews>
    <sheetView view="pageBreakPreview" zoomScaleSheetLayoutView="100" workbookViewId="0">
      <selection activeCell="A2" sqref="A2"/>
    </sheetView>
  </sheetViews>
  <sheetFormatPr defaultColWidth="2.5" defaultRowHeight="15" customHeight="1" outlineLevelCol="1" x14ac:dyDescent="0.15"/>
  <cols>
    <col min="1" max="40" width="2.5" style="1"/>
    <col min="41" max="42" width="9.875" style="1" hidden="1" customWidth="1" outlineLevel="1"/>
    <col min="43" max="43" width="21.625" style="1" hidden="1" customWidth="1" outlineLevel="1"/>
    <col min="44" max="46" width="19.375" style="1" hidden="1" customWidth="1" outlineLevel="1"/>
    <col min="47" max="47" width="2.5" style="1" hidden="1" customWidth="1" outlineLevel="1"/>
    <col min="48" max="49" width="9.875" style="1" hidden="1" customWidth="1" outlineLevel="1"/>
    <col min="50" max="50" width="21.625" style="1" hidden="1" customWidth="1" outlineLevel="1"/>
    <col min="51" max="53" width="19.375" style="1" hidden="1" customWidth="1" outlineLevel="1"/>
    <col min="54" max="54" width="2.5" style="1" hidden="1" customWidth="1" outlineLevel="1"/>
    <col min="55" max="56" width="9.875" style="1" hidden="1" customWidth="1" outlineLevel="1"/>
    <col min="57" max="57" width="21.625" style="1" hidden="1" customWidth="1" outlineLevel="1"/>
    <col min="58" max="60" width="19.375" style="1" hidden="1" customWidth="1" outlineLevel="1"/>
    <col min="61" max="61" width="2.5" style="1" hidden="1" customWidth="1" outlineLevel="1"/>
    <col min="62" max="62" width="2.5" style="1" collapsed="1"/>
    <col min="63" max="16384" width="2.5" style="1"/>
  </cols>
  <sheetData>
    <row r="1" spans="1:39" ht="15" customHeight="1" x14ac:dyDescent="0.15">
      <c r="A1" s="22" t="s">
        <v>156</v>
      </c>
    </row>
    <row r="2" spans="1:39" ht="15" customHeight="1" x14ac:dyDescent="0.15">
      <c r="A2" s="1" t="s">
        <v>195</v>
      </c>
      <c r="Z2" s="56" t="s">
        <v>105</v>
      </c>
      <c r="AA2" s="56"/>
      <c r="AB2" s="56"/>
      <c r="AC2" s="56"/>
      <c r="AD2" s="57"/>
      <c r="AE2" s="57"/>
      <c r="AF2" s="57"/>
      <c r="AG2" s="57"/>
      <c r="AH2" s="57"/>
      <c r="AI2" s="57"/>
      <c r="AJ2" s="57"/>
      <c r="AK2" s="57"/>
      <c r="AL2" s="57"/>
      <c r="AM2" s="57"/>
    </row>
    <row r="3" spans="1:39" ht="15" customHeight="1" x14ac:dyDescent="0.15">
      <c r="A3" s="58" t="s">
        <v>98</v>
      </c>
      <c r="B3" s="59"/>
      <c r="C3" s="59"/>
      <c r="D3" s="59"/>
      <c r="E3" s="59"/>
      <c r="F3" s="59"/>
      <c r="G3" s="59"/>
      <c r="H3" s="59"/>
      <c r="I3" s="59"/>
      <c r="J3" s="59"/>
      <c r="K3" s="60"/>
      <c r="L3" s="58" t="s">
        <v>110</v>
      </c>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60"/>
    </row>
    <row r="4" spans="1:39" ht="15" customHeight="1" x14ac:dyDescent="0.15">
      <c r="A4" s="40"/>
      <c r="B4" s="61" t="s">
        <v>1</v>
      </c>
      <c r="C4" s="61"/>
      <c r="D4" s="61" t="s">
        <v>157</v>
      </c>
      <c r="E4" s="61"/>
      <c r="F4" s="61" t="s">
        <v>158</v>
      </c>
      <c r="G4" s="61"/>
      <c r="H4" s="61" t="s">
        <v>159</v>
      </c>
      <c r="I4" s="61"/>
      <c r="J4" s="151" t="s">
        <v>10</v>
      </c>
      <c r="K4" s="152"/>
      <c r="L4" s="40"/>
      <c r="M4" s="61" t="s">
        <v>23</v>
      </c>
      <c r="N4" s="61"/>
      <c r="O4" s="61"/>
      <c r="P4" s="61" t="s">
        <v>18</v>
      </c>
      <c r="Q4" s="61"/>
      <c r="R4" s="61"/>
      <c r="S4" s="61"/>
      <c r="T4" s="61" t="s">
        <v>20</v>
      </c>
      <c r="U4" s="61"/>
      <c r="V4" s="61"/>
      <c r="W4" s="61"/>
      <c r="X4" s="61"/>
      <c r="Y4" s="61"/>
      <c r="Z4" s="61"/>
      <c r="AA4" s="61" t="s">
        <v>21</v>
      </c>
      <c r="AB4" s="61"/>
      <c r="AC4" s="61"/>
      <c r="AD4" s="61" t="s">
        <v>22</v>
      </c>
      <c r="AE4" s="61"/>
      <c r="AF4" s="61"/>
      <c r="AG4" s="61"/>
      <c r="AH4" s="61"/>
      <c r="AI4" s="61"/>
      <c r="AJ4" s="61"/>
      <c r="AK4" s="61"/>
      <c r="AL4" s="61"/>
      <c r="AM4" s="61"/>
    </row>
    <row r="5" spans="1:39" ht="15" customHeight="1" x14ac:dyDescent="0.15">
      <c r="A5" s="40"/>
      <c r="B5" s="65" t="s">
        <v>2</v>
      </c>
      <c r="C5" s="65"/>
      <c r="D5" s="154"/>
      <c r="E5" s="155"/>
      <c r="F5" s="66"/>
      <c r="G5" s="160"/>
      <c r="H5" s="66"/>
      <c r="I5" s="160"/>
      <c r="J5" s="161"/>
      <c r="K5" s="162"/>
      <c r="L5" s="40"/>
      <c r="M5" s="65" t="s">
        <v>11</v>
      </c>
      <c r="N5" s="65"/>
      <c r="O5" s="65"/>
      <c r="P5" s="70"/>
      <c r="Q5" s="71"/>
      <c r="R5" s="71"/>
      <c r="S5" s="5" t="s">
        <v>19</v>
      </c>
      <c r="T5" s="72"/>
      <c r="U5" s="72"/>
      <c r="V5" s="72"/>
      <c r="W5" s="72"/>
      <c r="X5" s="72"/>
      <c r="Y5" s="72"/>
      <c r="Z5" s="72"/>
      <c r="AA5" s="14"/>
      <c r="AB5" s="73" t="s">
        <v>21</v>
      </c>
      <c r="AC5" s="74"/>
      <c r="AD5" s="75"/>
      <c r="AE5" s="75"/>
      <c r="AF5" s="75"/>
      <c r="AG5" s="75"/>
      <c r="AH5" s="75"/>
      <c r="AI5" s="75"/>
      <c r="AJ5" s="75"/>
      <c r="AK5" s="75"/>
      <c r="AL5" s="75"/>
      <c r="AM5" s="75"/>
    </row>
    <row r="6" spans="1:39" ht="15" customHeight="1" x14ac:dyDescent="0.15">
      <c r="A6" s="40"/>
      <c r="B6" s="76" t="s">
        <v>3</v>
      </c>
      <c r="C6" s="76"/>
      <c r="D6" s="156"/>
      <c r="E6" s="157"/>
      <c r="F6" s="82"/>
      <c r="G6" s="153"/>
      <c r="H6" s="82"/>
      <c r="I6" s="153"/>
      <c r="J6" s="163"/>
      <c r="K6" s="164"/>
      <c r="L6" s="40"/>
      <c r="M6" s="76" t="s">
        <v>12</v>
      </c>
      <c r="N6" s="76"/>
      <c r="O6" s="76"/>
      <c r="P6" s="79"/>
      <c r="Q6" s="80"/>
      <c r="R6" s="80"/>
      <c r="S6" s="8" t="s">
        <v>19</v>
      </c>
      <c r="T6" s="81"/>
      <c r="U6" s="81"/>
      <c r="V6" s="81"/>
      <c r="W6" s="81"/>
      <c r="X6" s="81"/>
      <c r="Y6" s="81"/>
      <c r="Z6" s="81"/>
      <c r="AA6" s="15"/>
      <c r="AB6" s="62" t="s">
        <v>21</v>
      </c>
      <c r="AC6" s="63"/>
      <c r="AD6" s="64"/>
      <c r="AE6" s="64"/>
      <c r="AF6" s="64"/>
      <c r="AG6" s="64"/>
      <c r="AH6" s="64"/>
      <c r="AI6" s="64"/>
      <c r="AJ6" s="64"/>
      <c r="AK6" s="64"/>
      <c r="AL6" s="64"/>
      <c r="AM6" s="64"/>
    </row>
    <row r="7" spans="1:39" ht="15" customHeight="1" x14ac:dyDescent="0.15">
      <c r="A7" s="40"/>
      <c r="B7" s="88" t="s">
        <v>4</v>
      </c>
      <c r="C7" s="88"/>
      <c r="D7" s="158"/>
      <c r="E7" s="159"/>
      <c r="F7" s="166"/>
      <c r="G7" s="167"/>
      <c r="H7" s="166"/>
      <c r="I7" s="167"/>
      <c r="J7" s="146"/>
      <c r="K7" s="165"/>
      <c r="L7" s="40"/>
      <c r="M7" s="76" t="s">
        <v>13</v>
      </c>
      <c r="N7" s="76"/>
      <c r="O7" s="76"/>
      <c r="P7" s="79"/>
      <c r="Q7" s="80"/>
      <c r="R7" s="80"/>
      <c r="S7" s="8" t="s">
        <v>19</v>
      </c>
      <c r="T7" s="81"/>
      <c r="U7" s="81"/>
      <c r="V7" s="81"/>
      <c r="W7" s="81"/>
      <c r="X7" s="81"/>
      <c r="Y7" s="81"/>
      <c r="Z7" s="81"/>
      <c r="AA7" s="15"/>
      <c r="AB7" s="62" t="s">
        <v>21</v>
      </c>
      <c r="AC7" s="63"/>
      <c r="AD7" s="64"/>
      <c r="AE7" s="64"/>
      <c r="AF7" s="64"/>
      <c r="AG7" s="64"/>
      <c r="AH7" s="64"/>
      <c r="AI7" s="64"/>
      <c r="AJ7" s="64"/>
      <c r="AK7" s="64"/>
      <c r="AL7" s="64"/>
      <c r="AM7" s="64"/>
    </row>
    <row r="8" spans="1:39" ht="15" customHeight="1" x14ac:dyDescent="0.15">
      <c r="A8" s="40"/>
      <c r="B8" s="171" t="s">
        <v>5</v>
      </c>
      <c r="C8" s="171"/>
      <c r="D8" s="172"/>
      <c r="E8" s="173"/>
      <c r="F8" s="156"/>
      <c r="G8" s="174"/>
      <c r="H8" s="174"/>
      <c r="I8" s="174"/>
      <c r="J8" s="174"/>
      <c r="K8" s="157"/>
      <c r="L8" s="40"/>
      <c r="M8" s="88" t="s">
        <v>14</v>
      </c>
      <c r="N8" s="88"/>
      <c r="O8" s="88"/>
      <c r="P8" s="100"/>
      <c r="Q8" s="101"/>
      <c r="R8" s="101"/>
      <c r="S8" s="11" t="s">
        <v>19</v>
      </c>
      <c r="T8" s="102"/>
      <c r="U8" s="102"/>
      <c r="V8" s="102"/>
      <c r="W8" s="102"/>
      <c r="X8" s="102"/>
      <c r="Y8" s="102"/>
      <c r="Z8" s="102"/>
      <c r="AA8" s="16"/>
      <c r="AB8" s="103" t="s">
        <v>21</v>
      </c>
      <c r="AC8" s="104"/>
      <c r="AD8" s="105"/>
      <c r="AE8" s="105"/>
      <c r="AF8" s="105"/>
      <c r="AG8" s="105"/>
      <c r="AH8" s="105"/>
      <c r="AI8" s="105"/>
      <c r="AJ8" s="105"/>
      <c r="AK8" s="105"/>
      <c r="AL8" s="105"/>
      <c r="AM8" s="105"/>
    </row>
    <row r="9" spans="1:39" ht="15" customHeight="1" x14ac:dyDescent="0.15">
      <c r="A9" s="40"/>
      <c r="B9" s="76" t="s">
        <v>6</v>
      </c>
      <c r="C9" s="76"/>
      <c r="D9" s="82"/>
      <c r="E9" s="153"/>
      <c r="F9" s="156"/>
      <c r="G9" s="174"/>
      <c r="H9" s="174"/>
      <c r="I9" s="174"/>
      <c r="J9" s="174"/>
      <c r="K9" s="157"/>
      <c r="L9" s="58" t="s">
        <v>160</v>
      </c>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60"/>
    </row>
    <row r="10" spans="1:39" ht="15" customHeight="1" x14ac:dyDescent="0.15">
      <c r="A10" s="40"/>
      <c r="B10" s="88" t="s">
        <v>7</v>
      </c>
      <c r="C10" s="88"/>
      <c r="D10" s="82"/>
      <c r="E10" s="153"/>
      <c r="F10" s="158"/>
      <c r="G10" s="175"/>
      <c r="H10" s="175"/>
      <c r="I10" s="175"/>
      <c r="J10" s="175"/>
      <c r="K10" s="159"/>
      <c r="L10" s="40"/>
      <c r="M10" s="89" t="s">
        <v>24</v>
      </c>
      <c r="N10" s="89"/>
      <c r="O10" s="89"/>
      <c r="P10" s="61" t="s">
        <v>25</v>
      </c>
      <c r="Q10" s="61"/>
      <c r="R10" s="61"/>
      <c r="S10" s="61"/>
      <c r="T10" s="61" t="s">
        <v>29</v>
      </c>
      <c r="U10" s="61"/>
      <c r="V10" s="61"/>
      <c r="W10" s="61"/>
      <c r="X10" s="61"/>
      <c r="Y10" s="61"/>
      <c r="Z10" s="61"/>
      <c r="AA10" s="61"/>
      <c r="AB10" s="61"/>
      <c r="AC10" s="61"/>
      <c r="AD10" s="90" t="s">
        <v>31</v>
      </c>
      <c r="AE10" s="90"/>
      <c r="AF10" s="90"/>
      <c r="AG10" s="90"/>
      <c r="AH10" s="90"/>
      <c r="AI10" s="90"/>
      <c r="AJ10" s="90"/>
      <c r="AK10" s="90"/>
      <c r="AL10" s="90"/>
      <c r="AM10" s="90"/>
    </row>
    <row r="11" spans="1:39" ht="15" customHeight="1" x14ac:dyDescent="0.15">
      <c r="A11" s="40"/>
      <c r="B11" s="168"/>
      <c r="C11" s="169"/>
      <c r="D11" s="169"/>
      <c r="E11" s="169"/>
      <c r="F11" s="169"/>
      <c r="G11" s="169"/>
      <c r="H11" s="169"/>
      <c r="I11" s="169"/>
      <c r="J11" s="169"/>
      <c r="K11" s="170"/>
      <c r="L11" s="40"/>
      <c r="M11" s="65" t="s">
        <v>15</v>
      </c>
      <c r="N11" s="65"/>
      <c r="O11" s="65"/>
      <c r="P11" s="70"/>
      <c r="Q11" s="71"/>
      <c r="R11" s="71"/>
      <c r="S11" s="5" t="s">
        <v>19</v>
      </c>
      <c r="T11" s="6" t="s">
        <v>27</v>
      </c>
      <c r="U11" s="84" t="s">
        <v>26</v>
      </c>
      <c r="V11" s="85"/>
      <c r="W11" s="7" t="s">
        <v>27</v>
      </c>
      <c r="X11" s="84" t="s">
        <v>28</v>
      </c>
      <c r="Y11" s="85"/>
      <c r="Z11" s="7" t="s">
        <v>27</v>
      </c>
      <c r="AA11" s="86" t="s">
        <v>30</v>
      </c>
      <c r="AB11" s="86"/>
      <c r="AC11" s="87"/>
      <c r="AD11" s="75"/>
      <c r="AE11" s="75"/>
      <c r="AF11" s="75"/>
      <c r="AG11" s="75"/>
      <c r="AH11" s="75"/>
      <c r="AI11" s="75"/>
      <c r="AJ11" s="75"/>
      <c r="AK11" s="75"/>
      <c r="AL11" s="75"/>
      <c r="AM11" s="75"/>
    </row>
    <row r="12" spans="1:39" ht="15" customHeight="1" x14ac:dyDescent="0.15">
      <c r="A12" s="58" t="s">
        <v>116</v>
      </c>
      <c r="B12" s="59"/>
      <c r="C12" s="59"/>
      <c r="D12" s="59"/>
      <c r="E12" s="59"/>
      <c r="F12" s="59"/>
      <c r="G12" s="59"/>
      <c r="H12" s="59"/>
      <c r="I12" s="59"/>
      <c r="J12" s="59"/>
      <c r="K12" s="60"/>
      <c r="L12" s="40"/>
      <c r="M12" s="76" t="s">
        <v>16</v>
      </c>
      <c r="N12" s="76"/>
      <c r="O12" s="76"/>
      <c r="P12" s="79"/>
      <c r="Q12" s="80"/>
      <c r="R12" s="80"/>
      <c r="S12" s="8" t="s">
        <v>19</v>
      </c>
      <c r="T12" s="9" t="s">
        <v>27</v>
      </c>
      <c r="U12" s="110" t="s">
        <v>26</v>
      </c>
      <c r="V12" s="111"/>
      <c r="W12" s="10" t="s">
        <v>27</v>
      </c>
      <c r="X12" s="110" t="s">
        <v>28</v>
      </c>
      <c r="Y12" s="111"/>
      <c r="Z12" s="10" t="s">
        <v>27</v>
      </c>
      <c r="AA12" s="112" t="s">
        <v>30</v>
      </c>
      <c r="AB12" s="112"/>
      <c r="AC12" s="113"/>
      <c r="AD12" s="64"/>
      <c r="AE12" s="64"/>
      <c r="AF12" s="64"/>
      <c r="AG12" s="64"/>
      <c r="AH12" s="64"/>
      <c r="AI12" s="64"/>
      <c r="AJ12" s="64"/>
      <c r="AK12" s="64"/>
      <c r="AL12" s="64"/>
      <c r="AM12" s="64"/>
    </row>
    <row r="13" spans="1:39" ht="15" customHeight="1" x14ac:dyDescent="0.15">
      <c r="A13" s="40"/>
      <c r="B13" s="176" t="s">
        <v>192</v>
      </c>
      <c r="C13" s="177"/>
      <c r="D13" s="177"/>
      <c r="E13" s="177"/>
      <c r="F13" s="177"/>
      <c r="G13" s="177"/>
      <c r="H13" s="177"/>
      <c r="I13" s="177"/>
      <c r="J13" s="177"/>
      <c r="K13" s="178"/>
      <c r="L13" s="40"/>
      <c r="M13" s="88" t="s">
        <v>17</v>
      </c>
      <c r="N13" s="88"/>
      <c r="O13" s="88"/>
      <c r="P13" s="100"/>
      <c r="Q13" s="101"/>
      <c r="R13" s="101"/>
      <c r="S13" s="11" t="s">
        <v>19</v>
      </c>
      <c r="T13" s="12" t="s">
        <v>27</v>
      </c>
      <c r="U13" s="106" t="s">
        <v>26</v>
      </c>
      <c r="V13" s="107"/>
      <c r="W13" s="13" t="s">
        <v>27</v>
      </c>
      <c r="X13" s="106" t="s">
        <v>28</v>
      </c>
      <c r="Y13" s="107"/>
      <c r="Z13" s="13" t="s">
        <v>27</v>
      </c>
      <c r="AA13" s="108" t="s">
        <v>30</v>
      </c>
      <c r="AB13" s="108"/>
      <c r="AC13" s="109"/>
      <c r="AD13" s="105"/>
      <c r="AE13" s="105"/>
      <c r="AF13" s="105"/>
      <c r="AG13" s="105"/>
      <c r="AH13" s="105"/>
      <c r="AI13" s="105"/>
      <c r="AJ13" s="105"/>
      <c r="AK13" s="105"/>
      <c r="AL13" s="105"/>
      <c r="AM13" s="105"/>
    </row>
    <row r="14" spans="1:39" ht="15" customHeight="1" x14ac:dyDescent="0.15">
      <c r="A14" s="58" t="s">
        <v>190</v>
      </c>
      <c r="B14" s="59"/>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60"/>
    </row>
    <row r="15" spans="1:39" ht="22.5" customHeight="1" x14ac:dyDescent="0.15">
      <c r="A15" s="40"/>
      <c r="B15" s="61" t="s">
        <v>23</v>
      </c>
      <c r="C15" s="61"/>
      <c r="D15" s="61"/>
      <c r="E15" s="114" t="s">
        <v>40</v>
      </c>
      <c r="F15" s="115"/>
      <c r="G15" s="114" t="s">
        <v>49</v>
      </c>
      <c r="H15" s="118"/>
      <c r="I15" s="118"/>
      <c r="J15" s="118"/>
      <c r="K15" s="118"/>
      <c r="L15" s="115"/>
      <c r="M15" s="114" t="s">
        <v>32</v>
      </c>
      <c r="N15" s="118"/>
      <c r="O15" s="118"/>
      <c r="P15" s="118"/>
      <c r="Q15" s="115"/>
      <c r="R15" s="120" t="s">
        <v>42</v>
      </c>
      <c r="S15" s="120"/>
      <c r="T15" s="120"/>
      <c r="U15" s="120"/>
      <c r="V15" s="120"/>
      <c r="W15" s="120"/>
      <c r="X15" s="120"/>
      <c r="Y15" s="120"/>
      <c r="Z15" s="120"/>
      <c r="AA15" s="120"/>
      <c r="AB15" s="120"/>
      <c r="AC15" s="120"/>
      <c r="AD15" s="121" t="s">
        <v>104</v>
      </c>
      <c r="AE15" s="122"/>
      <c r="AF15" s="122"/>
      <c r="AG15" s="122"/>
      <c r="AH15" s="122"/>
      <c r="AI15" s="122"/>
      <c r="AJ15" s="122"/>
      <c r="AK15" s="122"/>
      <c r="AL15" s="122"/>
      <c r="AM15" s="123"/>
    </row>
    <row r="16" spans="1:39" ht="15" customHeight="1" x14ac:dyDescent="0.15">
      <c r="A16" s="40"/>
      <c r="B16" s="61"/>
      <c r="C16" s="61"/>
      <c r="D16" s="61"/>
      <c r="E16" s="116"/>
      <c r="F16" s="117"/>
      <c r="G16" s="116"/>
      <c r="H16" s="119"/>
      <c r="I16" s="119"/>
      <c r="J16" s="119"/>
      <c r="K16" s="119"/>
      <c r="L16" s="117"/>
      <c r="M16" s="116"/>
      <c r="N16" s="119"/>
      <c r="O16" s="119"/>
      <c r="P16" s="119"/>
      <c r="Q16" s="117"/>
      <c r="R16" s="89" t="s">
        <v>35</v>
      </c>
      <c r="S16" s="89"/>
      <c r="T16" s="89" t="s">
        <v>34</v>
      </c>
      <c r="U16" s="89"/>
      <c r="V16" s="89" t="s">
        <v>36</v>
      </c>
      <c r="W16" s="89"/>
      <c r="X16" s="89" t="s">
        <v>37</v>
      </c>
      <c r="Y16" s="89"/>
      <c r="Z16" s="89" t="s">
        <v>38</v>
      </c>
      <c r="AA16" s="89"/>
      <c r="AB16" s="89" t="s">
        <v>39</v>
      </c>
      <c r="AC16" s="89"/>
      <c r="AD16" s="124"/>
      <c r="AE16" s="125"/>
      <c r="AF16" s="125"/>
      <c r="AG16" s="125"/>
      <c r="AH16" s="125"/>
      <c r="AI16" s="125"/>
      <c r="AJ16" s="125"/>
      <c r="AK16" s="125"/>
      <c r="AL16" s="125"/>
      <c r="AM16" s="126"/>
    </row>
    <row r="17" spans="1:39" ht="15" customHeight="1" x14ac:dyDescent="0.15">
      <c r="A17" s="40"/>
      <c r="B17" s="66"/>
      <c r="C17" s="67"/>
      <c r="D17" s="160"/>
      <c r="E17" s="14">
        <v>4</v>
      </c>
      <c r="F17" s="46" t="s">
        <v>41</v>
      </c>
      <c r="G17" s="66"/>
      <c r="H17" s="67"/>
      <c r="I17" s="67"/>
      <c r="J17" s="67"/>
      <c r="K17" s="67"/>
      <c r="L17" s="160"/>
      <c r="M17" s="66"/>
      <c r="N17" s="67"/>
      <c r="O17" s="67"/>
      <c r="P17" s="67"/>
      <c r="Q17" s="47" t="s">
        <v>19</v>
      </c>
      <c r="R17" s="65"/>
      <c r="S17" s="65"/>
      <c r="T17" s="65"/>
      <c r="U17" s="65"/>
      <c r="V17" s="65"/>
      <c r="W17" s="65"/>
      <c r="X17" s="65"/>
      <c r="Y17" s="65"/>
      <c r="Z17" s="65"/>
      <c r="AA17" s="65"/>
      <c r="AB17" s="65"/>
      <c r="AC17" s="65"/>
      <c r="AD17" s="66"/>
      <c r="AE17" s="67"/>
      <c r="AF17" s="67"/>
      <c r="AG17" s="67"/>
      <c r="AH17" s="67"/>
      <c r="AI17" s="67"/>
      <c r="AJ17" s="67"/>
      <c r="AK17" s="67"/>
      <c r="AL17" s="67"/>
      <c r="AM17" s="160"/>
    </row>
    <row r="18" spans="1:39" ht="15" customHeight="1" x14ac:dyDescent="0.15">
      <c r="A18" s="40"/>
      <c r="B18" s="82"/>
      <c r="C18" s="83"/>
      <c r="D18" s="153"/>
      <c r="E18" s="15"/>
      <c r="F18" s="48" t="s">
        <v>41</v>
      </c>
      <c r="G18" s="82"/>
      <c r="H18" s="83"/>
      <c r="I18" s="83"/>
      <c r="J18" s="83"/>
      <c r="K18" s="83"/>
      <c r="L18" s="153"/>
      <c r="M18" s="82"/>
      <c r="N18" s="83"/>
      <c r="O18" s="83"/>
      <c r="P18" s="83"/>
      <c r="Q18" s="49" t="s">
        <v>19</v>
      </c>
      <c r="R18" s="76"/>
      <c r="S18" s="76"/>
      <c r="T18" s="76"/>
      <c r="U18" s="76"/>
      <c r="V18" s="76"/>
      <c r="W18" s="76"/>
      <c r="X18" s="76"/>
      <c r="Y18" s="76"/>
      <c r="Z18" s="76"/>
      <c r="AA18" s="76"/>
      <c r="AB18" s="76"/>
      <c r="AC18" s="76"/>
      <c r="AD18" s="82"/>
      <c r="AE18" s="83"/>
      <c r="AF18" s="83"/>
      <c r="AG18" s="83"/>
      <c r="AH18" s="83"/>
      <c r="AI18" s="83"/>
      <c r="AJ18" s="83"/>
      <c r="AK18" s="83"/>
      <c r="AL18" s="83"/>
      <c r="AM18" s="153"/>
    </row>
    <row r="19" spans="1:39" ht="15" customHeight="1" x14ac:dyDescent="0.15">
      <c r="A19" s="40"/>
      <c r="B19" s="82"/>
      <c r="C19" s="83"/>
      <c r="D19" s="153"/>
      <c r="E19" s="15"/>
      <c r="F19" s="48" t="s">
        <v>41</v>
      </c>
      <c r="G19" s="82"/>
      <c r="H19" s="83"/>
      <c r="I19" s="83"/>
      <c r="J19" s="83"/>
      <c r="K19" s="83"/>
      <c r="L19" s="153"/>
      <c r="M19" s="82"/>
      <c r="N19" s="83"/>
      <c r="O19" s="83"/>
      <c r="P19" s="83"/>
      <c r="Q19" s="49" t="s">
        <v>19</v>
      </c>
      <c r="R19" s="76"/>
      <c r="S19" s="76"/>
      <c r="T19" s="76"/>
      <c r="U19" s="76"/>
      <c r="V19" s="76"/>
      <c r="W19" s="76"/>
      <c r="X19" s="76"/>
      <c r="Y19" s="76"/>
      <c r="Z19" s="76"/>
      <c r="AA19" s="76"/>
      <c r="AB19" s="76"/>
      <c r="AC19" s="76"/>
      <c r="AD19" s="82"/>
      <c r="AE19" s="83"/>
      <c r="AF19" s="83"/>
      <c r="AG19" s="83"/>
      <c r="AH19" s="83"/>
      <c r="AI19" s="83"/>
      <c r="AJ19" s="83"/>
      <c r="AK19" s="83"/>
      <c r="AL19" s="83"/>
      <c r="AM19" s="153"/>
    </row>
    <row r="20" spans="1:39" ht="15" customHeight="1" x14ac:dyDescent="0.15">
      <c r="A20" s="40"/>
      <c r="B20" s="82"/>
      <c r="C20" s="83"/>
      <c r="D20" s="153"/>
      <c r="E20" s="15"/>
      <c r="F20" s="48" t="s">
        <v>41</v>
      </c>
      <c r="G20" s="82"/>
      <c r="H20" s="83"/>
      <c r="I20" s="83"/>
      <c r="J20" s="83"/>
      <c r="K20" s="83"/>
      <c r="L20" s="153"/>
      <c r="M20" s="82"/>
      <c r="N20" s="83"/>
      <c r="O20" s="83"/>
      <c r="P20" s="83"/>
      <c r="Q20" s="49" t="s">
        <v>19</v>
      </c>
      <c r="R20" s="76"/>
      <c r="S20" s="76"/>
      <c r="T20" s="76"/>
      <c r="U20" s="76"/>
      <c r="V20" s="76"/>
      <c r="W20" s="76"/>
      <c r="X20" s="76"/>
      <c r="Y20" s="76"/>
      <c r="Z20" s="76"/>
      <c r="AA20" s="76"/>
      <c r="AB20" s="76"/>
      <c r="AC20" s="76"/>
      <c r="AD20" s="82"/>
      <c r="AE20" s="83"/>
      <c r="AF20" s="83"/>
      <c r="AG20" s="83"/>
      <c r="AH20" s="83"/>
      <c r="AI20" s="83"/>
      <c r="AJ20" s="83"/>
      <c r="AK20" s="83"/>
      <c r="AL20" s="83"/>
      <c r="AM20" s="153"/>
    </row>
    <row r="21" spans="1:39" ht="15" customHeight="1" x14ac:dyDescent="0.15">
      <c r="A21" s="40"/>
      <c r="B21" s="82"/>
      <c r="C21" s="83"/>
      <c r="D21" s="153"/>
      <c r="E21" s="15"/>
      <c r="F21" s="48" t="s">
        <v>41</v>
      </c>
      <c r="G21" s="82"/>
      <c r="H21" s="83"/>
      <c r="I21" s="83"/>
      <c r="J21" s="83"/>
      <c r="K21" s="83"/>
      <c r="L21" s="153"/>
      <c r="M21" s="82"/>
      <c r="N21" s="83"/>
      <c r="O21" s="83"/>
      <c r="P21" s="83"/>
      <c r="Q21" s="49" t="s">
        <v>19</v>
      </c>
      <c r="R21" s="76"/>
      <c r="S21" s="76"/>
      <c r="T21" s="76"/>
      <c r="U21" s="76"/>
      <c r="V21" s="76"/>
      <c r="W21" s="76"/>
      <c r="X21" s="76"/>
      <c r="Y21" s="76"/>
      <c r="Z21" s="76"/>
      <c r="AA21" s="76"/>
      <c r="AB21" s="76"/>
      <c r="AC21" s="76"/>
      <c r="AD21" s="82"/>
      <c r="AE21" s="83"/>
      <c r="AF21" s="83"/>
      <c r="AG21" s="83"/>
      <c r="AH21" s="83"/>
      <c r="AI21" s="83"/>
      <c r="AJ21" s="83"/>
      <c r="AK21" s="83"/>
      <c r="AL21" s="83"/>
      <c r="AM21" s="153"/>
    </row>
    <row r="22" spans="1:39" ht="15" customHeight="1" x14ac:dyDescent="0.15">
      <c r="A22" s="40"/>
      <c r="B22" s="82"/>
      <c r="C22" s="83"/>
      <c r="D22" s="153"/>
      <c r="E22" s="15"/>
      <c r="F22" s="48" t="s">
        <v>41</v>
      </c>
      <c r="G22" s="82"/>
      <c r="H22" s="83"/>
      <c r="I22" s="83"/>
      <c r="J22" s="83"/>
      <c r="K22" s="83"/>
      <c r="L22" s="153"/>
      <c r="M22" s="82"/>
      <c r="N22" s="83"/>
      <c r="O22" s="83"/>
      <c r="P22" s="83"/>
      <c r="Q22" s="49" t="s">
        <v>19</v>
      </c>
      <c r="R22" s="76"/>
      <c r="S22" s="76"/>
      <c r="T22" s="76"/>
      <c r="U22" s="76"/>
      <c r="V22" s="76"/>
      <c r="W22" s="76"/>
      <c r="X22" s="76"/>
      <c r="Y22" s="76"/>
      <c r="Z22" s="76"/>
      <c r="AA22" s="76"/>
      <c r="AB22" s="76"/>
      <c r="AC22" s="76"/>
      <c r="AD22" s="82"/>
      <c r="AE22" s="83"/>
      <c r="AF22" s="83"/>
      <c r="AG22" s="83"/>
      <c r="AH22" s="83"/>
      <c r="AI22" s="83"/>
      <c r="AJ22" s="83"/>
      <c r="AK22" s="83"/>
      <c r="AL22" s="83"/>
      <c r="AM22" s="153"/>
    </row>
    <row r="23" spans="1:39" ht="15" customHeight="1" x14ac:dyDescent="0.15">
      <c r="A23" s="40"/>
      <c r="B23" s="82"/>
      <c r="C23" s="83"/>
      <c r="D23" s="153"/>
      <c r="E23" s="15"/>
      <c r="F23" s="48" t="s">
        <v>41</v>
      </c>
      <c r="G23" s="82"/>
      <c r="H23" s="83"/>
      <c r="I23" s="83"/>
      <c r="J23" s="83"/>
      <c r="K23" s="83"/>
      <c r="L23" s="153"/>
      <c r="M23" s="82"/>
      <c r="N23" s="83"/>
      <c r="O23" s="83"/>
      <c r="P23" s="83"/>
      <c r="Q23" s="49" t="s">
        <v>19</v>
      </c>
      <c r="R23" s="76"/>
      <c r="S23" s="76"/>
      <c r="T23" s="76"/>
      <c r="U23" s="76"/>
      <c r="V23" s="76"/>
      <c r="W23" s="76"/>
      <c r="X23" s="76"/>
      <c r="Y23" s="76"/>
      <c r="Z23" s="76"/>
      <c r="AA23" s="76"/>
      <c r="AB23" s="76"/>
      <c r="AC23" s="76"/>
      <c r="AD23" s="82"/>
      <c r="AE23" s="83"/>
      <c r="AF23" s="83"/>
      <c r="AG23" s="83"/>
      <c r="AH23" s="83"/>
      <c r="AI23" s="83"/>
      <c r="AJ23" s="83"/>
      <c r="AK23" s="83"/>
      <c r="AL23" s="83"/>
      <c r="AM23" s="153"/>
    </row>
    <row r="24" spans="1:39" ht="15" customHeight="1" x14ac:dyDescent="0.15">
      <c r="A24" s="40"/>
      <c r="B24" s="82"/>
      <c r="C24" s="83"/>
      <c r="D24" s="153"/>
      <c r="E24" s="15"/>
      <c r="F24" s="48" t="s">
        <v>41</v>
      </c>
      <c r="G24" s="82"/>
      <c r="H24" s="83"/>
      <c r="I24" s="83"/>
      <c r="J24" s="83"/>
      <c r="K24" s="83"/>
      <c r="L24" s="153"/>
      <c r="M24" s="82"/>
      <c r="N24" s="83"/>
      <c r="O24" s="83"/>
      <c r="P24" s="83"/>
      <c r="Q24" s="49" t="s">
        <v>19</v>
      </c>
      <c r="R24" s="76"/>
      <c r="S24" s="76"/>
      <c r="T24" s="76"/>
      <c r="U24" s="76"/>
      <c r="V24" s="76"/>
      <c r="W24" s="76"/>
      <c r="X24" s="76"/>
      <c r="Y24" s="76"/>
      <c r="Z24" s="76"/>
      <c r="AA24" s="76"/>
      <c r="AB24" s="76"/>
      <c r="AC24" s="76"/>
      <c r="AD24" s="82"/>
      <c r="AE24" s="83"/>
      <c r="AF24" s="83"/>
      <c r="AG24" s="83"/>
      <c r="AH24" s="83"/>
      <c r="AI24" s="83"/>
      <c r="AJ24" s="83"/>
      <c r="AK24" s="83"/>
      <c r="AL24" s="83"/>
      <c r="AM24" s="153"/>
    </row>
    <row r="25" spans="1:39" ht="15" customHeight="1" x14ac:dyDescent="0.15">
      <c r="A25" s="40"/>
      <c r="B25" s="82"/>
      <c r="C25" s="83"/>
      <c r="D25" s="153"/>
      <c r="E25" s="15"/>
      <c r="F25" s="48" t="s">
        <v>41</v>
      </c>
      <c r="G25" s="82"/>
      <c r="H25" s="83"/>
      <c r="I25" s="83"/>
      <c r="J25" s="83"/>
      <c r="K25" s="83"/>
      <c r="L25" s="153"/>
      <c r="M25" s="82"/>
      <c r="N25" s="83"/>
      <c r="O25" s="83"/>
      <c r="P25" s="83"/>
      <c r="Q25" s="49" t="s">
        <v>19</v>
      </c>
      <c r="R25" s="76"/>
      <c r="S25" s="76"/>
      <c r="T25" s="76"/>
      <c r="U25" s="76"/>
      <c r="V25" s="76"/>
      <c r="W25" s="76"/>
      <c r="X25" s="76"/>
      <c r="Y25" s="76"/>
      <c r="Z25" s="76"/>
      <c r="AA25" s="76"/>
      <c r="AB25" s="76"/>
      <c r="AC25" s="76"/>
      <c r="AD25" s="82"/>
      <c r="AE25" s="83"/>
      <c r="AF25" s="83"/>
      <c r="AG25" s="83"/>
      <c r="AH25" s="83"/>
      <c r="AI25" s="83"/>
      <c r="AJ25" s="83"/>
      <c r="AK25" s="83"/>
      <c r="AL25" s="83"/>
      <c r="AM25" s="153"/>
    </row>
    <row r="26" spans="1:39" ht="15" customHeight="1" x14ac:dyDescent="0.15">
      <c r="A26" s="41"/>
      <c r="B26" s="166"/>
      <c r="C26" s="179"/>
      <c r="D26" s="167"/>
      <c r="E26" s="16"/>
      <c r="F26" s="50" t="s">
        <v>41</v>
      </c>
      <c r="G26" s="166"/>
      <c r="H26" s="179"/>
      <c r="I26" s="179"/>
      <c r="J26" s="179"/>
      <c r="K26" s="179"/>
      <c r="L26" s="167"/>
      <c r="M26" s="166"/>
      <c r="N26" s="179"/>
      <c r="O26" s="179"/>
      <c r="P26" s="179"/>
      <c r="Q26" s="51" t="s">
        <v>19</v>
      </c>
      <c r="R26" s="88"/>
      <c r="S26" s="88"/>
      <c r="T26" s="88"/>
      <c r="U26" s="88"/>
      <c r="V26" s="88"/>
      <c r="W26" s="88"/>
      <c r="X26" s="88"/>
      <c r="Y26" s="88"/>
      <c r="Z26" s="88"/>
      <c r="AA26" s="88"/>
      <c r="AB26" s="88"/>
      <c r="AC26" s="88"/>
      <c r="AD26" s="166"/>
      <c r="AE26" s="179"/>
      <c r="AF26" s="179"/>
      <c r="AG26" s="179"/>
      <c r="AH26" s="179"/>
      <c r="AI26" s="179"/>
      <c r="AJ26" s="179"/>
      <c r="AK26" s="179"/>
      <c r="AL26" s="179"/>
      <c r="AM26" s="167"/>
    </row>
    <row r="27" spans="1:39" ht="15" customHeight="1" x14ac:dyDescent="0.15">
      <c r="A27" s="58" t="s">
        <v>193</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60"/>
    </row>
    <row r="28" spans="1:39" ht="15" customHeight="1" x14ac:dyDescent="0.15">
      <c r="A28" s="40"/>
      <c r="B28" s="142" t="s">
        <v>43</v>
      </c>
      <c r="C28" s="61"/>
      <c r="D28" s="61"/>
      <c r="E28" s="61" t="s">
        <v>161</v>
      </c>
      <c r="F28" s="61"/>
      <c r="G28" s="61" t="s">
        <v>48</v>
      </c>
      <c r="H28" s="61"/>
      <c r="I28" s="61"/>
      <c r="J28" s="61"/>
      <c r="K28" s="61"/>
      <c r="L28" s="61"/>
      <c r="M28" s="140" t="s">
        <v>96</v>
      </c>
      <c r="N28" s="141"/>
      <c r="O28" s="141"/>
      <c r="P28" s="141"/>
      <c r="Q28" s="141"/>
      <c r="R28" s="141"/>
      <c r="S28" s="141"/>
      <c r="T28" s="141"/>
      <c r="U28" s="143" t="s">
        <v>43</v>
      </c>
      <c r="V28" s="61"/>
      <c r="W28" s="61"/>
      <c r="X28" s="61" t="s">
        <v>161</v>
      </c>
      <c r="Y28" s="61"/>
      <c r="Z28" s="61" t="s">
        <v>48</v>
      </c>
      <c r="AA28" s="61"/>
      <c r="AB28" s="61"/>
      <c r="AC28" s="61"/>
      <c r="AD28" s="61"/>
      <c r="AE28" s="61"/>
      <c r="AF28" s="140" t="s">
        <v>96</v>
      </c>
      <c r="AG28" s="141"/>
      <c r="AH28" s="141"/>
      <c r="AI28" s="141"/>
      <c r="AJ28" s="141"/>
      <c r="AK28" s="141"/>
      <c r="AL28" s="141"/>
      <c r="AM28" s="142"/>
    </row>
    <row r="29" spans="1:39" ht="15" customHeight="1" x14ac:dyDescent="0.15">
      <c r="A29" s="40"/>
      <c r="B29" s="148" t="s">
        <v>46</v>
      </c>
      <c r="C29" s="90"/>
      <c r="D29" s="90"/>
      <c r="E29" s="131"/>
      <c r="F29" s="131"/>
      <c r="G29" s="131"/>
      <c r="H29" s="131"/>
      <c r="I29" s="131"/>
      <c r="J29" s="131"/>
      <c r="K29" s="131"/>
      <c r="L29" s="131"/>
      <c r="M29" s="127"/>
      <c r="N29" s="128"/>
      <c r="O29" s="128"/>
      <c r="P29" s="128"/>
      <c r="Q29" s="128"/>
      <c r="R29" s="128"/>
      <c r="S29" s="128"/>
      <c r="T29" s="128"/>
      <c r="U29" s="149" t="s">
        <v>162</v>
      </c>
      <c r="V29" s="150"/>
      <c r="W29" s="150"/>
      <c r="X29" s="131"/>
      <c r="Y29" s="131"/>
      <c r="Z29" s="131"/>
      <c r="AA29" s="131"/>
      <c r="AB29" s="131"/>
      <c r="AC29" s="131"/>
      <c r="AD29" s="131"/>
      <c r="AE29" s="131"/>
      <c r="AF29" s="127"/>
      <c r="AG29" s="128"/>
      <c r="AH29" s="128"/>
      <c r="AI29" s="128"/>
      <c r="AJ29" s="128"/>
      <c r="AK29" s="128"/>
      <c r="AL29" s="128"/>
      <c r="AM29" s="129"/>
    </row>
    <row r="30" spans="1:39" ht="15" customHeight="1" x14ac:dyDescent="0.15">
      <c r="A30" s="40"/>
      <c r="B30" s="148" t="s">
        <v>45</v>
      </c>
      <c r="C30" s="90"/>
      <c r="D30" s="90"/>
      <c r="E30" s="131"/>
      <c r="F30" s="131"/>
      <c r="G30" s="131"/>
      <c r="H30" s="131"/>
      <c r="I30" s="131"/>
      <c r="J30" s="131"/>
      <c r="K30" s="131"/>
      <c r="L30" s="131"/>
      <c r="M30" s="127"/>
      <c r="N30" s="128"/>
      <c r="O30" s="128"/>
      <c r="P30" s="128"/>
      <c r="Q30" s="128"/>
      <c r="R30" s="128"/>
      <c r="S30" s="128"/>
      <c r="T30" s="128"/>
      <c r="U30" s="149" t="s">
        <v>163</v>
      </c>
      <c r="V30" s="150"/>
      <c r="W30" s="150"/>
      <c r="X30" s="131"/>
      <c r="Y30" s="131"/>
      <c r="Z30" s="131"/>
      <c r="AA30" s="131"/>
      <c r="AB30" s="131"/>
      <c r="AC30" s="131"/>
      <c r="AD30" s="131"/>
      <c r="AE30" s="131"/>
      <c r="AF30" s="127"/>
      <c r="AG30" s="128"/>
      <c r="AH30" s="128"/>
      <c r="AI30" s="128"/>
      <c r="AJ30" s="128"/>
      <c r="AK30" s="128"/>
      <c r="AL30" s="128"/>
      <c r="AM30" s="129"/>
    </row>
    <row r="31" spans="1:39" ht="15" customHeight="1" x14ac:dyDescent="0.15">
      <c r="A31" s="40"/>
      <c r="B31" s="148" t="s">
        <v>164</v>
      </c>
      <c r="C31" s="90"/>
      <c r="D31" s="90"/>
      <c r="E31" s="131"/>
      <c r="F31" s="131"/>
      <c r="G31" s="131"/>
      <c r="H31" s="131"/>
      <c r="I31" s="131"/>
      <c r="J31" s="131"/>
      <c r="K31" s="131"/>
      <c r="L31" s="131"/>
      <c r="M31" s="127"/>
      <c r="N31" s="128"/>
      <c r="O31" s="128"/>
      <c r="P31" s="128"/>
      <c r="Q31" s="128"/>
      <c r="R31" s="128"/>
      <c r="S31" s="128"/>
      <c r="T31" s="128"/>
      <c r="U31" s="149" t="s">
        <v>165</v>
      </c>
      <c r="V31" s="150"/>
      <c r="W31" s="150"/>
      <c r="X31" s="131"/>
      <c r="Y31" s="131"/>
      <c r="Z31" s="131"/>
      <c r="AA31" s="131"/>
      <c r="AB31" s="131"/>
      <c r="AC31" s="131"/>
      <c r="AD31" s="131"/>
      <c r="AE31" s="131"/>
      <c r="AF31" s="127"/>
      <c r="AG31" s="128"/>
      <c r="AH31" s="128"/>
      <c r="AI31" s="128"/>
      <c r="AJ31" s="128"/>
      <c r="AK31" s="128"/>
      <c r="AL31" s="128"/>
      <c r="AM31" s="129"/>
    </row>
    <row r="32" spans="1:39" ht="15" customHeight="1" x14ac:dyDescent="0.15">
      <c r="A32" s="40"/>
      <c r="B32" s="148" t="s">
        <v>166</v>
      </c>
      <c r="C32" s="90"/>
      <c r="D32" s="90"/>
      <c r="E32" s="131"/>
      <c r="F32" s="131"/>
      <c r="G32" s="131"/>
      <c r="H32" s="131"/>
      <c r="I32" s="131"/>
      <c r="J32" s="131"/>
      <c r="K32" s="131"/>
      <c r="L32" s="131"/>
      <c r="M32" s="127"/>
      <c r="N32" s="128"/>
      <c r="O32" s="128"/>
      <c r="P32" s="128"/>
      <c r="Q32" s="128"/>
      <c r="R32" s="128"/>
      <c r="S32" s="128"/>
      <c r="T32" s="128"/>
      <c r="U32" s="149" t="s">
        <v>167</v>
      </c>
      <c r="V32" s="150"/>
      <c r="W32" s="150"/>
      <c r="X32" s="131"/>
      <c r="Y32" s="131"/>
      <c r="Z32" s="131"/>
      <c r="AA32" s="131"/>
      <c r="AB32" s="131"/>
      <c r="AC32" s="131"/>
      <c r="AD32" s="131"/>
      <c r="AE32" s="131"/>
      <c r="AF32" s="127"/>
      <c r="AG32" s="128"/>
      <c r="AH32" s="128"/>
      <c r="AI32" s="128"/>
      <c r="AJ32" s="128"/>
      <c r="AK32" s="128"/>
      <c r="AL32" s="128"/>
      <c r="AM32" s="129"/>
    </row>
    <row r="33" spans="1:61" ht="15" customHeight="1" x14ac:dyDescent="0.15">
      <c r="A33" s="40"/>
      <c r="B33" s="148" t="s">
        <v>168</v>
      </c>
      <c r="C33" s="90"/>
      <c r="D33" s="90"/>
      <c r="E33" s="131"/>
      <c r="F33" s="131"/>
      <c r="G33" s="131"/>
      <c r="H33" s="131"/>
      <c r="I33" s="131"/>
      <c r="J33" s="131"/>
      <c r="K33" s="131"/>
      <c r="L33" s="131"/>
      <c r="M33" s="127"/>
      <c r="N33" s="128"/>
      <c r="O33" s="128"/>
      <c r="P33" s="128"/>
      <c r="Q33" s="128"/>
      <c r="R33" s="128"/>
      <c r="S33" s="128"/>
      <c r="T33" s="128"/>
      <c r="U33" s="149" t="s">
        <v>169</v>
      </c>
      <c r="V33" s="150"/>
      <c r="W33" s="150"/>
      <c r="X33" s="131"/>
      <c r="Y33" s="131"/>
      <c r="Z33" s="131"/>
      <c r="AA33" s="131"/>
      <c r="AB33" s="131"/>
      <c r="AC33" s="131"/>
      <c r="AD33" s="131"/>
      <c r="AE33" s="131"/>
      <c r="AF33" s="127"/>
      <c r="AG33" s="128"/>
      <c r="AH33" s="128"/>
      <c r="AI33" s="128"/>
      <c r="AJ33" s="128"/>
      <c r="AK33" s="128"/>
      <c r="AL33" s="128"/>
      <c r="AM33" s="129"/>
    </row>
    <row r="34" spans="1:61" ht="15" customHeight="1" x14ac:dyDescent="0.15">
      <c r="A34" s="40"/>
      <c r="B34" s="148" t="s">
        <v>170</v>
      </c>
      <c r="C34" s="90"/>
      <c r="D34" s="90"/>
      <c r="E34" s="131"/>
      <c r="F34" s="131"/>
      <c r="G34" s="131"/>
      <c r="H34" s="131"/>
      <c r="I34" s="131"/>
      <c r="J34" s="131"/>
      <c r="K34" s="131"/>
      <c r="L34" s="131"/>
      <c r="M34" s="127"/>
      <c r="N34" s="128"/>
      <c r="O34" s="128"/>
      <c r="P34" s="128"/>
      <c r="Q34" s="128"/>
      <c r="R34" s="128"/>
      <c r="S34" s="128"/>
      <c r="T34" s="128"/>
      <c r="U34" s="149" t="s">
        <v>171</v>
      </c>
      <c r="V34" s="150"/>
      <c r="W34" s="150"/>
      <c r="X34" s="131"/>
      <c r="Y34" s="131"/>
      <c r="Z34" s="131"/>
      <c r="AA34" s="131"/>
      <c r="AB34" s="131"/>
      <c r="AC34" s="131"/>
      <c r="AD34" s="131"/>
      <c r="AE34" s="131"/>
      <c r="AF34" s="127"/>
      <c r="AG34" s="128"/>
      <c r="AH34" s="128"/>
      <c r="AI34" s="128"/>
      <c r="AJ34" s="128"/>
      <c r="AK34" s="128"/>
      <c r="AL34" s="128"/>
      <c r="AM34" s="129"/>
    </row>
    <row r="35" spans="1:61" ht="15" customHeight="1" x14ac:dyDescent="0.15">
      <c r="A35" s="58" t="s">
        <v>191</v>
      </c>
      <c r="B35" s="59"/>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60"/>
      <c r="AO35" s="22" t="str">
        <f>IF(ISNUMBER(SEARCH("幼保",$B13)),"幼保_",IF(ISNUMBER(SEARCH("幼稚",$B13)),"幼稚園_","保育所_"))&amp;X37</f>
        <v>幼保_4</v>
      </c>
    </row>
    <row r="36" spans="1:61" ht="15" customHeight="1" thickBot="1" x14ac:dyDescent="0.2">
      <c r="A36" s="42"/>
      <c r="B36" s="134" t="s">
        <v>93</v>
      </c>
      <c r="C36" s="135"/>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6"/>
      <c r="AB36" s="137" t="s">
        <v>94</v>
      </c>
      <c r="AC36" s="137"/>
      <c r="AD36" s="138" t="s">
        <v>106</v>
      </c>
      <c r="AE36" s="138"/>
      <c r="AF36" s="138"/>
      <c r="AG36" s="138"/>
      <c r="AH36" s="138"/>
      <c r="AI36" s="138"/>
      <c r="AJ36" s="138"/>
      <c r="AK36" s="138"/>
      <c r="AL36" s="138"/>
      <c r="AM36" s="138"/>
    </row>
    <row r="37" spans="1:61" ht="14.25" thickTop="1" x14ac:dyDescent="0.15">
      <c r="A37" s="40"/>
      <c r="B37" s="36"/>
      <c r="C37" s="35"/>
      <c r="D37" s="35"/>
      <c r="E37" s="35"/>
      <c r="F37" s="35"/>
      <c r="G37" s="33"/>
      <c r="H37" s="33"/>
      <c r="I37" s="33"/>
      <c r="J37" s="33"/>
      <c r="K37" s="33"/>
      <c r="L37" s="33"/>
      <c r="M37" s="139" t="s">
        <v>97</v>
      </c>
      <c r="N37" s="139"/>
      <c r="O37" s="139"/>
      <c r="P37" s="139"/>
      <c r="Q37" s="139"/>
      <c r="R37" s="139"/>
      <c r="S37" s="139"/>
      <c r="T37" s="139"/>
      <c r="U37" s="139"/>
      <c r="V37" s="139"/>
      <c r="W37" s="139"/>
      <c r="X37" s="37">
        <f>IF(MAX(E17:E26)&gt;=4,4,MAX(E17:E26))</f>
        <v>4</v>
      </c>
      <c r="Y37" s="37" t="str">
        <f>IF(X37=4,"階以上","階")</f>
        <v>階以上</v>
      </c>
      <c r="Z37" s="33"/>
      <c r="AA37" s="34"/>
      <c r="AB37" s="137"/>
      <c r="AC37" s="137"/>
      <c r="AD37" s="138"/>
      <c r="AE37" s="138"/>
      <c r="AF37" s="138"/>
      <c r="AG37" s="138"/>
      <c r="AH37" s="138"/>
      <c r="AI37" s="138"/>
      <c r="AJ37" s="138"/>
      <c r="AK37" s="138"/>
      <c r="AL37" s="138"/>
      <c r="AM37" s="138"/>
      <c r="AP37" s="22"/>
      <c r="AQ37" s="23" t="s">
        <v>172</v>
      </c>
      <c r="AR37" s="23" t="s">
        <v>173</v>
      </c>
      <c r="AS37" s="23" t="s">
        <v>174</v>
      </c>
      <c r="AT37" s="23" t="s">
        <v>175</v>
      </c>
      <c r="AU37" s="52" t="s">
        <v>176</v>
      </c>
      <c r="AV37" s="22"/>
      <c r="AW37" s="22"/>
      <c r="AX37" s="23" t="s">
        <v>177</v>
      </c>
      <c r="AY37" s="23" t="s">
        <v>178</v>
      </c>
      <c r="AZ37" s="23" t="s">
        <v>179</v>
      </c>
      <c r="BA37" s="24" t="s">
        <v>180</v>
      </c>
      <c r="BB37" s="52" t="s">
        <v>181</v>
      </c>
      <c r="BC37" s="22"/>
      <c r="BD37" s="22"/>
      <c r="BE37" s="23" t="s">
        <v>182</v>
      </c>
      <c r="BF37" s="23" t="s">
        <v>183</v>
      </c>
      <c r="BG37" s="23" t="s">
        <v>184</v>
      </c>
      <c r="BH37" s="24" t="s">
        <v>185</v>
      </c>
      <c r="BI37" s="52" t="s">
        <v>186</v>
      </c>
    </row>
    <row r="38" spans="1:61" ht="22.5" customHeight="1" x14ac:dyDescent="0.15">
      <c r="A38" s="40"/>
      <c r="B38" s="144" t="s">
        <v>80</v>
      </c>
      <c r="C38" s="144"/>
      <c r="D38" s="144"/>
      <c r="E38" s="144"/>
      <c r="F38" s="144"/>
      <c r="G38" s="195" t="str">
        <f>IF($B$13="幼保連携型",
IF(ISERROR(HLOOKUP($AO$35,$AQ$37:$AU$54,ROWS($G$38:G38)+1,FALSE)),"",HLOOKUP($AO$35,$AQ$37:$AU$54,ROWS($G$38:G38)+1,FALSE)),
IF($B$13="幼稚園型",
IF(ISERROR(HLOOKUP($AO$35,$AX$37:$BB$54,ROWS($G$38:G38)+1,FALSE)),"",HLOOKUP($AO$35,$AX$37:$BB$54,ROWS($G$38:G38)+1,FALSE)),
IF($B$13="保育所型",
IF(ISERROR(HLOOKUP($AO$35,$BE$37:$BI$54,ROWS($G$38:G38)+1,FALSE)),"",HLOOKUP($AO$35,$BE$37:$BI$54,ROWS($G$38:G38)+1,FALSE)),
"")))</f>
        <v>耐火構造</v>
      </c>
      <c r="H38" s="196"/>
      <c r="I38" s="196"/>
      <c r="J38" s="196"/>
      <c r="K38" s="196"/>
      <c r="L38" s="196"/>
      <c r="M38" s="196"/>
      <c r="N38" s="196"/>
      <c r="O38" s="196"/>
      <c r="P38" s="196"/>
      <c r="Q38" s="196"/>
      <c r="R38" s="196"/>
      <c r="S38" s="196"/>
      <c r="T38" s="196"/>
      <c r="U38" s="196"/>
      <c r="V38" s="196"/>
      <c r="W38" s="196"/>
      <c r="X38" s="196"/>
      <c r="Y38" s="196"/>
      <c r="Z38" s="196"/>
      <c r="AA38" s="197"/>
      <c r="AB38" s="146" t="s">
        <v>103</v>
      </c>
      <c r="AC38" s="57"/>
      <c r="AD38" s="147"/>
      <c r="AE38" s="147"/>
      <c r="AF38" s="147"/>
      <c r="AG38" s="147"/>
      <c r="AH38" s="147"/>
      <c r="AI38" s="147"/>
      <c r="AJ38" s="147"/>
      <c r="AK38" s="147"/>
      <c r="AL38" s="147"/>
      <c r="AM38" s="147"/>
      <c r="AO38" s="132" t="s">
        <v>50</v>
      </c>
      <c r="AP38" s="133"/>
      <c r="AQ38" s="45" t="s">
        <v>128</v>
      </c>
      <c r="AR38" s="25" t="s">
        <v>130</v>
      </c>
      <c r="AS38" s="25" t="s">
        <v>130</v>
      </c>
      <c r="AT38" s="26" t="s">
        <v>130</v>
      </c>
      <c r="AV38" s="132" t="s">
        <v>50</v>
      </c>
      <c r="AW38" s="133"/>
      <c r="AX38" s="45" t="s">
        <v>51</v>
      </c>
      <c r="AY38" s="25" t="s">
        <v>52</v>
      </c>
      <c r="AZ38" s="25" t="s">
        <v>52</v>
      </c>
      <c r="BA38" s="25" t="s">
        <v>52</v>
      </c>
      <c r="BC38" s="132" t="s">
        <v>50</v>
      </c>
      <c r="BD38" s="133"/>
      <c r="BE38" s="45" t="s">
        <v>128</v>
      </c>
      <c r="BF38" s="25" t="s">
        <v>187</v>
      </c>
      <c r="BG38" s="25" t="s">
        <v>130</v>
      </c>
      <c r="BH38" s="25" t="s">
        <v>130</v>
      </c>
    </row>
    <row r="39" spans="1:61" ht="22.5" customHeight="1" x14ac:dyDescent="0.15">
      <c r="A39" s="40"/>
      <c r="B39" s="180" t="s">
        <v>81</v>
      </c>
      <c r="C39" s="181"/>
      <c r="D39" s="186" t="s">
        <v>88</v>
      </c>
      <c r="E39" s="187"/>
      <c r="F39" s="188"/>
      <c r="G39" s="195" t="str">
        <f>IF($B$13="幼保連携型",
IF(ISERROR(HLOOKUP($AO$35,$AQ$37:$AU$54,ROWS($G$38:G39)+1,FALSE)),"",HLOOKUP($AO$35,$AQ$37:$AU$54,ROWS($G$38:G39)+1,FALSE)),
IF($B$13="幼稚園型",
IF(ISERROR(HLOOKUP($AO$35,$AX$37:$BB$54,ROWS($G$38:G39)+1,FALSE)),"",HLOOKUP($AO$35,$AX$37:$BB$54,ROWS($G$38:G39)+1,FALSE)),
IF($B$13="保育所型",
IF(ISERROR(HLOOKUP($AO$35,$BE$37:$BI$54,ROWS($G$38:G39)+1,FALSE)),"",HLOOKUP($AO$35,$BE$37:$BI$54,ROWS($G$38:G39)+1,FALSE)),
"")))</f>
        <v>建築基準法施行令第123条第1項の屋内避難階段</v>
      </c>
      <c r="H39" s="196"/>
      <c r="I39" s="196"/>
      <c r="J39" s="196"/>
      <c r="K39" s="196"/>
      <c r="L39" s="196"/>
      <c r="M39" s="196"/>
      <c r="N39" s="196"/>
      <c r="O39" s="196"/>
      <c r="P39" s="196"/>
      <c r="Q39" s="196"/>
      <c r="R39" s="196"/>
      <c r="S39" s="196"/>
      <c r="T39" s="196"/>
      <c r="U39" s="196"/>
      <c r="V39" s="196"/>
      <c r="W39" s="196"/>
      <c r="X39" s="196"/>
      <c r="Y39" s="196"/>
      <c r="Z39" s="196"/>
      <c r="AA39" s="197"/>
      <c r="AB39" s="66" t="s">
        <v>27</v>
      </c>
      <c r="AC39" s="67"/>
      <c r="AD39" s="198"/>
      <c r="AE39" s="199"/>
      <c r="AF39" s="199"/>
      <c r="AG39" s="199"/>
      <c r="AH39" s="199"/>
      <c r="AI39" s="199"/>
      <c r="AJ39" s="199"/>
      <c r="AK39" s="199"/>
      <c r="AL39" s="199"/>
      <c r="AM39" s="200"/>
      <c r="AO39" s="207" t="s">
        <v>53</v>
      </c>
      <c r="AP39" s="210" t="s">
        <v>54</v>
      </c>
      <c r="AQ39" s="27" t="s">
        <v>128</v>
      </c>
      <c r="AR39" s="25" t="s">
        <v>131</v>
      </c>
      <c r="AS39" s="25" t="s">
        <v>56</v>
      </c>
      <c r="AT39" s="26" t="s">
        <v>56</v>
      </c>
      <c r="AV39" s="207" t="s">
        <v>53</v>
      </c>
      <c r="AW39" s="210" t="s">
        <v>54</v>
      </c>
      <c r="AX39" s="25" t="s">
        <v>188</v>
      </c>
      <c r="AY39" s="25" t="s">
        <v>188</v>
      </c>
      <c r="AZ39" s="25" t="s">
        <v>188</v>
      </c>
      <c r="BA39" s="25" t="s">
        <v>188</v>
      </c>
      <c r="BC39" s="207" t="s">
        <v>53</v>
      </c>
      <c r="BD39" s="210" t="s">
        <v>54</v>
      </c>
      <c r="BE39" s="25" t="s">
        <v>128</v>
      </c>
      <c r="BF39" s="25" t="s">
        <v>131</v>
      </c>
      <c r="BG39" s="25" t="s">
        <v>56</v>
      </c>
      <c r="BH39" s="25" t="s">
        <v>56</v>
      </c>
    </row>
    <row r="40" spans="1:61" ht="22.5" customHeight="1" x14ac:dyDescent="0.15">
      <c r="A40" s="40"/>
      <c r="B40" s="182"/>
      <c r="C40" s="183"/>
      <c r="D40" s="189"/>
      <c r="E40" s="190"/>
      <c r="F40" s="191"/>
      <c r="G40" s="211" t="str">
        <f>IF($B$13="幼保連携型",
IF(ISERROR(HLOOKUP($AO$35,$AQ$37:$AU$54,ROWS($G$38:G40)+1,FALSE)),"",HLOOKUP($AO$35,$AQ$37:$AU$54,ROWS($G$38:G40)+1,FALSE)),
IF($B$13="幼稚園型",
IF(ISERROR(HLOOKUP($AO$35,$AX$37:$BB$54,ROWS($G$38:G40)+1,FALSE)),"",HLOOKUP($AO$35,$AX$37:$BB$54,ROWS($G$38:G40)+1,FALSE)),
IF($B$13="保育所型",
IF(ISERROR(HLOOKUP($AO$35,$BE$37:$BI$54,ROWS($G$38:G40)+1,FALSE)),"",HLOOKUP($AO$35,$BE$37:$BI$54,ROWS($G$38:G40)+1,FALSE)),
"")))</f>
        <v>建築基準法施行令第123条第2項の屋外避難階段</v>
      </c>
      <c r="H40" s="212"/>
      <c r="I40" s="212"/>
      <c r="J40" s="212"/>
      <c r="K40" s="212"/>
      <c r="L40" s="212"/>
      <c r="M40" s="212"/>
      <c r="N40" s="212"/>
      <c r="O40" s="212"/>
      <c r="P40" s="212"/>
      <c r="Q40" s="212"/>
      <c r="R40" s="212"/>
      <c r="S40" s="212"/>
      <c r="T40" s="212"/>
      <c r="U40" s="212"/>
      <c r="V40" s="212"/>
      <c r="W40" s="212"/>
      <c r="X40" s="212"/>
      <c r="Y40" s="212"/>
      <c r="Z40" s="212"/>
      <c r="AA40" s="213"/>
      <c r="AB40" s="82" t="s">
        <v>27</v>
      </c>
      <c r="AC40" s="83"/>
      <c r="AD40" s="201"/>
      <c r="AE40" s="202"/>
      <c r="AF40" s="202"/>
      <c r="AG40" s="202"/>
      <c r="AH40" s="202"/>
      <c r="AI40" s="202"/>
      <c r="AJ40" s="202"/>
      <c r="AK40" s="202"/>
      <c r="AL40" s="202"/>
      <c r="AM40" s="203"/>
      <c r="AO40" s="208"/>
      <c r="AP40" s="208"/>
      <c r="AQ40" s="45" t="s">
        <v>128</v>
      </c>
      <c r="AR40" s="25" t="s">
        <v>133</v>
      </c>
      <c r="AS40" s="25" t="s">
        <v>134</v>
      </c>
      <c r="AT40" s="26" t="s">
        <v>135</v>
      </c>
      <c r="AV40" s="208"/>
      <c r="AW40" s="208"/>
      <c r="AX40" s="25" t="s">
        <v>188</v>
      </c>
      <c r="AY40" s="25" t="s">
        <v>188</v>
      </c>
      <c r="AZ40" s="25" t="s">
        <v>188</v>
      </c>
      <c r="BA40" s="25" t="s">
        <v>188</v>
      </c>
      <c r="BC40" s="208"/>
      <c r="BD40" s="208"/>
      <c r="BE40" s="25" t="s">
        <v>128</v>
      </c>
      <c r="BF40" s="25" t="s">
        <v>133</v>
      </c>
      <c r="BG40" s="25" t="s">
        <v>134</v>
      </c>
      <c r="BH40" s="25" t="s">
        <v>135</v>
      </c>
    </row>
    <row r="41" spans="1:61" ht="22.5" customHeight="1" x14ac:dyDescent="0.15">
      <c r="A41" s="40"/>
      <c r="B41" s="182"/>
      <c r="C41" s="183"/>
      <c r="D41" s="192"/>
      <c r="E41" s="193"/>
      <c r="F41" s="194"/>
      <c r="G41" s="221" t="str">
        <f>IF($B$13="幼保連携型",
IF(ISERROR(HLOOKUP($AO$35,$AQ$37:$AU$54,ROWS($G$38:G41)+1,FALSE)),"",HLOOKUP($AO$35,$AQ$37:$AU$54,ROWS($G$38:G41)+1,FALSE)),
IF($B$13="幼稚園型",
IF(ISERROR(HLOOKUP($AO$35,$AX$37:$BB$54,ROWS($G$38:G41)+1,FALSE)),"",HLOOKUP($AO$35,$AX$37:$BB$54,ROWS($G$38:G41)+1,FALSE)),
IF($B$13="保育所型",
IF(ISERROR(HLOOKUP($AO$35,$BE$37:$BI$54,ROWS($G$38:G41)+1,FALSE)),"",HLOOKUP($AO$35,$BE$37:$BI$54,ROWS($G$38:G41)+1,FALSE)),
"")))</f>
        <v>建築基準法施行令第123条第3項の特別避難階段</v>
      </c>
      <c r="H41" s="222"/>
      <c r="I41" s="222"/>
      <c r="J41" s="222"/>
      <c r="K41" s="222"/>
      <c r="L41" s="222"/>
      <c r="M41" s="222"/>
      <c r="N41" s="222"/>
      <c r="O41" s="222"/>
      <c r="P41" s="222"/>
      <c r="Q41" s="222"/>
      <c r="R41" s="222"/>
      <c r="S41" s="222"/>
      <c r="T41" s="222"/>
      <c r="U41" s="222"/>
      <c r="V41" s="222"/>
      <c r="W41" s="222"/>
      <c r="X41" s="222"/>
      <c r="Y41" s="222"/>
      <c r="Z41" s="222"/>
      <c r="AA41" s="223"/>
      <c r="AB41" s="166" t="s">
        <v>27</v>
      </c>
      <c r="AC41" s="179"/>
      <c r="AD41" s="204"/>
      <c r="AE41" s="205"/>
      <c r="AF41" s="205"/>
      <c r="AG41" s="205"/>
      <c r="AH41" s="205"/>
      <c r="AI41" s="205"/>
      <c r="AJ41" s="205"/>
      <c r="AK41" s="205"/>
      <c r="AL41" s="205"/>
      <c r="AM41" s="206"/>
      <c r="AO41" s="208"/>
      <c r="AP41" s="209"/>
      <c r="AQ41" s="45" t="s">
        <v>128</v>
      </c>
      <c r="AR41" s="25" t="s">
        <v>136</v>
      </c>
      <c r="AS41" s="25" t="s">
        <v>133</v>
      </c>
      <c r="AT41" s="26" t="s">
        <v>134</v>
      </c>
      <c r="AV41" s="208"/>
      <c r="AW41" s="209"/>
      <c r="AX41" s="25" t="s">
        <v>188</v>
      </c>
      <c r="AY41" s="25" t="s">
        <v>188</v>
      </c>
      <c r="AZ41" s="25" t="s">
        <v>188</v>
      </c>
      <c r="BA41" s="25" t="s">
        <v>188</v>
      </c>
      <c r="BC41" s="208"/>
      <c r="BD41" s="209"/>
      <c r="BE41" s="25" t="s">
        <v>128</v>
      </c>
      <c r="BF41" s="25" t="s">
        <v>136</v>
      </c>
      <c r="BG41" s="25" t="s">
        <v>133</v>
      </c>
      <c r="BH41" s="25" t="s">
        <v>134</v>
      </c>
    </row>
    <row r="42" spans="1:61" ht="22.5" customHeight="1" x14ac:dyDescent="0.15">
      <c r="A42" s="40"/>
      <c r="B42" s="182"/>
      <c r="C42" s="183"/>
      <c r="D42" s="186" t="s">
        <v>89</v>
      </c>
      <c r="E42" s="187"/>
      <c r="F42" s="188"/>
      <c r="G42" s="195" t="str">
        <f>IF($B$13="幼保連携型",
IF(ISERROR(HLOOKUP($AO$35,$AQ$37:$AU$54,ROWS($G$38:G42)+1,FALSE)),"",HLOOKUP($AO$35,$AQ$37:$AU$54,ROWS($G$38:G42)+1,FALSE)),
IF($B$13="幼稚園型",
IF(ISERROR(HLOOKUP($AO$35,$AX$37:$BB$54,ROWS($G$38:G42)+1,FALSE)),"",HLOOKUP($AO$35,$AX$37:$BB$54,ROWS($G$38:G42)+1,FALSE)),
IF($B$13="保育所型",
IF(ISERROR(HLOOKUP($AO$35,$BE$37:$BI$54,ROWS($G$38:G42)+1,FALSE)),"",HLOOKUP($AO$35,$BE$37:$BI$54,ROWS($G$38:G42)+1,FALSE)),
"")))</f>
        <v>建築基準法施行令第123条第1項の屋内避難階段（付室等要）</v>
      </c>
      <c r="H42" s="196"/>
      <c r="I42" s="196"/>
      <c r="J42" s="196"/>
      <c r="K42" s="196"/>
      <c r="L42" s="196"/>
      <c r="M42" s="196"/>
      <c r="N42" s="196"/>
      <c r="O42" s="196"/>
      <c r="P42" s="196"/>
      <c r="Q42" s="196"/>
      <c r="R42" s="196"/>
      <c r="S42" s="196"/>
      <c r="T42" s="196"/>
      <c r="U42" s="196"/>
      <c r="V42" s="196"/>
      <c r="W42" s="196"/>
      <c r="X42" s="196"/>
      <c r="Y42" s="196"/>
      <c r="Z42" s="196"/>
      <c r="AA42" s="197"/>
      <c r="AB42" s="66" t="s">
        <v>27</v>
      </c>
      <c r="AC42" s="67"/>
      <c r="AD42" s="198"/>
      <c r="AE42" s="199"/>
      <c r="AF42" s="199"/>
      <c r="AG42" s="199"/>
      <c r="AH42" s="199"/>
      <c r="AI42" s="199"/>
      <c r="AJ42" s="199"/>
      <c r="AK42" s="199"/>
      <c r="AL42" s="199"/>
      <c r="AM42" s="200"/>
      <c r="AO42" s="208"/>
      <c r="AP42" s="210" t="s">
        <v>61</v>
      </c>
      <c r="AQ42" s="27" t="s">
        <v>128</v>
      </c>
      <c r="AR42" s="25" t="s">
        <v>137</v>
      </c>
      <c r="AS42" s="25" t="s">
        <v>137</v>
      </c>
      <c r="AT42" s="26" t="s">
        <v>137</v>
      </c>
      <c r="AV42" s="208"/>
      <c r="AW42" s="210" t="s">
        <v>61</v>
      </c>
      <c r="AX42" s="25" t="s">
        <v>188</v>
      </c>
      <c r="AY42" s="25" t="s">
        <v>188</v>
      </c>
      <c r="AZ42" s="25" t="s">
        <v>188</v>
      </c>
      <c r="BA42" s="25" t="s">
        <v>188</v>
      </c>
      <c r="BC42" s="208"/>
      <c r="BD42" s="210" t="s">
        <v>61</v>
      </c>
      <c r="BE42" s="25" t="s">
        <v>128</v>
      </c>
      <c r="BF42" s="25" t="s">
        <v>137</v>
      </c>
      <c r="BG42" s="25" t="s">
        <v>137</v>
      </c>
      <c r="BH42" s="25" t="s">
        <v>137</v>
      </c>
    </row>
    <row r="43" spans="1:61" ht="22.5" customHeight="1" x14ac:dyDescent="0.15">
      <c r="A43" s="40"/>
      <c r="B43" s="182"/>
      <c r="C43" s="183"/>
      <c r="D43" s="189"/>
      <c r="E43" s="190"/>
      <c r="F43" s="191"/>
      <c r="G43" s="211" t="str">
        <f>IF($B$13="幼保連携型",
IF(ISERROR(HLOOKUP($AO$35,$AQ$37:$AU$54,ROWS($G$38:G43)+1,FALSE)),"",HLOOKUP($AO$35,$AQ$37:$AU$54,ROWS($G$38:G43)+1,FALSE)),
IF($B$13="幼稚園型",
IF(ISERROR(HLOOKUP($AO$35,$AX$37:$BB$54,ROWS($G$38:G43)+1,FALSE)),"",HLOOKUP($AO$35,$AX$37:$BB$54,ROWS($G$38:G43)+1,FALSE)),
IF($B$13="保育所型",
IF(ISERROR(HLOOKUP($AO$35,$BE$37:$BI$54,ROWS($G$38:G43)+1,FALSE)),"",HLOOKUP($AO$35,$BE$37:$BI$54,ROWS($G$38:G43)+1,FALSE)),
"")))</f>
        <v>建築基準法施行令第123条第3項の特別避難階段</v>
      </c>
      <c r="H43" s="212"/>
      <c r="I43" s="212"/>
      <c r="J43" s="212"/>
      <c r="K43" s="212"/>
      <c r="L43" s="212"/>
      <c r="M43" s="212"/>
      <c r="N43" s="212"/>
      <c r="O43" s="212"/>
      <c r="P43" s="212"/>
      <c r="Q43" s="212"/>
      <c r="R43" s="212"/>
      <c r="S43" s="212"/>
      <c r="T43" s="212"/>
      <c r="U43" s="212"/>
      <c r="V43" s="212"/>
      <c r="W43" s="212"/>
      <c r="X43" s="212"/>
      <c r="Y43" s="212"/>
      <c r="Z43" s="212"/>
      <c r="AA43" s="213"/>
      <c r="AB43" s="82" t="s">
        <v>27</v>
      </c>
      <c r="AC43" s="83"/>
      <c r="AD43" s="201"/>
      <c r="AE43" s="202"/>
      <c r="AF43" s="202"/>
      <c r="AG43" s="202"/>
      <c r="AH43" s="202"/>
      <c r="AI43" s="202"/>
      <c r="AJ43" s="202"/>
      <c r="AK43" s="202"/>
      <c r="AL43" s="202"/>
      <c r="AM43" s="203"/>
      <c r="AO43" s="208"/>
      <c r="AP43" s="208"/>
      <c r="AQ43" s="45" t="s">
        <v>128</v>
      </c>
      <c r="AR43" s="25" t="s">
        <v>134</v>
      </c>
      <c r="AS43" s="25" t="s">
        <v>134</v>
      </c>
      <c r="AT43" s="26" t="s">
        <v>134</v>
      </c>
      <c r="AV43" s="208"/>
      <c r="AW43" s="208"/>
      <c r="AX43" s="25" t="s">
        <v>188</v>
      </c>
      <c r="AY43" s="25" t="s">
        <v>188</v>
      </c>
      <c r="AZ43" s="25" t="s">
        <v>188</v>
      </c>
      <c r="BA43" s="25" t="s">
        <v>188</v>
      </c>
      <c r="BC43" s="208"/>
      <c r="BD43" s="208"/>
      <c r="BE43" s="25" t="s">
        <v>128</v>
      </c>
      <c r="BF43" s="25" t="s">
        <v>134</v>
      </c>
      <c r="BG43" s="25" t="s">
        <v>134</v>
      </c>
      <c r="BH43" s="25" t="s">
        <v>134</v>
      </c>
    </row>
    <row r="44" spans="1:61" ht="22.5" customHeight="1" x14ac:dyDescent="0.15">
      <c r="A44" s="40"/>
      <c r="B44" s="182"/>
      <c r="C44" s="183"/>
      <c r="D44" s="189"/>
      <c r="E44" s="190"/>
      <c r="F44" s="191"/>
      <c r="G44" s="211" t="str">
        <f>IF($B$13="幼保連携型",
IF(ISERROR(HLOOKUP($AO$35,$AQ$37:$AU$54,ROWS($G$38:G44)+1,FALSE)),"",HLOOKUP($AO$35,$AQ$37:$AU$54,ROWS($G$38:G44)+1,FALSE)),
IF($B$13="幼稚園型",
IF(ISERROR(HLOOKUP($AO$35,$AX$37:$BB$54,ROWS($G$38:G44)+1,FALSE)),"",HLOOKUP($AO$35,$AX$37:$BB$54,ROWS($G$38:G44)+1,FALSE)),
IF($B$13="保育所型",
IF(ISERROR(HLOOKUP($AO$35,$BE$37:$BI$54,ROWS($G$38:G44)+1,FALSE)),"",HLOOKUP($AO$35,$BE$37:$BI$54,ROWS($G$38:G44)+1,FALSE)),
"")))</f>
        <v>建築基準法第2条第7号に規定する耐化構造の屋外傾斜路等</v>
      </c>
      <c r="H44" s="212"/>
      <c r="I44" s="212"/>
      <c r="J44" s="212"/>
      <c r="K44" s="212"/>
      <c r="L44" s="212"/>
      <c r="M44" s="212"/>
      <c r="N44" s="212"/>
      <c r="O44" s="212"/>
      <c r="P44" s="212"/>
      <c r="Q44" s="212"/>
      <c r="R44" s="212"/>
      <c r="S44" s="212"/>
      <c r="T44" s="212"/>
      <c r="U44" s="212"/>
      <c r="V44" s="212"/>
      <c r="W44" s="212"/>
      <c r="X44" s="212"/>
      <c r="Y44" s="212"/>
      <c r="Z44" s="212"/>
      <c r="AA44" s="213"/>
      <c r="AB44" s="82" t="s">
        <v>27</v>
      </c>
      <c r="AC44" s="83"/>
      <c r="AD44" s="201"/>
      <c r="AE44" s="202"/>
      <c r="AF44" s="202"/>
      <c r="AG44" s="202"/>
      <c r="AH44" s="202"/>
      <c r="AI44" s="202"/>
      <c r="AJ44" s="202"/>
      <c r="AK44" s="202"/>
      <c r="AL44" s="202"/>
      <c r="AM44" s="203"/>
      <c r="AO44" s="208"/>
      <c r="AP44" s="208"/>
      <c r="AQ44" s="45" t="s">
        <v>128</v>
      </c>
      <c r="AR44" s="25" t="s">
        <v>142</v>
      </c>
      <c r="AS44" s="25" t="s">
        <v>143</v>
      </c>
      <c r="AT44" s="26" t="s">
        <v>143</v>
      </c>
      <c r="AV44" s="208"/>
      <c r="AW44" s="208"/>
      <c r="AX44" s="25" t="s">
        <v>188</v>
      </c>
      <c r="AY44" s="25" t="s">
        <v>188</v>
      </c>
      <c r="AZ44" s="25" t="s">
        <v>188</v>
      </c>
      <c r="BA44" s="25" t="s">
        <v>188</v>
      </c>
      <c r="BC44" s="208"/>
      <c r="BD44" s="208"/>
      <c r="BE44" s="25" t="s">
        <v>128</v>
      </c>
      <c r="BF44" s="25" t="s">
        <v>142</v>
      </c>
      <c r="BG44" s="25" t="s">
        <v>143</v>
      </c>
      <c r="BH44" s="25" t="s">
        <v>143</v>
      </c>
    </row>
    <row r="45" spans="1:61" ht="22.5" customHeight="1" x14ac:dyDescent="0.15">
      <c r="A45" s="40"/>
      <c r="B45" s="182"/>
      <c r="C45" s="183"/>
      <c r="D45" s="189"/>
      <c r="E45" s="190"/>
      <c r="F45" s="191"/>
      <c r="G45" s="211" t="str">
        <f>IF($B$13="幼保連携型",
IF(ISERROR(HLOOKUP($AO$35,$AQ$37:$AU$54,ROWS($G$38:G45)+1,FALSE)),"",HLOOKUP($AO$35,$AQ$37:$AU$54,ROWS($G$38:G45)+1,FALSE)),
IF($B$13="幼稚園型",
IF(ISERROR(HLOOKUP($AO$35,$AX$37:$BB$54,ROWS($G$38:G45)+1,FALSE)),"",HLOOKUP($AO$35,$AX$37:$BB$54,ROWS($G$38:G45)+1,FALSE)),
IF($B$13="保育所型",
IF(ISERROR(HLOOKUP($AO$35,$BE$37:$BI$54,ROWS($G$38:G45)+1,FALSE)),"",HLOOKUP($AO$35,$BE$37:$BI$54,ROWS($G$38:G45)+1,FALSE)),
"")))</f>
        <v>建築基準法施行令第123条第2項の屋外避難階段</v>
      </c>
      <c r="H45" s="212"/>
      <c r="I45" s="212"/>
      <c r="J45" s="212"/>
      <c r="K45" s="212"/>
      <c r="L45" s="212"/>
      <c r="M45" s="212"/>
      <c r="N45" s="212"/>
      <c r="O45" s="212"/>
      <c r="P45" s="212"/>
      <c r="Q45" s="212"/>
      <c r="R45" s="212"/>
      <c r="S45" s="212"/>
      <c r="T45" s="212"/>
      <c r="U45" s="212"/>
      <c r="V45" s="212"/>
      <c r="W45" s="212"/>
      <c r="X45" s="212"/>
      <c r="Y45" s="212"/>
      <c r="Z45" s="212"/>
      <c r="AA45" s="213"/>
      <c r="AB45" s="82" t="s">
        <v>27</v>
      </c>
      <c r="AC45" s="83"/>
      <c r="AD45" s="201"/>
      <c r="AE45" s="202"/>
      <c r="AF45" s="202"/>
      <c r="AG45" s="202"/>
      <c r="AH45" s="202"/>
      <c r="AI45" s="202"/>
      <c r="AJ45" s="202"/>
      <c r="AK45" s="202"/>
      <c r="AL45" s="202"/>
      <c r="AM45" s="203"/>
      <c r="AO45" s="208"/>
      <c r="AP45" s="208"/>
      <c r="AQ45" s="45" t="s">
        <v>128</v>
      </c>
      <c r="AR45" s="25" t="s">
        <v>146</v>
      </c>
      <c r="AS45" s="25" t="s">
        <v>133</v>
      </c>
      <c r="AT45" s="26" t="s">
        <v>135</v>
      </c>
      <c r="AV45" s="208"/>
      <c r="AW45" s="208"/>
      <c r="AX45" s="25" t="s">
        <v>188</v>
      </c>
      <c r="AY45" s="25" t="s">
        <v>188</v>
      </c>
      <c r="AZ45" s="25" t="s">
        <v>188</v>
      </c>
      <c r="BA45" s="25" t="s">
        <v>188</v>
      </c>
      <c r="BC45" s="208"/>
      <c r="BD45" s="208"/>
      <c r="BE45" s="25" t="s">
        <v>128</v>
      </c>
      <c r="BF45" s="25" t="s">
        <v>146</v>
      </c>
      <c r="BG45" s="25" t="s">
        <v>133</v>
      </c>
      <c r="BH45" s="25" t="s">
        <v>135</v>
      </c>
    </row>
    <row r="46" spans="1:61" ht="22.5" customHeight="1" x14ac:dyDescent="0.15">
      <c r="A46" s="40"/>
      <c r="B46" s="184"/>
      <c r="C46" s="185"/>
      <c r="D46" s="192"/>
      <c r="E46" s="193"/>
      <c r="F46" s="194"/>
      <c r="G46" s="221" t="str">
        <f>IF($B$13="幼保連携型",
IF(ISERROR(HLOOKUP($AO$35,$AQ$37:$AU$54,ROWS($G$38:G46)+1,FALSE)),"",HLOOKUP($AO$35,$AQ$37:$AU$54,ROWS($G$38:G46)+1,FALSE)),
IF($B$13="幼稚園型",
IF(ISERROR(HLOOKUP($AO$35,$AX$37:$BB$54,ROWS($G$38:G46)+1,FALSE)),"",HLOOKUP($AO$35,$AX$37:$BB$54,ROWS($G$38:G46)+1,FALSE)),
IF($B$13="保育所型",
IF(ISERROR(HLOOKUP($AO$35,$BE$37:$BI$54,ROWS($G$38:G46)+1,FALSE)),"",HLOOKUP($AO$35,$BE$37:$BI$54,ROWS($G$38:G46)+1,FALSE)),
"")))</f>
        <v>―</v>
      </c>
      <c r="H46" s="222"/>
      <c r="I46" s="222"/>
      <c r="J46" s="222"/>
      <c r="K46" s="222"/>
      <c r="L46" s="222"/>
      <c r="M46" s="222"/>
      <c r="N46" s="222"/>
      <c r="O46" s="222"/>
      <c r="P46" s="222"/>
      <c r="Q46" s="222"/>
      <c r="R46" s="222"/>
      <c r="S46" s="222"/>
      <c r="T46" s="222"/>
      <c r="U46" s="222"/>
      <c r="V46" s="222"/>
      <c r="W46" s="222"/>
      <c r="X46" s="222"/>
      <c r="Y46" s="222"/>
      <c r="Z46" s="222"/>
      <c r="AA46" s="223"/>
      <c r="AB46" s="166" t="s">
        <v>27</v>
      </c>
      <c r="AC46" s="179"/>
      <c r="AD46" s="204"/>
      <c r="AE46" s="205"/>
      <c r="AF46" s="205"/>
      <c r="AG46" s="205"/>
      <c r="AH46" s="205"/>
      <c r="AI46" s="205"/>
      <c r="AJ46" s="205"/>
      <c r="AK46" s="205"/>
      <c r="AL46" s="205"/>
      <c r="AM46" s="206"/>
      <c r="AO46" s="209"/>
      <c r="AP46" s="209"/>
      <c r="AQ46" s="45" t="s">
        <v>128</v>
      </c>
      <c r="AR46" s="25" t="s">
        <v>133</v>
      </c>
      <c r="AS46" s="25" t="s">
        <v>136</v>
      </c>
      <c r="AT46" s="26" t="s">
        <v>136</v>
      </c>
      <c r="AV46" s="209"/>
      <c r="AW46" s="209"/>
      <c r="AX46" s="25" t="s">
        <v>188</v>
      </c>
      <c r="AY46" s="25" t="s">
        <v>188</v>
      </c>
      <c r="AZ46" s="25" t="s">
        <v>188</v>
      </c>
      <c r="BA46" s="25" t="s">
        <v>188</v>
      </c>
      <c r="BC46" s="209"/>
      <c r="BD46" s="209"/>
      <c r="BE46" s="25" t="s">
        <v>128</v>
      </c>
      <c r="BF46" s="25" t="s">
        <v>133</v>
      </c>
      <c r="BG46" s="25" t="s">
        <v>136</v>
      </c>
      <c r="BH46" s="25" t="s">
        <v>136</v>
      </c>
    </row>
    <row r="47" spans="1:61" ht="22.5" customHeight="1" x14ac:dyDescent="0.15">
      <c r="A47" s="40"/>
      <c r="B47" s="214" t="s">
        <v>83</v>
      </c>
      <c r="C47" s="214"/>
      <c r="D47" s="214"/>
      <c r="E47" s="214"/>
      <c r="F47" s="214"/>
      <c r="G47" s="215" t="str">
        <f>IF($B$13="幼保連携型",
IF(ISERROR(HLOOKUP($AO$35,$AQ$37:$AU$54,ROWS($G$38:G47)+1,FALSE)),"",HLOOKUP($AO$35,$AQ$37:$AU$54,ROWS($G$38:G47)+1,FALSE)),
IF($B$13="幼稚園型",
IF(ISERROR(HLOOKUP($AO$35,$AX$37:$BB$54,ROWS($G$38:G47)+1,FALSE)),"",HLOOKUP($AO$35,$AX$37:$BB$54,ROWS($G$38:G47)+1,FALSE)),
IF($B$13="保育所型",
IF(ISERROR(HLOOKUP($AO$35,$BE$37:$BI$54,ROWS($G$38:G47)+1,FALSE)),"",HLOOKUP($AO$35,$BE$37:$BI$54,ROWS($G$38:G47)+1,FALSE)),
"")))</f>
        <v>出入り・通行場所の転落防止設備の設置</v>
      </c>
      <c r="H47" s="216"/>
      <c r="I47" s="216"/>
      <c r="J47" s="216"/>
      <c r="K47" s="216"/>
      <c r="L47" s="216"/>
      <c r="M47" s="216"/>
      <c r="N47" s="216"/>
      <c r="O47" s="216"/>
      <c r="P47" s="216"/>
      <c r="Q47" s="216"/>
      <c r="R47" s="216"/>
      <c r="S47" s="216"/>
      <c r="T47" s="216"/>
      <c r="U47" s="216"/>
      <c r="V47" s="216"/>
      <c r="W47" s="216"/>
      <c r="X47" s="216"/>
      <c r="Y47" s="216"/>
      <c r="Z47" s="216"/>
      <c r="AA47" s="217"/>
      <c r="AB47" s="127" t="s">
        <v>27</v>
      </c>
      <c r="AC47" s="128"/>
      <c r="AD47" s="147"/>
      <c r="AE47" s="147"/>
      <c r="AF47" s="147"/>
      <c r="AG47" s="147"/>
      <c r="AH47" s="147"/>
      <c r="AI47" s="147"/>
      <c r="AJ47" s="147"/>
      <c r="AK47" s="147"/>
      <c r="AL47" s="147"/>
      <c r="AM47" s="147"/>
      <c r="AO47" s="132" t="s">
        <v>68</v>
      </c>
      <c r="AP47" s="133"/>
      <c r="AQ47" s="45" t="s">
        <v>128</v>
      </c>
      <c r="AR47" s="25" t="s">
        <v>148</v>
      </c>
      <c r="AS47" s="25" t="s">
        <v>148</v>
      </c>
      <c r="AT47" s="26" t="s">
        <v>148</v>
      </c>
      <c r="AV47" s="132" t="s">
        <v>68</v>
      </c>
      <c r="AW47" s="133"/>
      <c r="AX47" s="25" t="s">
        <v>188</v>
      </c>
      <c r="AY47" s="25" t="s">
        <v>188</v>
      </c>
      <c r="AZ47" s="25" t="s">
        <v>188</v>
      </c>
      <c r="BA47" s="25" t="s">
        <v>188</v>
      </c>
      <c r="BC47" s="132" t="s">
        <v>68</v>
      </c>
      <c r="BD47" s="133"/>
      <c r="BE47" s="25" t="s">
        <v>128</v>
      </c>
      <c r="BF47" s="25" t="s">
        <v>148</v>
      </c>
      <c r="BG47" s="25" t="s">
        <v>148</v>
      </c>
      <c r="BH47" s="25" t="s">
        <v>148</v>
      </c>
    </row>
    <row r="48" spans="1:61" ht="22.5" customHeight="1" x14ac:dyDescent="0.15">
      <c r="A48" s="40"/>
      <c r="B48" s="214" t="s">
        <v>82</v>
      </c>
      <c r="C48" s="214"/>
      <c r="D48" s="214"/>
      <c r="E48" s="214"/>
      <c r="F48" s="214"/>
      <c r="G48" s="215" t="str">
        <f>IF($B$13="幼保連携型",
IF(ISERROR(HLOOKUP($AO$35,$AQ$37:$AU$54,ROWS($G$38:G48)+1,FALSE)),"",HLOOKUP($AO$35,$AQ$37:$AU$54,ROWS($G$38:G48)+1,FALSE)),
IF($B$13="幼稚園型",
IF(ISERROR(HLOOKUP($AO$35,$AX$37:$BB$54,ROWS($G$38:G48)+1,FALSE)),"",HLOOKUP($AO$35,$AX$37:$BB$54,ROWS($G$38:G48)+1,FALSE)),
IF($B$13="保育所型",
IF(ISERROR(HLOOKUP($AO$35,$BE$37:$BI$54,ROWS($G$38:G48)+1,FALSE)),"",HLOOKUP($AO$35,$BE$37:$BI$54,ROWS($G$38:G48)+1,FALSE)),
"")))</f>
        <v>出入り・通行場所の転落防止設備の設置</v>
      </c>
      <c r="H48" s="216"/>
      <c r="I48" s="216"/>
      <c r="J48" s="216"/>
      <c r="K48" s="216"/>
      <c r="L48" s="216"/>
      <c r="M48" s="216"/>
      <c r="N48" s="216"/>
      <c r="O48" s="216"/>
      <c r="P48" s="216"/>
      <c r="Q48" s="216"/>
      <c r="R48" s="216"/>
      <c r="S48" s="216"/>
      <c r="T48" s="216"/>
      <c r="U48" s="216"/>
      <c r="V48" s="216"/>
      <c r="W48" s="216"/>
      <c r="X48" s="216"/>
      <c r="Y48" s="216"/>
      <c r="Z48" s="216"/>
      <c r="AA48" s="217"/>
      <c r="AB48" s="127" t="s">
        <v>27</v>
      </c>
      <c r="AC48" s="128"/>
      <c r="AD48" s="147"/>
      <c r="AE48" s="147"/>
      <c r="AF48" s="147"/>
      <c r="AG48" s="147"/>
      <c r="AH48" s="147"/>
      <c r="AI48" s="147"/>
      <c r="AJ48" s="147"/>
      <c r="AK48" s="147"/>
      <c r="AL48" s="147"/>
      <c r="AM48" s="147"/>
      <c r="AO48" s="132" t="s">
        <v>66</v>
      </c>
      <c r="AP48" s="133"/>
      <c r="AQ48" s="45" t="s">
        <v>150</v>
      </c>
      <c r="AR48" s="25" t="s">
        <v>150</v>
      </c>
      <c r="AS48" s="25" t="s">
        <v>148</v>
      </c>
      <c r="AT48" s="26" t="s">
        <v>148</v>
      </c>
      <c r="AV48" s="132" t="s">
        <v>66</v>
      </c>
      <c r="AW48" s="133"/>
      <c r="AX48" s="25" t="s">
        <v>188</v>
      </c>
      <c r="AY48" s="25" t="s">
        <v>188</v>
      </c>
      <c r="AZ48" s="25" t="s">
        <v>188</v>
      </c>
      <c r="BA48" s="25" t="s">
        <v>188</v>
      </c>
      <c r="BC48" s="132" t="s">
        <v>66</v>
      </c>
      <c r="BD48" s="133"/>
      <c r="BE48" s="25" t="s">
        <v>150</v>
      </c>
      <c r="BF48" s="25" t="s">
        <v>150</v>
      </c>
      <c r="BG48" s="25" t="s">
        <v>148</v>
      </c>
      <c r="BH48" s="25" t="s">
        <v>148</v>
      </c>
    </row>
    <row r="49" spans="1:60" ht="22.5" customHeight="1" x14ac:dyDescent="0.15">
      <c r="A49" s="40"/>
      <c r="B49" s="224" t="s">
        <v>95</v>
      </c>
      <c r="C49" s="150"/>
      <c r="D49" s="150"/>
      <c r="E49" s="150"/>
      <c r="F49" s="150"/>
      <c r="G49" s="195" t="str">
        <f>IF($B$13="幼保連携型",
IF(ISERROR(HLOOKUP($AO$35,$AQ$37:$AU$54,ROWS($G$38:G49)+1,FALSE)),"",HLOOKUP($AO$35,$AQ$37:$AU$54,ROWS($G$38:G49)+1,FALSE)),
IF($B$13="幼稚園型",
IF(ISERROR(HLOOKUP($AO$35,$AX$37:$BB$54,ROWS($G$38:G49)+1,FALSE)),"",HLOOKUP($AO$35,$AX$37:$BB$54,ROWS($G$38:G49)+1,FALSE)),
IF($B$13="保育所型",
IF(ISERROR(HLOOKUP($AO$35,$BE$37:$BI$54,ROWS($G$38:G49)+1,FALSE)),"",HLOOKUP($AO$35,$BE$37:$BI$54,ROWS($G$38:G49)+1,FALSE)),
"")))</f>
        <v>耐火構造の床壁・特定防火設備等で区画</v>
      </c>
      <c r="H49" s="196"/>
      <c r="I49" s="196"/>
      <c r="J49" s="196"/>
      <c r="K49" s="196"/>
      <c r="L49" s="196"/>
      <c r="M49" s="196"/>
      <c r="N49" s="196"/>
      <c r="O49" s="196"/>
      <c r="P49" s="196"/>
      <c r="Q49" s="196"/>
      <c r="R49" s="196"/>
      <c r="S49" s="196"/>
      <c r="T49" s="196"/>
      <c r="U49" s="196"/>
      <c r="V49" s="196"/>
      <c r="W49" s="196"/>
      <c r="X49" s="196"/>
      <c r="Y49" s="196"/>
      <c r="Z49" s="196"/>
      <c r="AA49" s="197"/>
      <c r="AB49" s="66" t="s">
        <v>27</v>
      </c>
      <c r="AC49" s="67"/>
      <c r="AD49" s="198"/>
      <c r="AE49" s="199"/>
      <c r="AF49" s="199"/>
      <c r="AG49" s="199"/>
      <c r="AH49" s="199"/>
      <c r="AI49" s="199"/>
      <c r="AJ49" s="199"/>
      <c r="AK49" s="199"/>
      <c r="AL49" s="199"/>
      <c r="AM49" s="200"/>
      <c r="AO49" s="210" t="s">
        <v>70</v>
      </c>
      <c r="AP49" s="218"/>
      <c r="AQ49" s="45" t="s">
        <v>150</v>
      </c>
      <c r="AR49" s="25" t="s">
        <v>150</v>
      </c>
      <c r="AS49" s="25" t="s">
        <v>71</v>
      </c>
      <c r="AT49" s="26" t="s">
        <v>71</v>
      </c>
      <c r="AV49" s="210" t="s">
        <v>70</v>
      </c>
      <c r="AW49" s="218"/>
      <c r="AX49" s="25" t="s">
        <v>188</v>
      </c>
      <c r="AY49" s="25" t="s">
        <v>188</v>
      </c>
      <c r="AZ49" s="25" t="s">
        <v>188</v>
      </c>
      <c r="BA49" s="25" t="s">
        <v>188</v>
      </c>
      <c r="BC49" s="210" t="s">
        <v>70</v>
      </c>
      <c r="BD49" s="218"/>
      <c r="BE49" s="25" t="s">
        <v>150</v>
      </c>
      <c r="BF49" s="25" t="s">
        <v>150</v>
      </c>
      <c r="BG49" s="25" t="s">
        <v>71</v>
      </c>
      <c r="BH49" s="25" t="s">
        <v>71</v>
      </c>
    </row>
    <row r="50" spans="1:60" ht="22.5" customHeight="1" x14ac:dyDescent="0.15">
      <c r="A50" s="40"/>
      <c r="B50" s="150"/>
      <c r="C50" s="150"/>
      <c r="D50" s="150"/>
      <c r="E50" s="150"/>
      <c r="F50" s="150"/>
      <c r="G50" s="211" t="str">
        <f>IF($B$13="幼保連携型",
IF(ISERROR(HLOOKUP($AO$35,$AQ$37:$AU$54,ROWS($G$38:G50)+1,FALSE)),"",HLOOKUP($AO$35,$AQ$37:$AU$54,ROWS($G$38:G50)+1,FALSE)),
IF($B$13="幼稚園型",
IF(ISERROR(HLOOKUP($AO$35,$AX$37:$BB$54,ROWS($G$38:G50)+1,FALSE)),"",HLOOKUP($AO$35,$AX$37:$BB$54,ROWS($G$38:G50)+1,FALSE)),
IF($B$13="保育所型",
IF(ISERROR(HLOOKUP($AO$35,$BE$37:$BI$54,ROWS($G$38:G50)+1,FALSE)),"",HLOOKUP($AO$35,$BE$37:$BI$54,ROWS($G$38:G50)+1,FALSE)),
"")))</f>
        <v>スプリンクラー等（自動式）の設置</v>
      </c>
      <c r="H50" s="212"/>
      <c r="I50" s="212"/>
      <c r="J50" s="212"/>
      <c r="K50" s="212"/>
      <c r="L50" s="212"/>
      <c r="M50" s="212"/>
      <c r="N50" s="212"/>
      <c r="O50" s="212"/>
      <c r="P50" s="212"/>
      <c r="Q50" s="212"/>
      <c r="R50" s="212"/>
      <c r="S50" s="212"/>
      <c r="T50" s="212"/>
      <c r="U50" s="212"/>
      <c r="V50" s="212"/>
      <c r="W50" s="212"/>
      <c r="X50" s="212"/>
      <c r="Y50" s="212"/>
      <c r="Z50" s="212"/>
      <c r="AA50" s="213"/>
      <c r="AB50" s="82" t="s">
        <v>27</v>
      </c>
      <c r="AC50" s="83"/>
      <c r="AD50" s="201"/>
      <c r="AE50" s="202"/>
      <c r="AF50" s="202"/>
      <c r="AG50" s="202"/>
      <c r="AH50" s="202"/>
      <c r="AI50" s="202"/>
      <c r="AJ50" s="202"/>
      <c r="AK50" s="202"/>
      <c r="AL50" s="202"/>
      <c r="AM50" s="203"/>
      <c r="AO50" s="208"/>
      <c r="AP50" s="219"/>
      <c r="AQ50" s="45" t="s">
        <v>150</v>
      </c>
      <c r="AR50" s="25" t="s">
        <v>150</v>
      </c>
      <c r="AS50" s="25" t="s">
        <v>151</v>
      </c>
      <c r="AT50" s="26" t="s">
        <v>151</v>
      </c>
      <c r="AV50" s="208"/>
      <c r="AW50" s="219"/>
      <c r="AX50" s="25" t="s">
        <v>188</v>
      </c>
      <c r="AY50" s="25" t="s">
        <v>188</v>
      </c>
      <c r="AZ50" s="25" t="s">
        <v>188</v>
      </c>
      <c r="BA50" s="25" t="s">
        <v>188</v>
      </c>
      <c r="BC50" s="208"/>
      <c r="BD50" s="219"/>
      <c r="BE50" s="25" t="s">
        <v>150</v>
      </c>
      <c r="BF50" s="25" t="s">
        <v>150</v>
      </c>
      <c r="BG50" s="25" t="s">
        <v>151</v>
      </c>
      <c r="BH50" s="25" t="s">
        <v>151</v>
      </c>
    </row>
    <row r="51" spans="1:60" ht="22.5" customHeight="1" x14ac:dyDescent="0.15">
      <c r="A51" s="40"/>
      <c r="B51" s="150"/>
      <c r="C51" s="150"/>
      <c r="D51" s="150"/>
      <c r="E51" s="150"/>
      <c r="F51" s="150"/>
      <c r="G51" s="221" t="str">
        <f>IF($B$13="幼保連携型",
IF(ISERROR(HLOOKUP($AO$35,$AQ$37:$AU$54,ROWS($G$38:G51)+1,FALSE)),"",HLOOKUP($AO$35,$AQ$37:$AU$54,ROWS($G$38:G51)+1,FALSE)),
IF($B$13="幼稚園型",
IF(ISERROR(HLOOKUP($AO$35,$AX$37:$BB$54,ROWS($G$38:G51)+1,FALSE)),"",HLOOKUP($AO$35,$AX$37:$BB$54,ROWS($G$38:G51)+1,FALSE)),
IF($B$13="保育所型",
IF(ISERROR(HLOOKUP($AO$35,$BE$37:$BI$54,ROWS($G$38:G51)+1,FALSE)),"",HLOOKUP($AO$35,$BE$37:$BI$54,ROWS($G$38:G51)+1,FALSE)),
"")))</f>
        <v>自動消火設備等の設置</v>
      </c>
      <c r="H51" s="222"/>
      <c r="I51" s="222"/>
      <c r="J51" s="222"/>
      <c r="K51" s="222"/>
      <c r="L51" s="222"/>
      <c r="M51" s="222"/>
      <c r="N51" s="222"/>
      <c r="O51" s="222"/>
      <c r="P51" s="222"/>
      <c r="Q51" s="222"/>
      <c r="R51" s="222"/>
      <c r="S51" s="222"/>
      <c r="T51" s="222"/>
      <c r="U51" s="222"/>
      <c r="V51" s="222"/>
      <c r="W51" s="222"/>
      <c r="X51" s="222"/>
      <c r="Y51" s="222"/>
      <c r="Z51" s="222"/>
      <c r="AA51" s="223"/>
      <c r="AB51" s="166" t="s">
        <v>27</v>
      </c>
      <c r="AC51" s="179"/>
      <c r="AD51" s="204"/>
      <c r="AE51" s="205"/>
      <c r="AF51" s="205"/>
      <c r="AG51" s="205"/>
      <c r="AH51" s="205"/>
      <c r="AI51" s="205"/>
      <c r="AJ51" s="205"/>
      <c r="AK51" s="205"/>
      <c r="AL51" s="205"/>
      <c r="AM51" s="206"/>
      <c r="AO51" s="209"/>
      <c r="AP51" s="220"/>
      <c r="AQ51" s="45" t="s">
        <v>150</v>
      </c>
      <c r="AR51" s="25" t="s">
        <v>150</v>
      </c>
      <c r="AS51" s="25" t="s">
        <v>152</v>
      </c>
      <c r="AT51" s="26" t="s">
        <v>152</v>
      </c>
      <c r="AV51" s="209"/>
      <c r="AW51" s="220"/>
      <c r="AX51" s="25" t="s">
        <v>188</v>
      </c>
      <c r="AY51" s="25" t="s">
        <v>188</v>
      </c>
      <c r="AZ51" s="25" t="s">
        <v>188</v>
      </c>
      <c r="BA51" s="25" t="s">
        <v>188</v>
      </c>
      <c r="BC51" s="209"/>
      <c r="BD51" s="220"/>
      <c r="BE51" s="25" t="s">
        <v>150</v>
      </c>
      <c r="BF51" s="25" t="s">
        <v>150</v>
      </c>
      <c r="BG51" s="25" t="s">
        <v>152</v>
      </c>
      <c r="BH51" s="25" t="s">
        <v>152</v>
      </c>
    </row>
    <row r="52" spans="1:60" ht="22.5" customHeight="1" x14ac:dyDescent="0.15">
      <c r="A52" s="40"/>
      <c r="B52" s="150" t="s">
        <v>84</v>
      </c>
      <c r="C52" s="150"/>
      <c r="D52" s="150"/>
      <c r="E52" s="150"/>
      <c r="F52" s="150"/>
      <c r="G52" s="215" t="str">
        <f>IF($B$13="幼保連携型",
IF(ISERROR(HLOOKUP($AO$35,$AQ$37:$AU$54,ROWS($G$38:G52)+1,FALSE)),"",HLOOKUP($AO$35,$AQ$37:$AU$54,ROWS($G$38:G52)+1,FALSE)),
IF($B$13="幼稚園型",
IF(ISERROR(HLOOKUP($AO$35,$AX$37:$BB$54,ROWS($G$38:G52)+1,FALSE)),"",HLOOKUP($AO$35,$AX$37:$BB$54,ROWS($G$38:G52)+1,FALSE)),
IF($B$13="保育所型",
IF(ISERROR(HLOOKUP($AO$35,$BE$37:$BI$54,ROWS($G$38:G52)+1,FALSE)),"",HLOOKUP($AO$35,$BE$37:$BI$54,ROWS($G$38:G52)+1,FALSE)),
"")))</f>
        <v>壁・天井の仕上げは不燃材料</v>
      </c>
      <c r="H52" s="216"/>
      <c r="I52" s="216"/>
      <c r="J52" s="216"/>
      <c r="K52" s="216"/>
      <c r="L52" s="216"/>
      <c r="M52" s="216"/>
      <c r="N52" s="216"/>
      <c r="O52" s="216"/>
      <c r="P52" s="216"/>
      <c r="Q52" s="216"/>
      <c r="R52" s="216"/>
      <c r="S52" s="216"/>
      <c r="T52" s="216"/>
      <c r="U52" s="216"/>
      <c r="V52" s="216"/>
      <c r="W52" s="216"/>
      <c r="X52" s="216"/>
      <c r="Y52" s="216"/>
      <c r="Z52" s="216"/>
      <c r="AA52" s="217"/>
      <c r="AB52" s="127" t="s">
        <v>27</v>
      </c>
      <c r="AC52" s="128"/>
      <c r="AD52" s="147"/>
      <c r="AE52" s="147"/>
      <c r="AF52" s="147"/>
      <c r="AG52" s="147"/>
      <c r="AH52" s="147"/>
      <c r="AI52" s="147"/>
      <c r="AJ52" s="147"/>
      <c r="AK52" s="147"/>
      <c r="AL52" s="147"/>
      <c r="AM52" s="147"/>
      <c r="AO52" s="132" t="s">
        <v>74</v>
      </c>
      <c r="AP52" s="133"/>
      <c r="AQ52" s="45" t="s">
        <v>150</v>
      </c>
      <c r="AR52" s="25" t="s">
        <v>150</v>
      </c>
      <c r="AS52" s="25" t="s">
        <v>153</v>
      </c>
      <c r="AT52" s="26" t="s">
        <v>153</v>
      </c>
      <c r="AV52" s="132" t="s">
        <v>74</v>
      </c>
      <c r="AW52" s="133"/>
      <c r="AX52" s="25" t="s">
        <v>188</v>
      </c>
      <c r="AY52" s="25" t="s">
        <v>188</v>
      </c>
      <c r="AZ52" s="25" t="s">
        <v>188</v>
      </c>
      <c r="BA52" s="25" t="s">
        <v>188</v>
      </c>
      <c r="BC52" s="132" t="s">
        <v>74</v>
      </c>
      <c r="BD52" s="133"/>
      <c r="BE52" s="25" t="s">
        <v>150</v>
      </c>
      <c r="BF52" s="25" t="s">
        <v>150</v>
      </c>
      <c r="BG52" s="25" t="s">
        <v>153</v>
      </c>
      <c r="BH52" s="25" t="s">
        <v>153</v>
      </c>
    </row>
    <row r="53" spans="1:60" ht="22.5" customHeight="1" x14ac:dyDescent="0.15">
      <c r="A53" s="40"/>
      <c r="B53" s="150" t="s">
        <v>85</v>
      </c>
      <c r="C53" s="150"/>
      <c r="D53" s="150"/>
      <c r="E53" s="150"/>
      <c r="F53" s="150"/>
      <c r="G53" s="215" t="str">
        <f>IF($B$13="幼保連携型",
IF(ISERROR(HLOOKUP($AO$35,$AQ$37:$AU$54,ROWS($G$38:G53)+1,FALSE)),"",HLOOKUP($AO$35,$AQ$37:$AU$54,ROWS($G$38:G53)+1,FALSE)),
IF($B$13="幼稚園型",
IF(ISERROR(HLOOKUP($AO$35,$AX$37:$BB$54,ROWS($G$38:G53)+1,FALSE)),"",HLOOKUP($AO$35,$AX$37:$BB$54,ROWS($G$38:G53)+1,FALSE)),
IF($B$13="保育所型",
IF(ISERROR(HLOOKUP($AO$35,$BE$37:$BI$54,ROWS($G$38:G53)+1,FALSE)),"",HLOOKUP($AO$35,$BE$37:$BI$54,ROWS($G$38:G53)+1,FALSE)),
"")))</f>
        <v>非常警報器具又は非常警報設備及び消防機関へ通報する設備の設置</v>
      </c>
      <c r="H53" s="216"/>
      <c r="I53" s="216"/>
      <c r="J53" s="216"/>
      <c r="K53" s="216"/>
      <c r="L53" s="216"/>
      <c r="M53" s="216"/>
      <c r="N53" s="216"/>
      <c r="O53" s="216"/>
      <c r="P53" s="216"/>
      <c r="Q53" s="216"/>
      <c r="R53" s="216"/>
      <c r="S53" s="216"/>
      <c r="T53" s="216"/>
      <c r="U53" s="216"/>
      <c r="V53" s="216"/>
      <c r="W53" s="216"/>
      <c r="X53" s="216"/>
      <c r="Y53" s="216"/>
      <c r="Z53" s="216"/>
      <c r="AA53" s="217"/>
      <c r="AB53" s="127" t="s">
        <v>27</v>
      </c>
      <c r="AC53" s="128"/>
      <c r="AD53" s="147"/>
      <c r="AE53" s="147"/>
      <c r="AF53" s="147"/>
      <c r="AG53" s="147"/>
      <c r="AH53" s="147"/>
      <c r="AI53" s="147"/>
      <c r="AJ53" s="147"/>
      <c r="AK53" s="147"/>
      <c r="AL53" s="147"/>
      <c r="AM53" s="147"/>
      <c r="AO53" s="132" t="s">
        <v>76</v>
      </c>
      <c r="AP53" s="133"/>
      <c r="AQ53" s="45" t="s">
        <v>150</v>
      </c>
      <c r="AR53" s="25" t="s">
        <v>150</v>
      </c>
      <c r="AS53" s="25" t="s">
        <v>154</v>
      </c>
      <c r="AT53" s="26" t="s">
        <v>154</v>
      </c>
      <c r="AV53" s="132" t="s">
        <v>76</v>
      </c>
      <c r="AW53" s="133"/>
      <c r="AX53" s="25" t="s">
        <v>188</v>
      </c>
      <c r="AY53" s="25" t="s">
        <v>188</v>
      </c>
      <c r="AZ53" s="25" t="s">
        <v>188</v>
      </c>
      <c r="BA53" s="25" t="s">
        <v>188</v>
      </c>
      <c r="BC53" s="132" t="s">
        <v>76</v>
      </c>
      <c r="BD53" s="133"/>
      <c r="BE53" s="25" t="s">
        <v>150</v>
      </c>
      <c r="BF53" s="25" t="s">
        <v>150</v>
      </c>
      <c r="BG53" s="25" t="s">
        <v>154</v>
      </c>
      <c r="BH53" s="25" t="s">
        <v>154</v>
      </c>
    </row>
    <row r="54" spans="1:60" ht="22.5" customHeight="1" thickBot="1" x14ac:dyDescent="0.2">
      <c r="A54" s="41"/>
      <c r="B54" s="150" t="s">
        <v>86</v>
      </c>
      <c r="C54" s="150"/>
      <c r="D54" s="150"/>
      <c r="E54" s="150"/>
      <c r="F54" s="150"/>
      <c r="G54" s="215" t="str">
        <f>IF($B$13="幼保連携型",
IF(ISERROR(HLOOKUP($AO$35,$AQ$37:$AU$54,ROWS($G$38:G54)+1,FALSE)),"",HLOOKUP($AO$35,$AQ$37:$AU$54,ROWS($G$38:G54)+1,FALSE)),
IF($B$13="幼稚園型",
IF(ISERROR(HLOOKUP($AO$35,$AX$37:$BB$54,ROWS($G$38:G54)+1,FALSE)),"",HLOOKUP($AO$35,$AX$37:$BB$54,ROWS($G$38:G54)+1,FALSE)),
IF($B$13="保育所型",
IF(ISERROR(HLOOKUP($AO$35,$BE$37:$BI$54,ROWS($G$38:G54)+1,FALSE)),"",HLOOKUP($AO$35,$BE$37:$BI$54,ROWS($G$38:G54)+1,FALSE)),
"")))</f>
        <v>カーテン・敷物・建具等の可燃性のものの防炎処理</v>
      </c>
      <c r="H54" s="216"/>
      <c r="I54" s="216"/>
      <c r="J54" s="216"/>
      <c r="K54" s="216"/>
      <c r="L54" s="216"/>
      <c r="M54" s="216"/>
      <c r="N54" s="216"/>
      <c r="O54" s="216"/>
      <c r="P54" s="216"/>
      <c r="Q54" s="216"/>
      <c r="R54" s="216"/>
      <c r="S54" s="216"/>
      <c r="T54" s="216"/>
      <c r="U54" s="216"/>
      <c r="V54" s="216"/>
      <c r="W54" s="216"/>
      <c r="X54" s="216"/>
      <c r="Y54" s="216"/>
      <c r="Z54" s="216"/>
      <c r="AA54" s="217"/>
      <c r="AB54" s="127" t="s">
        <v>27</v>
      </c>
      <c r="AC54" s="128"/>
      <c r="AD54" s="147"/>
      <c r="AE54" s="147"/>
      <c r="AF54" s="147"/>
      <c r="AG54" s="147"/>
      <c r="AH54" s="147"/>
      <c r="AI54" s="147"/>
      <c r="AJ54" s="147"/>
      <c r="AK54" s="147"/>
      <c r="AL54" s="147"/>
      <c r="AM54" s="147"/>
      <c r="AO54" s="225" t="s">
        <v>78</v>
      </c>
      <c r="AP54" s="226"/>
      <c r="AQ54" s="28" t="s">
        <v>150</v>
      </c>
      <c r="AR54" s="29" t="s">
        <v>150</v>
      </c>
      <c r="AS54" s="29" t="s">
        <v>155</v>
      </c>
      <c r="AT54" s="30" t="s">
        <v>155</v>
      </c>
      <c r="AV54" s="225" t="s">
        <v>78</v>
      </c>
      <c r="AW54" s="226"/>
      <c r="AX54" s="29" t="s">
        <v>188</v>
      </c>
      <c r="AY54" s="29" t="s">
        <v>188</v>
      </c>
      <c r="AZ54" s="29" t="s">
        <v>188</v>
      </c>
      <c r="BA54" s="29" t="s">
        <v>188</v>
      </c>
      <c r="BC54" s="225" t="s">
        <v>78</v>
      </c>
      <c r="BD54" s="226"/>
      <c r="BE54" s="29" t="s">
        <v>150</v>
      </c>
      <c r="BF54" s="29" t="s">
        <v>150</v>
      </c>
      <c r="BG54" s="29" t="s">
        <v>155</v>
      </c>
      <c r="BH54" s="29" t="s">
        <v>155</v>
      </c>
    </row>
    <row r="55" spans="1:60" ht="15" customHeight="1" thickTop="1" x14ac:dyDescent="0.15">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F55" s="31"/>
      <c r="AG55" s="31"/>
      <c r="AH55" s="31"/>
      <c r="AI55" s="31"/>
      <c r="AJ55" s="31"/>
      <c r="AK55" s="31"/>
      <c r="AL55" s="31"/>
      <c r="AM55" s="31"/>
    </row>
  </sheetData>
  <mergeCells count="336">
    <mergeCell ref="BC54:BD54"/>
    <mergeCell ref="B54:F54"/>
    <mergeCell ref="G54:AA54"/>
    <mergeCell ref="AB54:AC54"/>
    <mergeCell ref="AD54:AM54"/>
    <mergeCell ref="AO54:AP54"/>
    <mergeCell ref="AV54:AW54"/>
    <mergeCell ref="AV52:AW52"/>
    <mergeCell ref="BC52:BD52"/>
    <mergeCell ref="B53:F53"/>
    <mergeCell ref="G53:AA53"/>
    <mergeCell ref="AB53:AC53"/>
    <mergeCell ref="AD53:AM53"/>
    <mergeCell ref="AO53:AP53"/>
    <mergeCell ref="AV53:AW53"/>
    <mergeCell ref="BC53:BD53"/>
    <mergeCell ref="B52:F52"/>
    <mergeCell ref="G52:AA52"/>
    <mergeCell ref="AB52:AC52"/>
    <mergeCell ref="AD52:AM52"/>
    <mergeCell ref="AO52:AP52"/>
    <mergeCell ref="B49:F51"/>
    <mergeCell ref="G49:AA49"/>
    <mergeCell ref="AB49:AC49"/>
    <mergeCell ref="AD49:AM51"/>
    <mergeCell ref="AO49:AP51"/>
    <mergeCell ref="B48:F48"/>
    <mergeCell ref="G48:AA48"/>
    <mergeCell ref="AB48:AC48"/>
    <mergeCell ref="AD48:AM48"/>
    <mergeCell ref="AO48:AP48"/>
    <mergeCell ref="AV48:AW48"/>
    <mergeCell ref="BC48:BD48"/>
    <mergeCell ref="BC49:BD51"/>
    <mergeCell ref="G50:AA50"/>
    <mergeCell ref="AB50:AC50"/>
    <mergeCell ref="G51:AA51"/>
    <mergeCell ref="AB51:AC51"/>
    <mergeCell ref="AV49:AW51"/>
    <mergeCell ref="AB40:AC40"/>
    <mergeCell ref="G41:AA41"/>
    <mergeCell ref="AB41:AC41"/>
    <mergeCell ref="BD42:BD46"/>
    <mergeCell ref="G45:AA45"/>
    <mergeCell ref="AB45:AC45"/>
    <mergeCell ref="G46:AA46"/>
    <mergeCell ref="AB46:AC46"/>
    <mergeCell ref="AV47:AW47"/>
    <mergeCell ref="BC47:BD47"/>
    <mergeCell ref="B47:F47"/>
    <mergeCell ref="G47:AA47"/>
    <mergeCell ref="AB47:AC47"/>
    <mergeCell ref="AD47:AM47"/>
    <mergeCell ref="AO47:AP47"/>
    <mergeCell ref="D42:F46"/>
    <mergeCell ref="G42:AA42"/>
    <mergeCell ref="AB42:AC42"/>
    <mergeCell ref="AD42:AM46"/>
    <mergeCell ref="AP42:AP46"/>
    <mergeCell ref="BC38:BD38"/>
    <mergeCell ref="B39:C46"/>
    <mergeCell ref="D39:F41"/>
    <mergeCell ref="G39:AA39"/>
    <mergeCell ref="AB39:AC39"/>
    <mergeCell ref="AD39:AM41"/>
    <mergeCell ref="AO39:AO46"/>
    <mergeCell ref="AP39:AP41"/>
    <mergeCell ref="AV39:AV46"/>
    <mergeCell ref="AW39:AW41"/>
    <mergeCell ref="B38:F38"/>
    <mergeCell ref="G38:AA38"/>
    <mergeCell ref="AB38:AC38"/>
    <mergeCell ref="AD38:AM38"/>
    <mergeCell ref="AO38:AP38"/>
    <mergeCell ref="AV38:AW38"/>
    <mergeCell ref="AW42:AW46"/>
    <mergeCell ref="G43:AA43"/>
    <mergeCell ref="AB43:AC43"/>
    <mergeCell ref="G44:AA44"/>
    <mergeCell ref="AB44:AC44"/>
    <mergeCell ref="BC39:BC46"/>
    <mergeCell ref="BD39:BD41"/>
    <mergeCell ref="G40:AA40"/>
    <mergeCell ref="Z34:AE34"/>
    <mergeCell ref="AF34:AM34"/>
    <mergeCell ref="A35:AM35"/>
    <mergeCell ref="B36:AA36"/>
    <mergeCell ref="AB36:AC37"/>
    <mergeCell ref="AD36:AM37"/>
    <mergeCell ref="M37:W37"/>
    <mergeCell ref="B34:D34"/>
    <mergeCell ref="E34:F34"/>
    <mergeCell ref="G34:L34"/>
    <mergeCell ref="M34:T34"/>
    <mergeCell ref="U34:W34"/>
    <mergeCell ref="X34:Y34"/>
    <mergeCell ref="Z32:AE32"/>
    <mergeCell ref="AF32:AM32"/>
    <mergeCell ref="B33:D33"/>
    <mergeCell ref="E33:F33"/>
    <mergeCell ref="G33:L33"/>
    <mergeCell ref="M33:T33"/>
    <mergeCell ref="U33:W33"/>
    <mergeCell ref="X33:Y33"/>
    <mergeCell ref="Z33:AE33"/>
    <mergeCell ref="AF33:AM33"/>
    <mergeCell ref="B32:D32"/>
    <mergeCell ref="E32:F32"/>
    <mergeCell ref="G32:L32"/>
    <mergeCell ref="M32:T32"/>
    <mergeCell ref="U32:W32"/>
    <mergeCell ref="X32:Y32"/>
    <mergeCell ref="B31:D31"/>
    <mergeCell ref="E31:F31"/>
    <mergeCell ref="G31:L31"/>
    <mergeCell ref="M31:T31"/>
    <mergeCell ref="U31:W31"/>
    <mergeCell ref="X31:Y31"/>
    <mergeCell ref="Z31:AE31"/>
    <mergeCell ref="AF31:AM31"/>
    <mergeCell ref="B30:D30"/>
    <mergeCell ref="E30:F30"/>
    <mergeCell ref="G30:L30"/>
    <mergeCell ref="M30:T30"/>
    <mergeCell ref="U30:W30"/>
    <mergeCell ref="X30:Y30"/>
    <mergeCell ref="B29:D29"/>
    <mergeCell ref="E29:F29"/>
    <mergeCell ref="G29:L29"/>
    <mergeCell ref="M29:T29"/>
    <mergeCell ref="U29:W29"/>
    <mergeCell ref="X29:Y29"/>
    <mergeCell ref="Z29:AE29"/>
    <mergeCell ref="AF29:AM29"/>
    <mergeCell ref="Z30:AE30"/>
    <mergeCell ref="AF30:AM30"/>
    <mergeCell ref="A27:AM27"/>
    <mergeCell ref="B28:D28"/>
    <mergeCell ref="E28:F28"/>
    <mergeCell ref="G28:L28"/>
    <mergeCell ref="M28:T28"/>
    <mergeCell ref="U28:W28"/>
    <mergeCell ref="X28:Y28"/>
    <mergeCell ref="Z28:AE28"/>
    <mergeCell ref="AF28:AM28"/>
    <mergeCell ref="AD25:AM25"/>
    <mergeCell ref="B26:D26"/>
    <mergeCell ref="G26:L26"/>
    <mergeCell ref="M26:P26"/>
    <mergeCell ref="R26:S26"/>
    <mergeCell ref="T26:U26"/>
    <mergeCell ref="V26:W26"/>
    <mergeCell ref="X26:Y26"/>
    <mergeCell ref="Z26:AA26"/>
    <mergeCell ref="AB26:AC26"/>
    <mergeCell ref="AD26:AM26"/>
    <mergeCell ref="B25:D25"/>
    <mergeCell ref="G25:L25"/>
    <mergeCell ref="M25:P25"/>
    <mergeCell ref="R25:S25"/>
    <mergeCell ref="T25:U25"/>
    <mergeCell ref="V25:W25"/>
    <mergeCell ref="X25:Y25"/>
    <mergeCell ref="Z25:AA25"/>
    <mergeCell ref="AB25:AC25"/>
    <mergeCell ref="AD23:AM23"/>
    <mergeCell ref="B24:D24"/>
    <mergeCell ref="G24:L24"/>
    <mergeCell ref="M24:P24"/>
    <mergeCell ref="R24:S24"/>
    <mergeCell ref="T24:U24"/>
    <mergeCell ref="V24:W24"/>
    <mergeCell ref="X24:Y24"/>
    <mergeCell ref="Z24:AA24"/>
    <mergeCell ref="AB24:AC24"/>
    <mergeCell ref="AD24:AM24"/>
    <mergeCell ref="B23:D23"/>
    <mergeCell ref="G23:L23"/>
    <mergeCell ref="M23:P23"/>
    <mergeCell ref="R23:S23"/>
    <mergeCell ref="T23:U23"/>
    <mergeCell ref="V23:W23"/>
    <mergeCell ref="X23:Y23"/>
    <mergeCell ref="Z23:AA23"/>
    <mergeCell ref="AB23:AC23"/>
    <mergeCell ref="AD21:AM21"/>
    <mergeCell ref="B22:D22"/>
    <mergeCell ref="G22:L22"/>
    <mergeCell ref="M22:P22"/>
    <mergeCell ref="R22:S22"/>
    <mergeCell ref="T22:U22"/>
    <mergeCell ref="V22:W22"/>
    <mergeCell ref="X22:Y22"/>
    <mergeCell ref="Z22:AA22"/>
    <mergeCell ref="AB22:AC22"/>
    <mergeCell ref="AD22:AM22"/>
    <mergeCell ref="B21:D21"/>
    <mergeCell ref="G21:L21"/>
    <mergeCell ref="M21:P21"/>
    <mergeCell ref="R21:S21"/>
    <mergeCell ref="T21:U21"/>
    <mergeCell ref="V21:W21"/>
    <mergeCell ref="X21:Y21"/>
    <mergeCell ref="Z21:AA21"/>
    <mergeCell ref="AB21:AC21"/>
    <mergeCell ref="AD19:AM19"/>
    <mergeCell ref="B20:D20"/>
    <mergeCell ref="G20:L20"/>
    <mergeCell ref="M20:P20"/>
    <mergeCell ref="R20:S20"/>
    <mergeCell ref="T20:U20"/>
    <mergeCell ref="V20:W20"/>
    <mergeCell ref="X20:Y20"/>
    <mergeCell ref="Z20:AA20"/>
    <mergeCell ref="AB20:AC20"/>
    <mergeCell ref="AD20:AM20"/>
    <mergeCell ref="B19:D19"/>
    <mergeCell ref="G19:L19"/>
    <mergeCell ref="M19:P19"/>
    <mergeCell ref="R19:S19"/>
    <mergeCell ref="T19:U19"/>
    <mergeCell ref="V19:W19"/>
    <mergeCell ref="X19:Y19"/>
    <mergeCell ref="Z19:AA19"/>
    <mergeCell ref="AB19:AC19"/>
    <mergeCell ref="AD17:AM17"/>
    <mergeCell ref="B18:D18"/>
    <mergeCell ref="G18:L18"/>
    <mergeCell ref="M18:P18"/>
    <mergeCell ref="R18:S18"/>
    <mergeCell ref="T18:U18"/>
    <mergeCell ref="V18:W18"/>
    <mergeCell ref="X18:Y18"/>
    <mergeCell ref="Z18:AA18"/>
    <mergeCell ref="AB18:AC18"/>
    <mergeCell ref="AD18:AM18"/>
    <mergeCell ref="B17:D17"/>
    <mergeCell ref="G17:L17"/>
    <mergeCell ref="M17:P17"/>
    <mergeCell ref="R17:S17"/>
    <mergeCell ref="T17:U17"/>
    <mergeCell ref="V17:W17"/>
    <mergeCell ref="X17:Y17"/>
    <mergeCell ref="Z17:AA17"/>
    <mergeCell ref="AB17:AC17"/>
    <mergeCell ref="A14:AM14"/>
    <mergeCell ref="B15:D16"/>
    <mergeCell ref="E15:F16"/>
    <mergeCell ref="G15:L16"/>
    <mergeCell ref="M15:Q16"/>
    <mergeCell ref="R15:AC15"/>
    <mergeCell ref="AD15:AM16"/>
    <mergeCell ref="R16:S16"/>
    <mergeCell ref="T16:U16"/>
    <mergeCell ref="V16:W16"/>
    <mergeCell ref="X16:Y16"/>
    <mergeCell ref="Z16:AA16"/>
    <mergeCell ref="AB16:AC16"/>
    <mergeCell ref="T8:Z8"/>
    <mergeCell ref="AD12:AM12"/>
    <mergeCell ref="B13:K13"/>
    <mergeCell ref="M13:O13"/>
    <mergeCell ref="P13:R13"/>
    <mergeCell ref="U13:V13"/>
    <mergeCell ref="X13:Y13"/>
    <mergeCell ref="AA13:AC13"/>
    <mergeCell ref="AD13:AM13"/>
    <mergeCell ref="A12:K12"/>
    <mergeCell ref="M12:O12"/>
    <mergeCell ref="P12:R12"/>
    <mergeCell ref="U12:V12"/>
    <mergeCell ref="X12:Y12"/>
    <mergeCell ref="AA12:AC12"/>
    <mergeCell ref="AD7:AM7"/>
    <mergeCell ref="AD10:AM10"/>
    <mergeCell ref="B11:K11"/>
    <mergeCell ref="M11:O11"/>
    <mergeCell ref="P11:R11"/>
    <mergeCell ref="U11:V11"/>
    <mergeCell ref="X11:Y11"/>
    <mergeCell ref="AA11:AC11"/>
    <mergeCell ref="AD11:AM11"/>
    <mergeCell ref="AB8:AC8"/>
    <mergeCell ref="AD8:AM8"/>
    <mergeCell ref="B9:C9"/>
    <mergeCell ref="D9:E9"/>
    <mergeCell ref="L9:AM9"/>
    <mergeCell ref="B10:C10"/>
    <mergeCell ref="D10:E10"/>
    <mergeCell ref="M10:O10"/>
    <mergeCell ref="P10:S10"/>
    <mergeCell ref="T10:AC10"/>
    <mergeCell ref="B8:C8"/>
    <mergeCell ref="D8:E8"/>
    <mergeCell ref="F8:K10"/>
    <mergeCell ref="M8:O8"/>
    <mergeCell ref="P8:R8"/>
    <mergeCell ref="B5:C5"/>
    <mergeCell ref="D5:E7"/>
    <mergeCell ref="F5:G5"/>
    <mergeCell ref="H5:I5"/>
    <mergeCell ref="J5:K7"/>
    <mergeCell ref="M5:O5"/>
    <mergeCell ref="P5:R5"/>
    <mergeCell ref="T5:Z5"/>
    <mergeCell ref="AB5:AC5"/>
    <mergeCell ref="B7:C7"/>
    <mergeCell ref="F7:G7"/>
    <mergeCell ref="H7:I7"/>
    <mergeCell ref="M7:O7"/>
    <mergeCell ref="P7:R7"/>
    <mergeCell ref="T7:Z7"/>
    <mergeCell ref="AB7:AC7"/>
    <mergeCell ref="Z2:AC2"/>
    <mergeCell ref="AD2:AM2"/>
    <mergeCell ref="A3:K3"/>
    <mergeCell ref="L3:AM3"/>
    <mergeCell ref="B4:C4"/>
    <mergeCell ref="D4:E4"/>
    <mergeCell ref="F4:G4"/>
    <mergeCell ref="H4:I4"/>
    <mergeCell ref="J4:K4"/>
    <mergeCell ref="M4:O4"/>
    <mergeCell ref="P4:S4"/>
    <mergeCell ref="T4:Z4"/>
    <mergeCell ref="AA4:AC4"/>
    <mergeCell ref="AD4:AM4"/>
    <mergeCell ref="AD5:AM5"/>
    <mergeCell ref="B6:C6"/>
    <mergeCell ref="F6:G6"/>
    <mergeCell ref="H6:I6"/>
    <mergeCell ref="M6:O6"/>
    <mergeCell ref="P6:R6"/>
    <mergeCell ref="T6:Z6"/>
    <mergeCell ref="AB6:AC6"/>
    <mergeCell ref="AD6:AM6"/>
  </mergeCells>
  <phoneticPr fontId="2"/>
  <conditionalFormatting sqref="B13:K13">
    <cfRule type="containsText" dxfId="4" priority="1" operator="containsText" text="（選択してください）">
      <formula>NOT(ISERROR(SEARCH("（選択してください）",B13)))</formula>
    </cfRule>
  </conditionalFormatting>
  <conditionalFormatting sqref="AD2:AM2">
    <cfRule type="containsBlanks" dxfId="3" priority="2">
      <formula>LEN(TRIM(AD2))=0</formula>
    </cfRule>
  </conditionalFormatting>
  <dataValidations count="5">
    <dataValidation type="list" allowBlank="1" showInputMessage="1" showErrorMessage="1" sqref="B13:K13" xr:uid="{C8419271-AF6B-4439-84F3-EBF4FDE6AB06}">
      <formula1>"（選択してください）,幼保連携型,幼稚園型,保育所型"</formula1>
    </dataValidation>
    <dataValidation type="list" allowBlank="1" showInputMessage="1" showErrorMessage="1" sqref="B17:D26" xr:uid="{D02B5FD9-D978-4829-854D-580F1A95F5AC}">
      <formula1>$M$5:$M$8</formula1>
    </dataValidation>
    <dataValidation allowBlank="1" showInputMessage="1" showErrorMessage="1" prompt="内法面積から固定家具等を除いた面積" sqref="M17:P26" xr:uid="{E58C2BCF-C3D9-4A2B-93A8-36BF1378B46D}"/>
    <dataValidation allowBlank="1" showInputMessage="1" showErrorMessage="1" promptTitle="記載要領" prompt="※日常的な保育活動（保育、食事、午睡等）において利用するこども数を記載してください。 以下の場合のみの利用は記載不要 _x000a_・発表会_x000a_・避難訓練_x000a_・集会等の一時利用_x000a_・朝夕の合同保育" sqref="R17:AC26" xr:uid="{1F453774-9EAA-40A6-86EE-3821947C2F8E}"/>
    <dataValidation type="list" allowBlank="1" showInputMessage="1" showErrorMessage="1" sqref="Z11:Z13 W11:W13 T11:T13 AB38:AC54" xr:uid="{34EC751D-7F84-441E-9379-2214096FA7DD}">
      <formula1>"☐,☑"</formula1>
    </dataValidation>
  </dataValidations>
  <pageMargins left="0.70866141732283472" right="0.70866141732283472" top="0.35433070866141736" bottom="0.35433070866141736"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0AD87-86B4-4C3D-9252-F230EBB671F5}">
  <dimension ref="A1:AV50"/>
  <sheetViews>
    <sheetView view="pageBreakPreview" zoomScaleSheetLayoutView="100" workbookViewId="0">
      <selection activeCell="A2" sqref="A2"/>
    </sheetView>
  </sheetViews>
  <sheetFormatPr defaultColWidth="2.5" defaultRowHeight="15" customHeight="1" outlineLevelCol="1" x14ac:dyDescent="0.15"/>
  <cols>
    <col min="1" max="40" width="2.5" style="1"/>
    <col min="41" max="42" width="9.875" style="1" hidden="1" customWidth="1" outlineLevel="1"/>
    <col min="43" max="43" width="21.625" style="1" hidden="1" customWidth="1" outlineLevel="1"/>
    <col min="44" max="46" width="19.375" style="1" hidden="1" customWidth="1" outlineLevel="1"/>
    <col min="47" max="47" width="0" style="1" hidden="1" customWidth="1" outlineLevel="1"/>
    <col min="48" max="48" width="2.5" style="1" collapsed="1"/>
    <col min="49" max="16384" width="2.5" style="1"/>
  </cols>
  <sheetData>
    <row r="1" spans="1:39" ht="15" customHeight="1" x14ac:dyDescent="0.15">
      <c r="A1" s="22" t="s">
        <v>108</v>
      </c>
    </row>
    <row r="2" spans="1:39" ht="15" customHeight="1" x14ac:dyDescent="0.15">
      <c r="A2" s="1" t="s">
        <v>195</v>
      </c>
      <c r="Z2" s="56" t="s">
        <v>105</v>
      </c>
      <c r="AA2" s="56"/>
      <c r="AB2" s="56"/>
      <c r="AC2" s="56"/>
      <c r="AD2" s="57"/>
      <c r="AE2" s="57"/>
      <c r="AF2" s="57"/>
      <c r="AG2" s="57"/>
      <c r="AH2" s="57"/>
      <c r="AI2" s="57"/>
      <c r="AJ2" s="57"/>
      <c r="AK2" s="57"/>
      <c r="AL2" s="57"/>
      <c r="AM2" s="57"/>
    </row>
    <row r="3" spans="1:39" ht="15" customHeight="1" x14ac:dyDescent="0.15">
      <c r="A3" s="58" t="s">
        <v>98</v>
      </c>
      <c r="B3" s="59"/>
      <c r="C3" s="59"/>
      <c r="D3" s="59"/>
      <c r="E3" s="59"/>
      <c r="F3" s="59"/>
      <c r="G3" s="59"/>
      <c r="H3" s="59"/>
      <c r="I3" s="59"/>
      <c r="J3" s="59"/>
      <c r="K3" s="60"/>
      <c r="L3" s="58" t="s">
        <v>99</v>
      </c>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60"/>
    </row>
    <row r="4" spans="1:39" ht="15" customHeight="1" x14ac:dyDescent="0.15">
      <c r="A4" s="40"/>
      <c r="B4" s="61" t="s">
        <v>1</v>
      </c>
      <c r="C4" s="61"/>
      <c r="D4" s="61" t="s">
        <v>0</v>
      </c>
      <c r="E4" s="61"/>
      <c r="F4" s="61"/>
      <c r="G4" s="61"/>
      <c r="H4" s="61" t="s">
        <v>96</v>
      </c>
      <c r="I4" s="61"/>
      <c r="J4" s="61"/>
      <c r="K4" s="61"/>
      <c r="L4" s="40"/>
      <c r="M4" s="61" t="s">
        <v>23</v>
      </c>
      <c r="N4" s="61"/>
      <c r="O4" s="61"/>
      <c r="P4" s="61" t="s">
        <v>18</v>
      </c>
      <c r="Q4" s="61"/>
      <c r="R4" s="61"/>
      <c r="S4" s="61"/>
      <c r="T4" s="61" t="s">
        <v>20</v>
      </c>
      <c r="U4" s="61"/>
      <c r="V4" s="61"/>
      <c r="W4" s="61"/>
      <c r="X4" s="61"/>
      <c r="Y4" s="61"/>
      <c r="Z4" s="61"/>
      <c r="AA4" s="61" t="s">
        <v>21</v>
      </c>
      <c r="AB4" s="61"/>
      <c r="AC4" s="61"/>
      <c r="AD4" s="61" t="s">
        <v>22</v>
      </c>
      <c r="AE4" s="61"/>
      <c r="AF4" s="61"/>
      <c r="AG4" s="61"/>
      <c r="AH4" s="61"/>
      <c r="AI4" s="61"/>
      <c r="AJ4" s="61"/>
      <c r="AK4" s="61"/>
      <c r="AL4" s="61"/>
      <c r="AM4" s="61"/>
    </row>
    <row r="5" spans="1:39" ht="15" customHeight="1" x14ac:dyDescent="0.15">
      <c r="A5" s="40"/>
      <c r="B5" s="65" t="s">
        <v>2</v>
      </c>
      <c r="C5" s="65"/>
      <c r="D5" s="66"/>
      <c r="E5" s="67"/>
      <c r="F5" s="67"/>
      <c r="G5" s="17" t="s">
        <v>8</v>
      </c>
      <c r="H5" s="66"/>
      <c r="I5" s="67"/>
      <c r="J5" s="67"/>
      <c r="K5" s="160"/>
      <c r="L5" s="40"/>
      <c r="M5" s="65" t="s">
        <v>11</v>
      </c>
      <c r="N5" s="65"/>
      <c r="O5" s="65"/>
      <c r="P5" s="70"/>
      <c r="Q5" s="71"/>
      <c r="R5" s="71"/>
      <c r="S5" s="5" t="s">
        <v>19</v>
      </c>
      <c r="T5" s="72"/>
      <c r="U5" s="72"/>
      <c r="V5" s="72"/>
      <c r="W5" s="72"/>
      <c r="X5" s="72"/>
      <c r="Y5" s="72"/>
      <c r="Z5" s="72"/>
      <c r="AA5" s="14"/>
      <c r="AB5" s="73" t="s">
        <v>21</v>
      </c>
      <c r="AC5" s="74"/>
      <c r="AD5" s="75"/>
      <c r="AE5" s="75"/>
      <c r="AF5" s="75"/>
      <c r="AG5" s="75"/>
      <c r="AH5" s="75"/>
      <c r="AI5" s="75"/>
      <c r="AJ5" s="75"/>
      <c r="AK5" s="75"/>
      <c r="AL5" s="75"/>
      <c r="AM5" s="75"/>
    </row>
    <row r="6" spans="1:39" ht="15" customHeight="1" x14ac:dyDescent="0.15">
      <c r="A6" s="40"/>
      <c r="B6" s="76" t="s">
        <v>3</v>
      </c>
      <c r="C6" s="76"/>
      <c r="D6" s="82"/>
      <c r="E6" s="83"/>
      <c r="F6" s="83"/>
      <c r="G6" s="18" t="s">
        <v>8</v>
      </c>
      <c r="H6" s="82"/>
      <c r="I6" s="83"/>
      <c r="J6" s="83"/>
      <c r="K6" s="153"/>
      <c r="L6" s="40"/>
      <c r="M6" s="76" t="s">
        <v>12</v>
      </c>
      <c r="N6" s="76"/>
      <c r="O6" s="76"/>
      <c r="P6" s="79"/>
      <c r="Q6" s="80"/>
      <c r="R6" s="80"/>
      <c r="S6" s="8" t="s">
        <v>19</v>
      </c>
      <c r="T6" s="81"/>
      <c r="U6" s="81"/>
      <c r="V6" s="81"/>
      <c r="W6" s="81"/>
      <c r="X6" s="81"/>
      <c r="Y6" s="81"/>
      <c r="Z6" s="81"/>
      <c r="AA6" s="15"/>
      <c r="AB6" s="62" t="s">
        <v>21</v>
      </c>
      <c r="AC6" s="63"/>
      <c r="AD6" s="64"/>
      <c r="AE6" s="64"/>
      <c r="AF6" s="64"/>
      <c r="AG6" s="64"/>
      <c r="AH6" s="64"/>
      <c r="AI6" s="64"/>
      <c r="AJ6" s="64"/>
      <c r="AK6" s="64"/>
      <c r="AL6" s="64"/>
      <c r="AM6" s="64"/>
    </row>
    <row r="7" spans="1:39" ht="15" customHeight="1" x14ac:dyDescent="0.15">
      <c r="A7" s="40"/>
      <c r="B7" s="76" t="s">
        <v>4</v>
      </c>
      <c r="C7" s="76"/>
      <c r="D7" s="82"/>
      <c r="E7" s="83"/>
      <c r="F7" s="83"/>
      <c r="G7" s="18" t="s">
        <v>8</v>
      </c>
      <c r="H7" s="82"/>
      <c r="I7" s="83"/>
      <c r="J7" s="83"/>
      <c r="K7" s="153"/>
      <c r="L7" s="40"/>
      <c r="M7" s="76" t="s">
        <v>13</v>
      </c>
      <c r="N7" s="76"/>
      <c r="O7" s="76"/>
      <c r="P7" s="79"/>
      <c r="Q7" s="80"/>
      <c r="R7" s="80"/>
      <c r="S7" s="8" t="s">
        <v>19</v>
      </c>
      <c r="T7" s="81"/>
      <c r="U7" s="81"/>
      <c r="V7" s="81"/>
      <c r="W7" s="81"/>
      <c r="X7" s="81"/>
      <c r="Y7" s="81"/>
      <c r="Z7" s="81"/>
      <c r="AA7" s="15"/>
      <c r="AB7" s="62" t="s">
        <v>21</v>
      </c>
      <c r="AC7" s="63"/>
      <c r="AD7" s="64"/>
      <c r="AE7" s="64"/>
      <c r="AF7" s="64"/>
      <c r="AG7" s="64"/>
      <c r="AH7" s="64"/>
      <c r="AI7" s="64"/>
      <c r="AJ7" s="64"/>
      <c r="AK7" s="64"/>
      <c r="AL7" s="64"/>
      <c r="AM7" s="64"/>
    </row>
    <row r="8" spans="1:39" ht="15" customHeight="1" x14ac:dyDescent="0.15">
      <c r="A8" s="40"/>
      <c r="B8" s="76" t="s">
        <v>5</v>
      </c>
      <c r="C8" s="76"/>
      <c r="D8" s="82"/>
      <c r="E8" s="83"/>
      <c r="F8" s="83"/>
      <c r="G8" s="18" t="s">
        <v>8</v>
      </c>
      <c r="H8" s="82"/>
      <c r="I8" s="83"/>
      <c r="J8" s="83"/>
      <c r="K8" s="153"/>
      <c r="L8" s="40"/>
      <c r="M8" s="88" t="s">
        <v>14</v>
      </c>
      <c r="N8" s="88"/>
      <c r="O8" s="88"/>
      <c r="P8" s="100"/>
      <c r="Q8" s="101"/>
      <c r="R8" s="101"/>
      <c r="S8" s="11" t="s">
        <v>19</v>
      </c>
      <c r="T8" s="102"/>
      <c r="U8" s="102"/>
      <c r="V8" s="102"/>
      <c r="W8" s="102"/>
      <c r="X8" s="102"/>
      <c r="Y8" s="102"/>
      <c r="Z8" s="102"/>
      <c r="AA8" s="16"/>
      <c r="AB8" s="103" t="s">
        <v>21</v>
      </c>
      <c r="AC8" s="104"/>
      <c r="AD8" s="105"/>
      <c r="AE8" s="105"/>
      <c r="AF8" s="105"/>
      <c r="AG8" s="105"/>
      <c r="AH8" s="105"/>
      <c r="AI8" s="105"/>
      <c r="AJ8" s="105"/>
      <c r="AK8" s="105"/>
      <c r="AL8" s="105"/>
      <c r="AM8" s="105"/>
    </row>
    <row r="9" spans="1:39" ht="15" customHeight="1" x14ac:dyDescent="0.15">
      <c r="A9" s="40"/>
      <c r="B9" s="76" t="s">
        <v>6</v>
      </c>
      <c r="C9" s="76"/>
      <c r="D9" s="82"/>
      <c r="E9" s="83"/>
      <c r="F9" s="83"/>
      <c r="G9" s="18" t="s">
        <v>8</v>
      </c>
      <c r="H9" s="82"/>
      <c r="I9" s="83"/>
      <c r="J9" s="83"/>
      <c r="K9" s="153"/>
      <c r="L9" s="58" t="s">
        <v>100</v>
      </c>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60"/>
    </row>
    <row r="10" spans="1:39" ht="15" customHeight="1" x14ac:dyDescent="0.15">
      <c r="A10" s="40"/>
      <c r="B10" s="88" t="s">
        <v>7</v>
      </c>
      <c r="C10" s="88"/>
      <c r="D10" s="166"/>
      <c r="E10" s="179"/>
      <c r="F10" s="179"/>
      <c r="G10" s="19" t="s">
        <v>8</v>
      </c>
      <c r="H10" s="166"/>
      <c r="I10" s="179"/>
      <c r="J10" s="179"/>
      <c r="K10" s="167"/>
      <c r="L10" s="40"/>
      <c r="M10" s="89" t="s">
        <v>24</v>
      </c>
      <c r="N10" s="89"/>
      <c r="O10" s="89"/>
      <c r="P10" s="61" t="s">
        <v>25</v>
      </c>
      <c r="Q10" s="61"/>
      <c r="R10" s="61"/>
      <c r="S10" s="61"/>
      <c r="T10" s="61" t="s">
        <v>29</v>
      </c>
      <c r="U10" s="61"/>
      <c r="V10" s="61"/>
      <c r="W10" s="61"/>
      <c r="X10" s="61"/>
      <c r="Y10" s="61"/>
      <c r="Z10" s="61"/>
      <c r="AA10" s="61"/>
      <c r="AB10" s="61"/>
      <c r="AC10" s="61"/>
      <c r="AD10" s="90" t="s">
        <v>31</v>
      </c>
      <c r="AE10" s="90"/>
      <c r="AF10" s="90"/>
      <c r="AG10" s="90"/>
      <c r="AH10" s="90"/>
      <c r="AI10" s="90"/>
      <c r="AJ10" s="90"/>
      <c r="AK10" s="90"/>
      <c r="AL10" s="90"/>
      <c r="AM10" s="90"/>
    </row>
    <row r="11" spans="1:39" ht="15" customHeight="1" x14ac:dyDescent="0.15">
      <c r="A11" s="40"/>
      <c r="B11" s="38"/>
      <c r="C11" s="38"/>
      <c r="D11" s="38"/>
      <c r="E11" s="38"/>
      <c r="F11" s="38"/>
      <c r="G11" s="38"/>
      <c r="H11" s="38"/>
      <c r="I11" s="38"/>
      <c r="J11" s="38"/>
      <c r="K11" s="39"/>
      <c r="L11" s="40"/>
      <c r="M11" s="65" t="s">
        <v>15</v>
      </c>
      <c r="N11" s="65"/>
      <c r="O11" s="65"/>
      <c r="P11" s="70"/>
      <c r="Q11" s="71"/>
      <c r="R11" s="71"/>
      <c r="S11" s="5" t="s">
        <v>19</v>
      </c>
      <c r="T11" s="6" t="s">
        <v>27</v>
      </c>
      <c r="U11" s="84" t="s">
        <v>26</v>
      </c>
      <c r="V11" s="85"/>
      <c r="W11" s="7" t="s">
        <v>27</v>
      </c>
      <c r="X11" s="84" t="s">
        <v>28</v>
      </c>
      <c r="Y11" s="85"/>
      <c r="Z11" s="7" t="s">
        <v>27</v>
      </c>
      <c r="AA11" s="86" t="s">
        <v>30</v>
      </c>
      <c r="AB11" s="86"/>
      <c r="AC11" s="87"/>
      <c r="AD11" s="75"/>
      <c r="AE11" s="75"/>
      <c r="AF11" s="75"/>
      <c r="AG11" s="75"/>
      <c r="AH11" s="75"/>
      <c r="AI11" s="75"/>
      <c r="AJ11" s="75"/>
      <c r="AK11" s="75"/>
      <c r="AL11" s="75"/>
      <c r="AM11" s="75"/>
    </row>
    <row r="12" spans="1:39" ht="15" customHeight="1" x14ac:dyDescent="0.15">
      <c r="A12" s="40"/>
      <c r="B12" s="38"/>
      <c r="C12" s="38"/>
      <c r="D12" s="38"/>
      <c r="E12" s="38"/>
      <c r="F12" s="38"/>
      <c r="G12" s="38"/>
      <c r="H12" s="38"/>
      <c r="I12" s="38"/>
      <c r="J12" s="38"/>
      <c r="K12" s="39"/>
      <c r="L12" s="40"/>
      <c r="M12" s="76" t="s">
        <v>16</v>
      </c>
      <c r="N12" s="76"/>
      <c r="O12" s="76"/>
      <c r="P12" s="79"/>
      <c r="Q12" s="80"/>
      <c r="R12" s="80"/>
      <c r="S12" s="8" t="s">
        <v>19</v>
      </c>
      <c r="T12" s="9" t="s">
        <v>27</v>
      </c>
      <c r="U12" s="110" t="s">
        <v>26</v>
      </c>
      <c r="V12" s="111"/>
      <c r="W12" s="10" t="s">
        <v>27</v>
      </c>
      <c r="X12" s="110" t="s">
        <v>28</v>
      </c>
      <c r="Y12" s="111"/>
      <c r="Z12" s="10" t="s">
        <v>27</v>
      </c>
      <c r="AA12" s="112" t="s">
        <v>30</v>
      </c>
      <c r="AB12" s="112"/>
      <c r="AC12" s="113"/>
      <c r="AD12" s="64"/>
      <c r="AE12" s="64"/>
      <c r="AF12" s="64"/>
      <c r="AG12" s="64"/>
      <c r="AH12" s="64"/>
      <c r="AI12" s="64"/>
      <c r="AJ12" s="64"/>
      <c r="AK12" s="64"/>
      <c r="AL12" s="64"/>
      <c r="AM12" s="64"/>
    </row>
    <row r="13" spans="1:39" ht="15" customHeight="1" x14ac:dyDescent="0.15">
      <c r="A13" s="40"/>
      <c r="B13" s="38"/>
      <c r="C13" s="38"/>
      <c r="D13" s="38"/>
      <c r="E13" s="38"/>
      <c r="F13" s="38"/>
      <c r="G13" s="38"/>
      <c r="H13" s="38"/>
      <c r="I13" s="38"/>
      <c r="J13" s="38"/>
      <c r="K13" s="39"/>
      <c r="L13" s="40"/>
      <c r="M13" s="88" t="s">
        <v>17</v>
      </c>
      <c r="N13" s="88"/>
      <c r="O13" s="88"/>
      <c r="P13" s="100"/>
      <c r="Q13" s="101"/>
      <c r="R13" s="101"/>
      <c r="S13" s="11" t="s">
        <v>19</v>
      </c>
      <c r="T13" s="12" t="s">
        <v>27</v>
      </c>
      <c r="U13" s="106" t="s">
        <v>26</v>
      </c>
      <c r="V13" s="107"/>
      <c r="W13" s="13" t="s">
        <v>27</v>
      </c>
      <c r="X13" s="106" t="s">
        <v>28</v>
      </c>
      <c r="Y13" s="107"/>
      <c r="Z13" s="13" t="s">
        <v>27</v>
      </c>
      <c r="AA13" s="108" t="s">
        <v>30</v>
      </c>
      <c r="AB13" s="108"/>
      <c r="AC13" s="109"/>
      <c r="AD13" s="105"/>
      <c r="AE13" s="105"/>
      <c r="AF13" s="105"/>
      <c r="AG13" s="105"/>
      <c r="AH13" s="105"/>
      <c r="AI13" s="105"/>
      <c r="AJ13" s="105"/>
      <c r="AK13" s="105"/>
      <c r="AL13" s="105"/>
      <c r="AM13" s="105"/>
    </row>
    <row r="14" spans="1:39" ht="15" customHeight="1" x14ac:dyDescent="0.15">
      <c r="A14" s="58" t="s">
        <v>101</v>
      </c>
      <c r="B14" s="59"/>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60"/>
    </row>
    <row r="15" spans="1:39" ht="22.5" customHeight="1" x14ac:dyDescent="0.15">
      <c r="A15" s="40"/>
      <c r="B15" s="61" t="s">
        <v>23</v>
      </c>
      <c r="C15" s="61"/>
      <c r="D15" s="61"/>
      <c r="E15" s="114" t="s">
        <v>40</v>
      </c>
      <c r="F15" s="115"/>
      <c r="G15" s="114" t="s">
        <v>49</v>
      </c>
      <c r="H15" s="118"/>
      <c r="I15" s="118"/>
      <c r="J15" s="118"/>
      <c r="K15" s="118"/>
      <c r="L15" s="115"/>
      <c r="M15" s="114" t="s">
        <v>32</v>
      </c>
      <c r="N15" s="118"/>
      <c r="O15" s="118"/>
      <c r="P15" s="118"/>
      <c r="Q15" s="115"/>
      <c r="R15" s="120" t="s">
        <v>42</v>
      </c>
      <c r="S15" s="120"/>
      <c r="T15" s="120"/>
      <c r="U15" s="120"/>
      <c r="V15" s="120"/>
      <c r="W15" s="120"/>
      <c r="X15" s="120"/>
      <c r="Y15" s="120"/>
      <c r="Z15" s="120"/>
      <c r="AA15" s="120"/>
      <c r="AB15" s="120"/>
      <c r="AC15" s="120"/>
      <c r="AD15" s="121" t="s">
        <v>104</v>
      </c>
      <c r="AE15" s="122"/>
      <c r="AF15" s="122"/>
      <c r="AG15" s="122"/>
      <c r="AH15" s="122"/>
      <c r="AI15" s="122"/>
      <c r="AJ15" s="122"/>
      <c r="AK15" s="122"/>
      <c r="AL15" s="122"/>
      <c r="AM15" s="123"/>
    </row>
    <row r="16" spans="1:39" ht="15" customHeight="1" x14ac:dyDescent="0.15">
      <c r="A16" s="40"/>
      <c r="B16" s="61"/>
      <c r="C16" s="61"/>
      <c r="D16" s="61"/>
      <c r="E16" s="116"/>
      <c r="F16" s="117"/>
      <c r="G16" s="116"/>
      <c r="H16" s="119"/>
      <c r="I16" s="119"/>
      <c r="J16" s="119"/>
      <c r="K16" s="119"/>
      <c r="L16" s="117"/>
      <c r="M16" s="116"/>
      <c r="N16" s="119"/>
      <c r="O16" s="119"/>
      <c r="P16" s="119"/>
      <c r="Q16" s="117"/>
      <c r="R16" s="89" t="s">
        <v>35</v>
      </c>
      <c r="S16" s="89"/>
      <c r="T16" s="89" t="s">
        <v>34</v>
      </c>
      <c r="U16" s="89"/>
      <c r="V16" s="89" t="s">
        <v>36</v>
      </c>
      <c r="W16" s="89"/>
      <c r="X16" s="89" t="s">
        <v>37</v>
      </c>
      <c r="Y16" s="89"/>
      <c r="Z16" s="89" t="s">
        <v>38</v>
      </c>
      <c r="AA16" s="89"/>
      <c r="AB16" s="89" t="s">
        <v>39</v>
      </c>
      <c r="AC16" s="89"/>
      <c r="AD16" s="124"/>
      <c r="AE16" s="125"/>
      <c r="AF16" s="125"/>
      <c r="AG16" s="125"/>
      <c r="AH16" s="125"/>
      <c r="AI16" s="125"/>
      <c r="AJ16" s="125"/>
      <c r="AK16" s="125"/>
      <c r="AL16" s="125"/>
      <c r="AM16" s="126"/>
    </row>
    <row r="17" spans="1:47" ht="15" customHeight="1" x14ac:dyDescent="0.15">
      <c r="A17" s="40"/>
      <c r="B17" s="127"/>
      <c r="C17" s="128"/>
      <c r="D17" s="129"/>
      <c r="E17" s="32"/>
      <c r="F17" s="4" t="s">
        <v>41</v>
      </c>
      <c r="G17" s="127"/>
      <c r="H17" s="128"/>
      <c r="I17" s="128"/>
      <c r="J17" s="128"/>
      <c r="K17" s="128"/>
      <c r="L17" s="129"/>
      <c r="M17" s="127"/>
      <c r="N17" s="128"/>
      <c r="O17" s="128"/>
      <c r="P17" s="128"/>
      <c r="Q17" s="3" t="s">
        <v>33</v>
      </c>
      <c r="R17" s="131"/>
      <c r="S17" s="131"/>
      <c r="T17" s="131"/>
      <c r="U17" s="131"/>
      <c r="V17" s="131"/>
      <c r="W17" s="131"/>
      <c r="X17" s="131"/>
      <c r="Y17" s="131"/>
      <c r="Z17" s="131"/>
      <c r="AA17" s="131"/>
      <c r="AB17" s="131"/>
      <c r="AC17" s="131"/>
      <c r="AD17" s="127"/>
      <c r="AE17" s="128"/>
      <c r="AF17" s="128"/>
      <c r="AG17" s="128"/>
      <c r="AH17" s="128"/>
      <c r="AI17" s="128"/>
      <c r="AJ17" s="128"/>
      <c r="AK17" s="128"/>
      <c r="AL17" s="128"/>
      <c r="AM17" s="129"/>
    </row>
    <row r="18" spans="1:47" ht="15" customHeight="1" x14ac:dyDescent="0.15">
      <c r="A18" s="40"/>
      <c r="B18" s="127"/>
      <c r="C18" s="128"/>
      <c r="D18" s="129"/>
      <c r="E18" s="32"/>
      <c r="F18" s="4" t="s">
        <v>41</v>
      </c>
      <c r="G18" s="127"/>
      <c r="H18" s="128"/>
      <c r="I18" s="128"/>
      <c r="J18" s="128"/>
      <c r="K18" s="128"/>
      <c r="L18" s="129"/>
      <c r="M18" s="127"/>
      <c r="N18" s="128"/>
      <c r="O18" s="128"/>
      <c r="P18" s="128"/>
      <c r="Q18" s="3" t="s">
        <v>33</v>
      </c>
      <c r="R18" s="131"/>
      <c r="S18" s="131"/>
      <c r="T18" s="131"/>
      <c r="U18" s="131"/>
      <c r="V18" s="131"/>
      <c r="W18" s="131"/>
      <c r="X18" s="131"/>
      <c r="Y18" s="131"/>
      <c r="Z18" s="131"/>
      <c r="AA18" s="131"/>
      <c r="AB18" s="131"/>
      <c r="AC18" s="131"/>
      <c r="AD18" s="127"/>
      <c r="AE18" s="128"/>
      <c r="AF18" s="128"/>
      <c r="AG18" s="128"/>
      <c r="AH18" s="128"/>
      <c r="AI18" s="128"/>
      <c r="AJ18" s="128"/>
      <c r="AK18" s="128"/>
      <c r="AL18" s="128"/>
      <c r="AM18" s="129"/>
    </row>
    <row r="19" spans="1:47" ht="15" customHeight="1" x14ac:dyDescent="0.15">
      <c r="A19" s="40"/>
      <c r="B19" s="127"/>
      <c r="C19" s="128"/>
      <c r="D19" s="129"/>
      <c r="E19" s="32"/>
      <c r="F19" s="4" t="s">
        <v>41</v>
      </c>
      <c r="G19" s="127"/>
      <c r="H19" s="128"/>
      <c r="I19" s="128"/>
      <c r="J19" s="128"/>
      <c r="K19" s="128"/>
      <c r="L19" s="129"/>
      <c r="M19" s="127"/>
      <c r="N19" s="128"/>
      <c r="O19" s="128"/>
      <c r="P19" s="128"/>
      <c r="Q19" s="3" t="s">
        <v>33</v>
      </c>
      <c r="R19" s="131"/>
      <c r="S19" s="131"/>
      <c r="T19" s="131"/>
      <c r="U19" s="131"/>
      <c r="V19" s="131"/>
      <c r="W19" s="131"/>
      <c r="X19" s="131"/>
      <c r="Y19" s="131"/>
      <c r="Z19" s="131"/>
      <c r="AA19" s="131"/>
      <c r="AB19" s="131"/>
      <c r="AC19" s="131"/>
      <c r="AD19" s="127"/>
      <c r="AE19" s="128"/>
      <c r="AF19" s="128"/>
      <c r="AG19" s="128"/>
      <c r="AH19" s="128"/>
      <c r="AI19" s="128"/>
      <c r="AJ19" s="128"/>
      <c r="AK19" s="128"/>
      <c r="AL19" s="128"/>
      <c r="AM19" s="129"/>
    </row>
    <row r="20" spans="1:47" ht="15" customHeight="1" x14ac:dyDescent="0.15">
      <c r="A20" s="40"/>
      <c r="B20" s="127"/>
      <c r="C20" s="128"/>
      <c r="D20" s="129"/>
      <c r="E20" s="32"/>
      <c r="F20" s="4" t="s">
        <v>41</v>
      </c>
      <c r="G20" s="127"/>
      <c r="H20" s="128"/>
      <c r="I20" s="128"/>
      <c r="J20" s="128"/>
      <c r="K20" s="128"/>
      <c r="L20" s="129"/>
      <c r="M20" s="127"/>
      <c r="N20" s="128"/>
      <c r="O20" s="128"/>
      <c r="P20" s="128"/>
      <c r="Q20" s="3" t="s">
        <v>33</v>
      </c>
      <c r="R20" s="131"/>
      <c r="S20" s="131"/>
      <c r="T20" s="131"/>
      <c r="U20" s="131"/>
      <c r="V20" s="131"/>
      <c r="W20" s="131"/>
      <c r="X20" s="131"/>
      <c r="Y20" s="131"/>
      <c r="Z20" s="131"/>
      <c r="AA20" s="131"/>
      <c r="AB20" s="131"/>
      <c r="AC20" s="131"/>
      <c r="AD20" s="127"/>
      <c r="AE20" s="128"/>
      <c r="AF20" s="128"/>
      <c r="AG20" s="128"/>
      <c r="AH20" s="128"/>
      <c r="AI20" s="128"/>
      <c r="AJ20" s="128"/>
      <c r="AK20" s="128"/>
      <c r="AL20" s="128"/>
      <c r="AM20" s="129"/>
    </row>
    <row r="21" spans="1:47" ht="15" customHeight="1" x14ac:dyDescent="0.15">
      <c r="A21" s="40"/>
      <c r="B21" s="127"/>
      <c r="C21" s="128"/>
      <c r="D21" s="129"/>
      <c r="E21" s="32"/>
      <c r="F21" s="4" t="s">
        <v>41</v>
      </c>
      <c r="G21" s="127"/>
      <c r="H21" s="128"/>
      <c r="I21" s="128"/>
      <c r="J21" s="128"/>
      <c r="K21" s="128"/>
      <c r="L21" s="129"/>
      <c r="M21" s="127"/>
      <c r="N21" s="128"/>
      <c r="O21" s="128"/>
      <c r="P21" s="128"/>
      <c r="Q21" s="3" t="s">
        <v>33</v>
      </c>
      <c r="R21" s="131"/>
      <c r="S21" s="131"/>
      <c r="T21" s="131"/>
      <c r="U21" s="131"/>
      <c r="V21" s="131"/>
      <c r="W21" s="131"/>
      <c r="X21" s="131"/>
      <c r="Y21" s="131"/>
      <c r="Z21" s="131"/>
      <c r="AA21" s="131"/>
      <c r="AB21" s="131"/>
      <c r="AC21" s="131"/>
      <c r="AD21" s="127"/>
      <c r="AE21" s="128"/>
      <c r="AF21" s="128"/>
      <c r="AG21" s="128"/>
      <c r="AH21" s="128"/>
      <c r="AI21" s="128"/>
      <c r="AJ21" s="128"/>
      <c r="AK21" s="128"/>
      <c r="AL21" s="128"/>
      <c r="AM21" s="129"/>
    </row>
    <row r="22" spans="1:47" ht="15" customHeight="1" x14ac:dyDescent="0.15">
      <c r="A22" s="40"/>
      <c r="B22" s="127"/>
      <c r="C22" s="128"/>
      <c r="D22" s="129"/>
      <c r="E22" s="32"/>
      <c r="F22" s="4" t="s">
        <v>41</v>
      </c>
      <c r="G22" s="127"/>
      <c r="H22" s="128"/>
      <c r="I22" s="128"/>
      <c r="J22" s="128"/>
      <c r="K22" s="128"/>
      <c r="L22" s="129"/>
      <c r="M22" s="127"/>
      <c r="N22" s="128"/>
      <c r="O22" s="128"/>
      <c r="P22" s="128"/>
      <c r="Q22" s="3" t="s">
        <v>33</v>
      </c>
      <c r="R22" s="131"/>
      <c r="S22" s="131"/>
      <c r="T22" s="131"/>
      <c r="U22" s="131"/>
      <c r="V22" s="131"/>
      <c r="W22" s="131"/>
      <c r="X22" s="131"/>
      <c r="Y22" s="131"/>
      <c r="Z22" s="131"/>
      <c r="AA22" s="131"/>
      <c r="AB22" s="131"/>
      <c r="AC22" s="131"/>
      <c r="AD22" s="127"/>
      <c r="AE22" s="128"/>
      <c r="AF22" s="128"/>
      <c r="AG22" s="128"/>
      <c r="AH22" s="128"/>
      <c r="AI22" s="128"/>
      <c r="AJ22" s="128"/>
      <c r="AK22" s="128"/>
      <c r="AL22" s="128"/>
      <c r="AM22" s="129"/>
    </row>
    <row r="23" spans="1:47" ht="15" customHeight="1" x14ac:dyDescent="0.15">
      <c r="A23" s="40"/>
      <c r="B23" s="127"/>
      <c r="C23" s="128"/>
      <c r="D23" s="129"/>
      <c r="E23" s="32"/>
      <c r="F23" s="4" t="s">
        <v>41</v>
      </c>
      <c r="G23" s="127"/>
      <c r="H23" s="128"/>
      <c r="I23" s="128"/>
      <c r="J23" s="128"/>
      <c r="K23" s="128"/>
      <c r="L23" s="129"/>
      <c r="M23" s="127"/>
      <c r="N23" s="128"/>
      <c r="O23" s="128"/>
      <c r="P23" s="128"/>
      <c r="Q23" s="3" t="s">
        <v>33</v>
      </c>
      <c r="R23" s="131"/>
      <c r="S23" s="131"/>
      <c r="T23" s="131"/>
      <c r="U23" s="131"/>
      <c r="V23" s="131"/>
      <c r="W23" s="131"/>
      <c r="X23" s="131"/>
      <c r="Y23" s="131"/>
      <c r="Z23" s="131"/>
      <c r="AA23" s="131"/>
      <c r="AB23" s="131"/>
      <c r="AC23" s="131"/>
      <c r="AD23" s="127"/>
      <c r="AE23" s="128"/>
      <c r="AF23" s="128"/>
      <c r="AG23" s="128"/>
      <c r="AH23" s="128"/>
      <c r="AI23" s="128"/>
      <c r="AJ23" s="128"/>
      <c r="AK23" s="128"/>
      <c r="AL23" s="128"/>
      <c r="AM23" s="129"/>
    </row>
    <row r="24" spans="1:47" ht="15" customHeight="1" x14ac:dyDescent="0.15">
      <c r="A24" s="41"/>
      <c r="B24" s="127"/>
      <c r="C24" s="128"/>
      <c r="D24" s="129"/>
      <c r="E24" s="32"/>
      <c r="F24" s="4" t="s">
        <v>41</v>
      </c>
      <c r="G24" s="127"/>
      <c r="H24" s="128"/>
      <c r="I24" s="128"/>
      <c r="J24" s="128"/>
      <c r="K24" s="128"/>
      <c r="L24" s="129"/>
      <c r="M24" s="127"/>
      <c r="N24" s="128"/>
      <c r="O24" s="128"/>
      <c r="P24" s="128"/>
      <c r="Q24" s="3" t="s">
        <v>33</v>
      </c>
      <c r="R24" s="131"/>
      <c r="S24" s="131"/>
      <c r="T24" s="131"/>
      <c r="U24" s="131"/>
      <c r="V24" s="131"/>
      <c r="W24" s="131"/>
      <c r="X24" s="131"/>
      <c r="Y24" s="131"/>
      <c r="Z24" s="131"/>
      <c r="AA24" s="131"/>
      <c r="AB24" s="131"/>
      <c r="AC24" s="131"/>
      <c r="AD24" s="127"/>
      <c r="AE24" s="128"/>
      <c r="AF24" s="128"/>
      <c r="AG24" s="128"/>
      <c r="AH24" s="128"/>
      <c r="AI24" s="128"/>
      <c r="AJ24" s="128"/>
      <c r="AK24" s="128"/>
      <c r="AL24" s="128"/>
      <c r="AM24" s="129"/>
    </row>
    <row r="25" spans="1:47" ht="15" customHeight="1" x14ac:dyDescent="0.15">
      <c r="A25" s="58" t="s">
        <v>194</v>
      </c>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60"/>
    </row>
    <row r="26" spans="1:47" ht="15" customHeight="1" x14ac:dyDescent="0.15">
      <c r="A26" s="40"/>
      <c r="B26" s="142" t="s">
        <v>43</v>
      </c>
      <c r="C26" s="61"/>
      <c r="D26" s="61"/>
      <c r="E26" s="61" t="s">
        <v>47</v>
      </c>
      <c r="F26" s="61"/>
      <c r="G26" s="61" t="s">
        <v>48</v>
      </c>
      <c r="H26" s="61"/>
      <c r="I26" s="61"/>
      <c r="J26" s="61"/>
      <c r="K26" s="61"/>
      <c r="L26" s="61"/>
      <c r="M26" s="140" t="s">
        <v>96</v>
      </c>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2"/>
    </row>
    <row r="27" spans="1:47" ht="15" customHeight="1" x14ac:dyDescent="0.15">
      <c r="A27" s="40"/>
      <c r="B27" s="148" t="s">
        <v>46</v>
      </c>
      <c r="C27" s="90"/>
      <c r="D27" s="90"/>
      <c r="E27" s="131"/>
      <c r="F27" s="131"/>
      <c r="G27" s="131"/>
      <c r="H27" s="131"/>
      <c r="I27" s="131"/>
      <c r="J27" s="131"/>
      <c r="K27" s="131"/>
      <c r="L27" s="131"/>
      <c r="M27" s="227"/>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9"/>
    </row>
    <row r="28" spans="1:47" ht="15" customHeight="1" x14ac:dyDescent="0.15">
      <c r="A28" s="40"/>
      <c r="B28" s="148" t="s">
        <v>44</v>
      </c>
      <c r="C28" s="90"/>
      <c r="D28" s="90"/>
      <c r="E28" s="131"/>
      <c r="F28" s="131"/>
      <c r="G28" s="131"/>
      <c r="H28" s="131"/>
      <c r="I28" s="131"/>
      <c r="J28" s="131"/>
      <c r="K28" s="131"/>
      <c r="L28" s="131"/>
      <c r="M28" s="227"/>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9"/>
    </row>
    <row r="29" spans="1:47" ht="15" customHeight="1" x14ac:dyDescent="0.15">
      <c r="A29" s="40"/>
      <c r="B29" s="148" t="s">
        <v>45</v>
      </c>
      <c r="C29" s="90"/>
      <c r="D29" s="90"/>
      <c r="E29" s="131"/>
      <c r="F29" s="131"/>
      <c r="G29" s="131"/>
      <c r="H29" s="131"/>
      <c r="I29" s="131"/>
      <c r="J29" s="131"/>
      <c r="K29" s="131"/>
      <c r="L29" s="131"/>
      <c r="M29" s="227"/>
      <c r="N29" s="228"/>
      <c r="O29" s="228"/>
      <c r="P29" s="228"/>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9"/>
    </row>
    <row r="30" spans="1:47" ht="15" customHeight="1" x14ac:dyDescent="0.15">
      <c r="A30" s="58" t="s">
        <v>102</v>
      </c>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60"/>
    </row>
    <row r="31" spans="1:47" ht="15" customHeight="1" thickBot="1" x14ac:dyDescent="0.2">
      <c r="A31" s="42"/>
      <c r="B31" s="134" t="s">
        <v>93</v>
      </c>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6"/>
      <c r="AB31" s="137" t="s">
        <v>94</v>
      </c>
      <c r="AC31" s="137"/>
      <c r="AD31" s="138" t="s">
        <v>106</v>
      </c>
      <c r="AE31" s="138"/>
      <c r="AF31" s="138"/>
      <c r="AG31" s="138"/>
      <c r="AH31" s="138"/>
      <c r="AI31" s="138"/>
      <c r="AJ31" s="138"/>
      <c r="AK31" s="138"/>
      <c r="AL31" s="138"/>
      <c r="AM31" s="138"/>
    </row>
    <row r="32" spans="1:47" ht="14.25" thickTop="1" x14ac:dyDescent="0.15">
      <c r="A32" s="40"/>
      <c r="B32" s="36"/>
      <c r="C32" s="35"/>
      <c r="D32" s="35"/>
      <c r="E32" s="35"/>
      <c r="F32" s="35"/>
      <c r="G32" s="33"/>
      <c r="H32" s="33"/>
      <c r="I32" s="33"/>
      <c r="J32" s="33"/>
      <c r="K32" s="33"/>
      <c r="L32" s="33"/>
      <c r="M32" s="139" t="s">
        <v>97</v>
      </c>
      <c r="N32" s="139"/>
      <c r="O32" s="139"/>
      <c r="P32" s="139"/>
      <c r="Q32" s="139"/>
      <c r="R32" s="139"/>
      <c r="S32" s="139"/>
      <c r="T32" s="139"/>
      <c r="U32" s="139"/>
      <c r="V32" s="139"/>
      <c r="W32" s="139"/>
      <c r="X32" s="37">
        <f>IF(MAX(E17:E24)&gt;=4,4,MAX(E17:E24))</f>
        <v>0</v>
      </c>
      <c r="Y32" s="37" t="str">
        <f>IF(X32=4,"階以上","階")</f>
        <v>階</v>
      </c>
      <c r="Z32" s="33"/>
      <c r="AA32" s="34"/>
      <c r="AB32" s="137"/>
      <c r="AC32" s="137"/>
      <c r="AD32" s="138"/>
      <c r="AE32" s="138"/>
      <c r="AF32" s="138"/>
      <c r="AG32" s="138"/>
      <c r="AH32" s="138"/>
      <c r="AI32" s="138"/>
      <c r="AJ32" s="138"/>
      <c r="AK32" s="138"/>
      <c r="AL32" s="138"/>
      <c r="AM32" s="138"/>
      <c r="AO32" s="22"/>
      <c r="AP32" s="22"/>
      <c r="AQ32" s="23">
        <v>1</v>
      </c>
      <c r="AR32" s="23">
        <v>2</v>
      </c>
      <c r="AS32" s="23">
        <v>3</v>
      </c>
      <c r="AT32" s="24">
        <v>4</v>
      </c>
      <c r="AU32" s="1">
        <v>0</v>
      </c>
    </row>
    <row r="33" spans="1:46" ht="22.5" customHeight="1" x14ac:dyDescent="0.15">
      <c r="A33" s="43"/>
      <c r="B33" s="144" t="s">
        <v>80</v>
      </c>
      <c r="C33" s="144"/>
      <c r="D33" s="144"/>
      <c r="E33" s="144"/>
      <c r="F33" s="144"/>
      <c r="G33" s="145" t="str">
        <f>IF(HLOOKUP($X$32,$AQ$32:$AU$49,ROWS($G$33:G33)+1,FALSE)=0,"",HLOOKUP($X$32,$AQ$32:$AU$49,ROWS($G$33:G33)+1,FALSE))</f>
        <v/>
      </c>
      <c r="H33" s="145"/>
      <c r="I33" s="145"/>
      <c r="J33" s="145"/>
      <c r="K33" s="145"/>
      <c r="L33" s="145"/>
      <c r="M33" s="145"/>
      <c r="N33" s="145"/>
      <c r="O33" s="145"/>
      <c r="P33" s="145"/>
      <c r="Q33" s="145"/>
      <c r="R33" s="145"/>
      <c r="S33" s="145"/>
      <c r="T33" s="145"/>
      <c r="U33" s="145"/>
      <c r="V33" s="145"/>
      <c r="W33" s="145"/>
      <c r="X33" s="145"/>
      <c r="Y33" s="145"/>
      <c r="Z33" s="145"/>
      <c r="AA33" s="145"/>
      <c r="AB33" s="146" t="s">
        <v>103</v>
      </c>
      <c r="AC33" s="57"/>
      <c r="AD33" s="147"/>
      <c r="AE33" s="147"/>
      <c r="AF33" s="147"/>
      <c r="AG33" s="147"/>
      <c r="AH33" s="147"/>
      <c r="AI33" s="147"/>
      <c r="AJ33" s="147"/>
      <c r="AK33" s="147"/>
      <c r="AL33" s="147"/>
      <c r="AM33" s="147"/>
      <c r="AO33" s="132" t="s">
        <v>50</v>
      </c>
      <c r="AP33" s="133"/>
      <c r="AQ33" s="2" t="s">
        <v>51</v>
      </c>
      <c r="AR33" s="25" t="s">
        <v>107</v>
      </c>
      <c r="AS33" s="25" t="s">
        <v>52</v>
      </c>
      <c r="AT33" s="26" t="s">
        <v>52</v>
      </c>
    </row>
    <row r="34" spans="1:46" ht="22.5" customHeight="1" x14ac:dyDescent="0.15">
      <c r="A34" s="43"/>
      <c r="B34" s="180" t="s">
        <v>81</v>
      </c>
      <c r="C34" s="181"/>
      <c r="D34" s="186" t="s">
        <v>88</v>
      </c>
      <c r="E34" s="187"/>
      <c r="F34" s="188"/>
      <c r="G34" s="195" t="str">
        <f>IF(HLOOKUP($X$32,$AQ$32:$AU$49,ROWS($G$33:G34)+1,FALSE)=0,"",HLOOKUP($X$32,$AQ$32:$AU$49,ROWS($G$33:G34)+1,FALSE))</f>
        <v/>
      </c>
      <c r="H34" s="196"/>
      <c r="I34" s="196"/>
      <c r="J34" s="196"/>
      <c r="K34" s="196"/>
      <c r="L34" s="196"/>
      <c r="M34" s="196"/>
      <c r="N34" s="196"/>
      <c r="O34" s="196"/>
      <c r="P34" s="196"/>
      <c r="Q34" s="196"/>
      <c r="R34" s="196"/>
      <c r="S34" s="196"/>
      <c r="T34" s="196"/>
      <c r="U34" s="196"/>
      <c r="V34" s="196"/>
      <c r="W34" s="196"/>
      <c r="X34" s="196"/>
      <c r="Y34" s="196"/>
      <c r="Z34" s="196"/>
      <c r="AA34" s="197"/>
      <c r="AB34" s="66" t="s">
        <v>87</v>
      </c>
      <c r="AC34" s="67"/>
      <c r="AD34" s="198"/>
      <c r="AE34" s="199"/>
      <c r="AF34" s="199"/>
      <c r="AG34" s="199"/>
      <c r="AH34" s="199"/>
      <c r="AI34" s="199"/>
      <c r="AJ34" s="199"/>
      <c r="AK34" s="199"/>
      <c r="AL34" s="199"/>
      <c r="AM34" s="200"/>
      <c r="AO34" s="207" t="s">
        <v>53</v>
      </c>
      <c r="AP34" s="210" t="s">
        <v>54</v>
      </c>
      <c r="AQ34" s="27" t="s">
        <v>51</v>
      </c>
      <c r="AR34" s="25" t="s">
        <v>55</v>
      </c>
      <c r="AS34" s="25" t="s">
        <v>90</v>
      </c>
      <c r="AT34" s="26" t="s">
        <v>56</v>
      </c>
    </row>
    <row r="35" spans="1:46" ht="22.5" customHeight="1" x14ac:dyDescent="0.15">
      <c r="A35" s="43"/>
      <c r="B35" s="182"/>
      <c r="C35" s="183"/>
      <c r="D35" s="189"/>
      <c r="E35" s="232"/>
      <c r="F35" s="191"/>
      <c r="G35" s="211" t="str">
        <f>IF(HLOOKUP($X$32,$AQ$32:$AU$49,ROWS($G$33:G35)+1,FALSE)=0,"",HLOOKUP($X$32,$AQ$32:$AU$49,ROWS($G$33:G35)+1,FALSE))</f>
        <v/>
      </c>
      <c r="H35" s="212"/>
      <c r="I35" s="212"/>
      <c r="J35" s="212"/>
      <c r="K35" s="212"/>
      <c r="L35" s="212"/>
      <c r="M35" s="212"/>
      <c r="N35" s="212"/>
      <c r="O35" s="212"/>
      <c r="P35" s="212"/>
      <c r="Q35" s="212"/>
      <c r="R35" s="212"/>
      <c r="S35" s="212"/>
      <c r="T35" s="212"/>
      <c r="U35" s="212"/>
      <c r="V35" s="212"/>
      <c r="W35" s="212"/>
      <c r="X35" s="212"/>
      <c r="Y35" s="212"/>
      <c r="Z35" s="212"/>
      <c r="AA35" s="213"/>
      <c r="AB35" s="82" t="s">
        <v>87</v>
      </c>
      <c r="AC35" s="83"/>
      <c r="AD35" s="201"/>
      <c r="AE35" s="231"/>
      <c r="AF35" s="231"/>
      <c r="AG35" s="231"/>
      <c r="AH35" s="231"/>
      <c r="AI35" s="231"/>
      <c r="AJ35" s="231"/>
      <c r="AK35" s="231"/>
      <c r="AL35" s="231"/>
      <c r="AM35" s="203"/>
      <c r="AO35" s="208"/>
      <c r="AP35" s="208"/>
      <c r="AQ35" s="2" t="s">
        <v>51</v>
      </c>
      <c r="AR35" s="25" t="s">
        <v>57</v>
      </c>
      <c r="AS35" s="25" t="s">
        <v>58</v>
      </c>
      <c r="AT35" s="26" t="s">
        <v>59</v>
      </c>
    </row>
    <row r="36" spans="1:46" ht="22.5" customHeight="1" x14ac:dyDescent="0.15">
      <c r="A36" s="43"/>
      <c r="B36" s="182"/>
      <c r="C36" s="183"/>
      <c r="D36" s="192"/>
      <c r="E36" s="193"/>
      <c r="F36" s="194"/>
      <c r="G36" s="221" t="str">
        <f>IF(HLOOKUP($X$32,$AQ$32:$AU$49,ROWS($G$33:G36)+1,FALSE)=0,"",HLOOKUP($X$32,$AQ$32:$AU$49,ROWS($G$33:G36)+1,FALSE))</f>
        <v/>
      </c>
      <c r="H36" s="222"/>
      <c r="I36" s="222"/>
      <c r="J36" s="222"/>
      <c r="K36" s="222"/>
      <c r="L36" s="222"/>
      <c r="M36" s="222"/>
      <c r="N36" s="222"/>
      <c r="O36" s="222"/>
      <c r="P36" s="222"/>
      <c r="Q36" s="222"/>
      <c r="R36" s="222"/>
      <c r="S36" s="222"/>
      <c r="T36" s="222"/>
      <c r="U36" s="222"/>
      <c r="V36" s="222"/>
      <c r="W36" s="222"/>
      <c r="X36" s="222"/>
      <c r="Y36" s="222"/>
      <c r="Z36" s="222"/>
      <c r="AA36" s="223"/>
      <c r="AB36" s="166" t="s">
        <v>87</v>
      </c>
      <c r="AC36" s="179"/>
      <c r="AD36" s="204"/>
      <c r="AE36" s="205"/>
      <c r="AF36" s="205"/>
      <c r="AG36" s="205"/>
      <c r="AH36" s="205"/>
      <c r="AI36" s="205"/>
      <c r="AJ36" s="205"/>
      <c r="AK36" s="205"/>
      <c r="AL36" s="205"/>
      <c r="AM36" s="206"/>
      <c r="AO36" s="208"/>
      <c r="AP36" s="209"/>
      <c r="AQ36" s="2" t="s">
        <v>51</v>
      </c>
      <c r="AR36" s="25" t="s">
        <v>60</v>
      </c>
      <c r="AS36" s="25" t="s">
        <v>57</v>
      </c>
      <c r="AT36" s="26" t="s">
        <v>58</v>
      </c>
    </row>
    <row r="37" spans="1:46" ht="22.5" customHeight="1" x14ac:dyDescent="0.15">
      <c r="A37" s="43"/>
      <c r="B37" s="182"/>
      <c r="C37" s="183"/>
      <c r="D37" s="186" t="s">
        <v>89</v>
      </c>
      <c r="E37" s="187"/>
      <c r="F37" s="188"/>
      <c r="G37" s="195" t="str">
        <f>IF(HLOOKUP($X$32,$AQ$32:$AU$49,ROWS($G$33:G37)+1,FALSE)=0,"",HLOOKUP($X$32,$AQ$32:$AU$49,ROWS($G$33:G37)+1,FALSE))</f>
        <v/>
      </c>
      <c r="H37" s="196"/>
      <c r="I37" s="196"/>
      <c r="J37" s="196"/>
      <c r="K37" s="196"/>
      <c r="L37" s="196"/>
      <c r="M37" s="196"/>
      <c r="N37" s="196"/>
      <c r="O37" s="196"/>
      <c r="P37" s="196"/>
      <c r="Q37" s="196"/>
      <c r="R37" s="196"/>
      <c r="S37" s="196"/>
      <c r="T37" s="196"/>
      <c r="U37" s="196"/>
      <c r="V37" s="196"/>
      <c r="W37" s="196"/>
      <c r="X37" s="196"/>
      <c r="Y37" s="196"/>
      <c r="Z37" s="196"/>
      <c r="AA37" s="197"/>
      <c r="AB37" s="66" t="s">
        <v>87</v>
      </c>
      <c r="AC37" s="67"/>
      <c r="AD37" s="198"/>
      <c r="AE37" s="199"/>
      <c r="AF37" s="199"/>
      <c r="AG37" s="199"/>
      <c r="AH37" s="199"/>
      <c r="AI37" s="199"/>
      <c r="AJ37" s="199"/>
      <c r="AK37" s="199"/>
      <c r="AL37" s="199"/>
      <c r="AM37" s="200"/>
      <c r="AO37" s="208"/>
      <c r="AP37" s="210" t="s">
        <v>61</v>
      </c>
      <c r="AQ37" s="27" t="s">
        <v>51</v>
      </c>
      <c r="AR37" s="25" t="s">
        <v>62</v>
      </c>
      <c r="AS37" s="25" t="s">
        <v>62</v>
      </c>
      <c r="AT37" s="26" t="s">
        <v>62</v>
      </c>
    </row>
    <row r="38" spans="1:46" ht="22.5" customHeight="1" x14ac:dyDescent="0.15">
      <c r="A38" s="43"/>
      <c r="B38" s="182"/>
      <c r="C38" s="183"/>
      <c r="D38" s="189"/>
      <c r="E38" s="232"/>
      <c r="F38" s="191"/>
      <c r="G38" s="211" t="str">
        <f>IF(HLOOKUP($X$32,$AQ$32:$AU$49,ROWS($G$33:G38)+1,FALSE)=0,"",HLOOKUP($X$32,$AQ$32:$AU$49,ROWS($G$33:G38)+1,FALSE))</f>
        <v/>
      </c>
      <c r="H38" s="212"/>
      <c r="I38" s="212"/>
      <c r="J38" s="212"/>
      <c r="K38" s="212"/>
      <c r="L38" s="212"/>
      <c r="M38" s="212"/>
      <c r="N38" s="212"/>
      <c r="O38" s="212"/>
      <c r="P38" s="212"/>
      <c r="Q38" s="212"/>
      <c r="R38" s="212"/>
      <c r="S38" s="212"/>
      <c r="T38" s="212"/>
      <c r="U38" s="212"/>
      <c r="V38" s="212"/>
      <c r="W38" s="212"/>
      <c r="X38" s="212"/>
      <c r="Y38" s="212"/>
      <c r="Z38" s="212"/>
      <c r="AA38" s="213"/>
      <c r="AB38" s="82" t="s">
        <v>87</v>
      </c>
      <c r="AC38" s="83"/>
      <c r="AD38" s="201"/>
      <c r="AE38" s="231"/>
      <c r="AF38" s="231"/>
      <c r="AG38" s="231"/>
      <c r="AH38" s="231"/>
      <c r="AI38" s="231"/>
      <c r="AJ38" s="231"/>
      <c r="AK38" s="231"/>
      <c r="AL38" s="231"/>
      <c r="AM38" s="203"/>
      <c r="AO38" s="208"/>
      <c r="AP38" s="208"/>
      <c r="AQ38" s="2" t="s">
        <v>51</v>
      </c>
      <c r="AR38" s="25" t="s">
        <v>58</v>
      </c>
      <c r="AS38" s="25" t="s">
        <v>58</v>
      </c>
      <c r="AT38" s="26" t="s">
        <v>58</v>
      </c>
    </row>
    <row r="39" spans="1:46" ht="22.5" customHeight="1" x14ac:dyDescent="0.15">
      <c r="A39" s="43"/>
      <c r="B39" s="182"/>
      <c r="C39" s="183"/>
      <c r="D39" s="189"/>
      <c r="E39" s="232"/>
      <c r="F39" s="191"/>
      <c r="G39" s="211" t="str">
        <f>IF(HLOOKUP($X$32,$AQ$32:$AU$49,ROWS($G$33:G39)+1,FALSE)=0,"",HLOOKUP($X$32,$AQ$32:$AU$49,ROWS($G$33:G39)+1,FALSE))</f>
        <v/>
      </c>
      <c r="H39" s="212"/>
      <c r="I39" s="212"/>
      <c r="J39" s="212"/>
      <c r="K39" s="212"/>
      <c r="L39" s="212"/>
      <c r="M39" s="212"/>
      <c r="N39" s="212"/>
      <c r="O39" s="212"/>
      <c r="P39" s="212"/>
      <c r="Q39" s="212"/>
      <c r="R39" s="212"/>
      <c r="S39" s="212"/>
      <c r="T39" s="212"/>
      <c r="U39" s="212"/>
      <c r="V39" s="212"/>
      <c r="W39" s="212"/>
      <c r="X39" s="212"/>
      <c r="Y39" s="212"/>
      <c r="Z39" s="212"/>
      <c r="AA39" s="213"/>
      <c r="AB39" s="82" t="s">
        <v>87</v>
      </c>
      <c r="AC39" s="83"/>
      <c r="AD39" s="201"/>
      <c r="AE39" s="231"/>
      <c r="AF39" s="231"/>
      <c r="AG39" s="231"/>
      <c r="AH39" s="231"/>
      <c r="AI39" s="231"/>
      <c r="AJ39" s="231"/>
      <c r="AK39" s="231"/>
      <c r="AL39" s="231"/>
      <c r="AM39" s="203"/>
      <c r="AO39" s="208"/>
      <c r="AP39" s="208"/>
      <c r="AQ39" s="2" t="s">
        <v>51</v>
      </c>
      <c r="AR39" s="25" t="s">
        <v>63</v>
      </c>
      <c r="AS39" s="25" t="s">
        <v>64</v>
      </c>
      <c r="AT39" s="26" t="s">
        <v>64</v>
      </c>
    </row>
    <row r="40" spans="1:46" ht="22.5" customHeight="1" x14ac:dyDescent="0.15">
      <c r="A40" s="43"/>
      <c r="B40" s="182"/>
      <c r="C40" s="183"/>
      <c r="D40" s="189"/>
      <c r="E40" s="232"/>
      <c r="F40" s="191"/>
      <c r="G40" s="211" t="str">
        <f>IF(HLOOKUP($X$32,$AQ$32:$AU$49,ROWS($G$33:G40)+1,FALSE)=0,"",HLOOKUP($X$32,$AQ$32:$AU$49,ROWS($G$33:G40)+1,FALSE))</f>
        <v/>
      </c>
      <c r="H40" s="212"/>
      <c r="I40" s="212"/>
      <c r="J40" s="212"/>
      <c r="K40" s="212"/>
      <c r="L40" s="212"/>
      <c r="M40" s="212"/>
      <c r="N40" s="212"/>
      <c r="O40" s="212"/>
      <c r="P40" s="212"/>
      <c r="Q40" s="212"/>
      <c r="R40" s="212"/>
      <c r="S40" s="212"/>
      <c r="T40" s="212"/>
      <c r="U40" s="212"/>
      <c r="V40" s="212"/>
      <c r="W40" s="212"/>
      <c r="X40" s="212"/>
      <c r="Y40" s="212"/>
      <c r="Z40" s="212"/>
      <c r="AA40" s="213"/>
      <c r="AB40" s="82" t="s">
        <v>87</v>
      </c>
      <c r="AC40" s="83"/>
      <c r="AD40" s="201"/>
      <c r="AE40" s="231"/>
      <c r="AF40" s="231"/>
      <c r="AG40" s="231"/>
      <c r="AH40" s="231"/>
      <c r="AI40" s="231"/>
      <c r="AJ40" s="231"/>
      <c r="AK40" s="231"/>
      <c r="AL40" s="231"/>
      <c r="AM40" s="203"/>
      <c r="AO40" s="208"/>
      <c r="AP40" s="208"/>
      <c r="AQ40" s="2" t="s">
        <v>51</v>
      </c>
      <c r="AR40" s="25" t="s">
        <v>65</v>
      </c>
      <c r="AS40" s="25" t="s">
        <v>57</v>
      </c>
      <c r="AT40" s="26" t="s">
        <v>59</v>
      </c>
    </row>
    <row r="41" spans="1:46" ht="22.5" customHeight="1" x14ac:dyDescent="0.15">
      <c r="A41" s="43"/>
      <c r="B41" s="184"/>
      <c r="C41" s="185"/>
      <c r="D41" s="192"/>
      <c r="E41" s="193"/>
      <c r="F41" s="194"/>
      <c r="G41" s="221" t="str">
        <f>IF(HLOOKUP($X$32,$AQ$32:$AU$49,ROWS($G$33:G41)+1,FALSE)=0,"",HLOOKUP($X$32,$AQ$32:$AU$49,ROWS($G$33:G41)+1,FALSE))</f>
        <v/>
      </c>
      <c r="H41" s="222"/>
      <c r="I41" s="222"/>
      <c r="J41" s="222"/>
      <c r="K41" s="222"/>
      <c r="L41" s="222"/>
      <c r="M41" s="222"/>
      <c r="N41" s="222"/>
      <c r="O41" s="222"/>
      <c r="P41" s="222"/>
      <c r="Q41" s="222"/>
      <c r="R41" s="222"/>
      <c r="S41" s="222"/>
      <c r="T41" s="222"/>
      <c r="U41" s="222"/>
      <c r="V41" s="222"/>
      <c r="W41" s="222"/>
      <c r="X41" s="222"/>
      <c r="Y41" s="222"/>
      <c r="Z41" s="222"/>
      <c r="AA41" s="223"/>
      <c r="AB41" s="166" t="s">
        <v>87</v>
      </c>
      <c r="AC41" s="179"/>
      <c r="AD41" s="204"/>
      <c r="AE41" s="205"/>
      <c r="AF41" s="205"/>
      <c r="AG41" s="205"/>
      <c r="AH41" s="205"/>
      <c r="AI41" s="205"/>
      <c r="AJ41" s="205"/>
      <c r="AK41" s="205"/>
      <c r="AL41" s="205"/>
      <c r="AM41" s="206"/>
      <c r="AO41" s="209"/>
      <c r="AP41" s="209"/>
      <c r="AQ41" s="2" t="s">
        <v>51</v>
      </c>
      <c r="AR41" s="25" t="s">
        <v>57</v>
      </c>
      <c r="AS41" s="25" t="s">
        <v>60</v>
      </c>
      <c r="AT41" s="26" t="s">
        <v>60</v>
      </c>
    </row>
    <row r="42" spans="1:46" ht="22.5" customHeight="1" x14ac:dyDescent="0.15">
      <c r="A42" s="43"/>
      <c r="B42" s="214" t="s">
        <v>83</v>
      </c>
      <c r="C42" s="214"/>
      <c r="D42" s="214"/>
      <c r="E42" s="214"/>
      <c r="F42" s="214"/>
      <c r="G42" s="215" t="str">
        <f>IF(HLOOKUP($X$32,$AQ$32:$AU$49,ROWS($G$33:G42)+1,FALSE)=0,"",HLOOKUP($X$32,$AQ$32:$AU$49,ROWS($G$33:G42)+1,FALSE))</f>
        <v/>
      </c>
      <c r="H42" s="216"/>
      <c r="I42" s="216"/>
      <c r="J42" s="216"/>
      <c r="K42" s="216"/>
      <c r="L42" s="216"/>
      <c r="M42" s="216"/>
      <c r="N42" s="216"/>
      <c r="O42" s="216"/>
      <c r="P42" s="216"/>
      <c r="Q42" s="216"/>
      <c r="R42" s="216"/>
      <c r="S42" s="216"/>
      <c r="T42" s="216"/>
      <c r="U42" s="216"/>
      <c r="V42" s="216"/>
      <c r="W42" s="216"/>
      <c r="X42" s="216"/>
      <c r="Y42" s="216"/>
      <c r="Z42" s="216"/>
      <c r="AA42" s="217"/>
      <c r="AB42" s="127" t="s">
        <v>87</v>
      </c>
      <c r="AC42" s="128"/>
      <c r="AD42" s="147"/>
      <c r="AE42" s="147"/>
      <c r="AF42" s="147"/>
      <c r="AG42" s="147"/>
      <c r="AH42" s="147"/>
      <c r="AI42" s="147"/>
      <c r="AJ42" s="147"/>
      <c r="AK42" s="147"/>
      <c r="AL42" s="147"/>
      <c r="AM42" s="147"/>
      <c r="AO42" s="132" t="s">
        <v>68</v>
      </c>
      <c r="AP42" s="133"/>
      <c r="AQ42" s="2" t="s">
        <v>69</v>
      </c>
      <c r="AR42" s="25" t="s">
        <v>69</v>
      </c>
      <c r="AS42" s="25" t="s">
        <v>91</v>
      </c>
      <c r="AT42" s="26" t="s">
        <v>92</v>
      </c>
    </row>
    <row r="43" spans="1:46" ht="22.5" customHeight="1" x14ac:dyDescent="0.15">
      <c r="A43" s="43"/>
      <c r="B43" s="214" t="s">
        <v>82</v>
      </c>
      <c r="C43" s="214"/>
      <c r="D43" s="214"/>
      <c r="E43" s="214"/>
      <c r="F43" s="214"/>
      <c r="G43" s="215" t="str">
        <f>IF(HLOOKUP($X$32,$AQ$32:$AU$49,ROWS($G$33:G43)+1,FALSE)=0,"",HLOOKUP($X$32,$AQ$32:$AU$49,ROWS($G$33:G43)+1,FALSE))</f>
        <v/>
      </c>
      <c r="H43" s="216"/>
      <c r="I43" s="216"/>
      <c r="J43" s="216"/>
      <c r="K43" s="216"/>
      <c r="L43" s="216"/>
      <c r="M43" s="216"/>
      <c r="N43" s="216"/>
      <c r="O43" s="216"/>
      <c r="P43" s="216"/>
      <c r="Q43" s="216"/>
      <c r="R43" s="216"/>
      <c r="S43" s="216"/>
      <c r="T43" s="216"/>
      <c r="U43" s="216"/>
      <c r="V43" s="216"/>
      <c r="W43" s="216"/>
      <c r="X43" s="216"/>
      <c r="Y43" s="216"/>
      <c r="Z43" s="216"/>
      <c r="AA43" s="217"/>
      <c r="AB43" s="127" t="s">
        <v>87</v>
      </c>
      <c r="AC43" s="128"/>
      <c r="AD43" s="147"/>
      <c r="AE43" s="147"/>
      <c r="AF43" s="147"/>
      <c r="AG43" s="147"/>
      <c r="AH43" s="147"/>
      <c r="AI43" s="147"/>
      <c r="AJ43" s="147"/>
      <c r="AK43" s="147"/>
      <c r="AL43" s="147"/>
      <c r="AM43" s="147"/>
      <c r="AO43" s="132" t="s">
        <v>66</v>
      </c>
      <c r="AP43" s="133"/>
      <c r="AQ43" s="2" t="s">
        <v>51</v>
      </c>
      <c r="AR43" s="25" t="s">
        <v>67</v>
      </c>
      <c r="AS43" s="25" t="s">
        <v>67</v>
      </c>
      <c r="AT43" s="26" t="s">
        <v>67</v>
      </c>
    </row>
    <row r="44" spans="1:46" ht="22.5" customHeight="1" x14ac:dyDescent="0.15">
      <c r="A44" s="43"/>
      <c r="B44" s="224" t="s">
        <v>95</v>
      </c>
      <c r="C44" s="150"/>
      <c r="D44" s="150"/>
      <c r="E44" s="150"/>
      <c r="F44" s="150"/>
      <c r="G44" s="195" t="str">
        <f>IF(HLOOKUP($X$32,$AQ$32:$AU$49,ROWS($G$33:G44)+1,FALSE)=0,"",HLOOKUP($X$32,$AQ$32:$AU$49,ROWS($G$33:G44)+1,FALSE))</f>
        <v/>
      </c>
      <c r="H44" s="196"/>
      <c r="I44" s="196"/>
      <c r="J44" s="196"/>
      <c r="K44" s="196"/>
      <c r="L44" s="196"/>
      <c r="M44" s="196"/>
      <c r="N44" s="196"/>
      <c r="O44" s="196"/>
      <c r="P44" s="196"/>
      <c r="Q44" s="196"/>
      <c r="R44" s="196"/>
      <c r="S44" s="196"/>
      <c r="T44" s="196"/>
      <c r="U44" s="196"/>
      <c r="V44" s="196"/>
      <c r="W44" s="196"/>
      <c r="X44" s="196"/>
      <c r="Y44" s="196"/>
      <c r="Z44" s="196"/>
      <c r="AA44" s="197"/>
      <c r="AB44" s="66" t="s">
        <v>87</v>
      </c>
      <c r="AC44" s="67"/>
      <c r="AD44" s="198"/>
      <c r="AE44" s="199"/>
      <c r="AF44" s="199"/>
      <c r="AG44" s="199"/>
      <c r="AH44" s="199"/>
      <c r="AI44" s="199"/>
      <c r="AJ44" s="199"/>
      <c r="AK44" s="199"/>
      <c r="AL44" s="199"/>
      <c r="AM44" s="200"/>
      <c r="AO44" s="210" t="s">
        <v>70</v>
      </c>
      <c r="AP44" s="218"/>
      <c r="AQ44" s="2" t="s">
        <v>69</v>
      </c>
      <c r="AR44" s="25" t="s">
        <v>69</v>
      </c>
      <c r="AS44" s="25" t="s">
        <v>71</v>
      </c>
      <c r="AT44" s="26" t="s">
        <v>71</v>
      </c>
    </row>
    <row r="45" spans="1:46" ht="22.5" customHeight="1" x14ac:dyDescent="0.15">
      <c r="A45" s="43"/>
      <c r="B45" s="150"/>
      <c r="C45" s="150"/>
      <c r="D45" s="150"/>
      <c r="E45" s="150"/>
      <c r="F45" s="150"/>
      <c r="G45" s="211" t="str">
        <f>IF(HLOOKUP($X$32,$AQ$32:$AU$49,ROWS($G$33:G45)+1,FALSE)=0,"",HLOOKUP($X$32,$AQ$32:$AU$49,ROWS($G$33:G45)+1,FALSE))</f>
        <v/>
      </c>
      <c r="H45" s="212"/>
      <c r="I45" s="212"/>
      <c r="J45" s="212"/>
      <c r="K45" s="212"/>
      <c r="L45" s="212"/>
      <c r="M45" s="212"/>
      <c r="N45" s="212"/>
      <c r="O45" s="212"/>
      <c r="P45" s="212"/>
      <c r="Q45" s="212"/>
      <c r="R45" s="212"/>
      <c r="S45" s="212"/>
      <c r="T45" s="212"/>
      <c r="U45" s="212"/>
      <c r="V45" s="212"/>
      <c r="W45" s="212"/>
      <c r="X45" s="212"/>
      <c r="Y45" s="212"/>
      <c r="Z45" s="212"/>
      <c r="AA45" s="213"/>
      <c r="AB45" s="82" t="s">
        <v>87</v>
      </c>
      <c r="AC45" s="83"/>
      <c r="AD45" s="201"/>
      <c r="AE45" s="231"/>
      <c r="AF45" s="231"/>
      <c r="AG45" s="231"/>
      <c r="AH45" s="231"/>
      <c r="AI45" s="231"/>
      <c r="AJ45" s="231"/>
      <c r="AK45" s="231"/>
      <c r="AL45" s="231"/>
      <c r="AM45" s="203"/>
      <c r="AO45" s="208"/>
      <c r="AP45" s="219"/>
      <c r="AQ45" s="2" t="s">
        <v>69</v>
      </c>
      <c r="AR45" s="25" t="s">
        <v>69</v>
      </c>
      <c r="AS45" s="25" t="s">
        <v>72</v>
      </c>
      <c r="AT45" s="26" t="s">
        <v>72</v>
      </c>
    </row>
    <row r="46" spans="1:46" ht="22.5" customHeight="1" x14ac:dyDescent="0.15">
      <c r="A46" s="43"/>
      <c r="B46" s="150"/>
      <c r="C46" s="150"/>
      <c r="D46" s="150"/>
      <c r="E46" s="150"/>
      <c r="F46" s="150"/>
      <c r="G46" s="221" t="str">
        <f>IF(HLOOKUP($X$32,$AQ$32:$AU$49,ROWS($G$33:G46)+1,FALSE)=0,"",HLOOKUP($X$32,$AQ$32:$AU$49,ROWS($G$33:G46)+1,FALSE))</f>
        <v/>
      </c>
      <c r="H46" s="222"/>
      <c r="I46" s="222"/>
      <c r="J46" s="222"/>
      <c r="K46" s="222"/>
      <c r="L46" s="222"/>
      <c r="M46" s="222"/>
      <c r="N46" s="222"/>
      <c r="O46" s="222"/>
      <c r="P46" s="222"/>
      <c r="Q46" s="222"/>
      <c r="R46" s="222"/>
      <c r="S46" s="222"/>
      <c r="T46" s="222"/>
      <c r="U46" s="222"/>
      <c r="V46" s="222"/>
      <c r="W46" s="222"/>
      <c r="X46" s="222"/>
      <c r="Y46" s="222"/>
      <c r="Z46" s="222"/>
      <c r="AA46" s="223"/>
      <c r="AB46" s="166" t="s">
        <v>87</v>
      </c>
      <c r="AC46" s="179"/>
      <c r="AD46" s="204"/>
      <c r="AE46" s="205"/>
      <c r="AF46" s="205"/>
      <c r="AG46" s="205"/>
      <c r="AH46" s="205"/>
      <c r="AI46" s="205"/>
      <c r="AJ46" s="205"/>
      <c r="AK46" s="205"/>
      <c r="AL46" s="205"/>
      <c r="AM46" s="206"/>
      <c r="AO46" s="209"/>
      <c r="AP46" s="220"/>
      <c r="AQ46" s="2" t="s">
        <v>69</v>
      </c>
      <c r="AR46" s="25" t="s">
        <v>69</v>
      </c>
      <c r="AS46" s="25" t="s">
        <v>73</v>
      </c>
      <c r="AT46" s="26" t="s">
        <v>73</v>
      </c>
    </row>
    <row r="47" spans="1:46" ht="22.5" customHeight="1" x14ac:dyDescent="0.15">
      <c r="A47" s="43"/>
      <c r="B47" s="150" t="s">
        <v>84</v>
      </c>
      <c r="C47" s="150"/>
      <c r="D47" s="150"/>
      <c r="E47" s="150"/>
      <c r="F47" s="150"/>
      <c r="G47" s="215" t="str">
        <f>IF(HLOOKUP($X$32,$AQ$32:$AU$49,ROWS($G$33:G47)+1,FALSE)=0,"",HLOOKUP($X$32,$AQ$32:$AU$49,ROWS($G$33:G47)+1,FALSE))</f>
        <v/>
      </c>
      <c r="H47" s="216"/>
      <c r="I47" s="216"/>
      <c r="J47" s="216"/>
      <c r="K47" s="216"/>
      <c r="L47" s="216"/>
      <c r="M47" s="216"/>
      <c r="N47" s="216"/>
      <c r="O47" s="216"/>
      <c r="P47" s="216"/>
      <c r="Q47" s="216"/>
      <c r="R47" s="216"/>
      <c r="S47" s="216"/>
      <c r="T47" s="216"/>
      <c r="U47" s="216"/>
      <c r="V47" s="216"/>
      <c r="W47" s="216"/>
      <c r="X47" s="216"/>
      <c r="Y47" s="216"/>
      <c r="Z47" s="216"/>
      <c r="AA47" s="217"/>
      <c r="AB47" s="127" t="s">
        <v>87</v>
      </c>
      <c r="AC47" s="128"/>
      <c r="AD47" s="147"/>
      <c r="AE47" s="147"/>
      <c r="AF47" s="147"/>
      <c r="AG47" s="147"/>
      <c r="AH47" s="147"/>
      <c r="AI47" s="147"/>
      <c r="AJ47" s="147"/>
      <c r="AK47" s="147"/>
      <c r="AL47" s="147"/>
      <c r="AM47" s="147"/>
      <c r="AO47" s="132" t="s">
        <v>74</v>
      </c>
      <c r="AP47" s="133"/>
      <c r="AQ47" s="2" t="s">
        <v>69</v>
      </c>
      <c r="AR47" s="25" t="s">
        <v>69</v>
      </c>
      <c r="AS47" s="25" t="s">
        <v>75</v>
      </c>
      <c r="AT47" s="26" t="s">
        <v>75</v>
      </c>
    </row>
    <row r="48" spans="1:46" ht="22.5" customHeight="1" x14ac:dyDescent="0.15">
      <c r="A48" s="43"/>
      <c r="B48" s="150" t="s">
        <v>85</v>
      </c>
      <c r="C48" s="150"/>
      <c r="D48" s="150"/>
      <c r="E48" s="150"/>
      <c r="F48" s="150"/>
      <c r="G48" s="215" t="str">
        <f>IF(HLOOKUP($X$32,$AQ$32:$AU$49,ROWS($G$33:G48)+1,FALSE)=0,"",HLOOKUP($X$32,$AQ$32:$AU$49,ROWS($G$33:G48)+1,FALSE))</f>
        <v/>
      </c>
      <c r="H48" s="216"/>
      <c r="I48" s="216"/>
      <c r="J48" s="216"/>
      <c r="K48" s="216"/>
      <c r="L48" s="216"/>
      <c r="M48" s="216"/>
      <c r="N48" s="216"/>
      <c r="O48" s="216"/>
      <c r="P48" s="216"/>
      <c r="Q48" s="216"/>
      <c r="R48" s="216"/>
      <c r="S48" s="216"/>
      <c r="T48" s="216"/>
      <c r="U48" s="216"/>
      <c r="V48" s="216"/>
      <c r="W48" s="216"/>
      <c r="X48" s="216"/>
      <c r="Y48" s="216"/>
      <c r="Z48" s="216"/>
      <c r="AA48" s="217"/>
      <c r="AB48" s="127" t="s">
        <v>87</v>
      </c>
      <c r="AC48" s="128"/>
      <c r="AD48" s="147"/>
      <c r="AE48" s="147"/>
      <c r="AF48" s="147"/>
      <c r="AG48" s="147"/>
      <c r="AH48" s="147"/>
      <c r="AI48" s="147"/>
      <c r="AJ48" s="147"/>
      <c r="AK48" s="147"/>
      <c r="AL48" s="147"/>
      <c r="AM48" s="147"/>
      <c r="AO48" s="132" t="s">
        <v>76</v>
      </c>
      <c r="AP48" s="133"/>
      <c r="AQ48" s="2" t="s">
        <v>69</v>
      </c>
      <c r="AR48" s="25" t="s">
        <v>69</v>
      </c>
      <c r="AS48" s="25" t="s">
        <v>77</v>
      </c>
      <c r="AT48" s="26" t="s">
        <v>77</v>
      </c>
    </row>
    <row r="49" spans="1:46" ht="22.5" customHeight="1" thickBot="1" x14ac:dyDescent="0.2">
      <c r="A49" s="44"/>
      <c r="B49" s="150" t="s">
        <v>86</v>
      </c>
      <c r="C49" s="150"/>
      <c r="D49" s="150"/>
      <c r="E49" s="150"/>
      <c r="F49" s="150"/>
      <c r="G49" s="215" t="str">
        <f>IF(HLOOKUP($X$32,$AQ$32:$AU$49,ROWS($G$33:G49)+1,FALSE)=0,"",HLOOKUP($X$32,$AQ$32:$AU$49,ROWS($G$33:G49)+1,FALSE))</f>
        <v/>
      </c>
      <c r="H49" s="216"/>
      <c r="I49" s="216"/>
      <c r="J49" s="216"/>
      <c r="K49" s="216"/>
      <c r="L49" s="216"/>
      <c r="M49" s="216"/>
      <c r="N49" s="216"/>
      <c r="O49" s="216"/>
      <c r="P49" s="216"/>
      <c r="Q49" s="216"/>
      <c r="R49" s="216"/>
      <c r="S49" s="216"/>
      <c r="T49" s="216"/>
      <c r="U49" s="216"/>
      <c r="V49" s="216"/>
      <c r="W49" s="216"/>
      <c r="X49" s="216"/>
      <c r="Y49" s="216"/>
      <c r="Z49" s="216"/>
      <c r="AA49" s="217"/>
      <c r="AB49" s="127" t="s">
        <v>87</v>
      </c>
      <c r="AC49" s="128"/>
      <c r="AD49" s="147"/>
      <c r="AE49" s="147"/>
      <c r="AF49" s="147"/>
      <c r="AG49" s="147"/>
      <c r="AH49" s="147"/>
      <c r="AI49" s="147"/>
      <c r="AJ49" s="147"/>
      <c r="AK49" s="147"/>
      <c r="AL49" s="147"/>
      <c r="AM49" s="147"/>
      <c r="AO49" s="225" t="s">
        <v>78</v>
      </c>
      <c r="AP49" s="226"/>
      <c r="AQ49" s="28" t="s">
        <v>69</v>
      </c>
      <c r="AR49" s="29" t="s">
        <v>69</v>
      </c>
      <c r="AS49" s="29" t="s">
        <v>79</v>
      </c>
      <c r="AT49" s="30" t="s">
        <v>79</v>
      </c>
    </row>
    <row r="50" spans="1:46" ht="15" customHeight="1" thickTop="1" x14ac:dyDescent="0.15">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F50" s="31"/>
      <c r="AG50" s="31"/>
      <c r="AH50" s="31"/>
      <c r="AI50" s="31"/>
      <c r="AJ50" s="31"/>
      <c r="AK50" s="31"/>
      <c r="AL50" s="31"/>
      <c r="AM50" s="31"/>
    </row>
  </sheetData>
  <mergeCells count="251">
    <mergeCell ref="AD31:AM32"/>
    <mergeCell ref="AB31:AC32"/>
    <mergeCell ref="M32:W32"/>
    <mergeCell ref="B31:AA31"/>
    <mergeCell ref="AD33:AM33"/>
    <mergeCell ref="AD42:AM42"/>
    <mergeCell ref="AD43:AM43"/>
    <mergeCell ref="AD47:AM47"/>
    <mergeCell ref="AD48:AM48"/>
    <mergeCell ref="G46:AA46"/>
    <mergeCell ref="G47:AA47"/>
    <mergeCell ref="G48:AA48"/>
    <mergeCell ref="AD49:AM49"/>
    <mergeCell ref="AD44:AM46"/>
    <mergeCell ref="AD37:AM41"/>
    <mergeCell ref="AD34:AM36"/>
    <mergeCell ref="B47:F47"/>
    <mergeCell ref="B48:F48"/>
    <mergeCell ref="B49:F49"/>
    <mergeCell ref="B44:F46"/>
    <mergeCell ref="B33:F33"/>
    <mergeCell ref="B42:F42"/>
    <mergeCell ref="B43:F43"/>
    <mergeCell ref="B34:C41"/>
    <mergeCell ref="D37:F41"/>
    <mergeCell ref="D34:F36"/>
    <mergeCell ref="AB49:AC49"/>
    <mergeCell ref="AB48:AC48"/>
    <mergeCell ref="AB47:AC47"/>
    <mergeCell ref="AB46:AC46"/>
    <mergeCell ref="AB45:AC45"/>
    <mergeCell ref="AB44:AC44"/>
    <mergeCell ref="AB42:AC42"/>
    <mergeCell ref="G42:AA42"/>
    <mergeCell ref="G44:AA44"/>
    <mergeCell ref="G45:AA45"/>
    <mergeCell ref="AO48:AP48"/>
    <mergeCell ref="AO49:AP49"/>
    <mergeCell ref="AO44:AP46"/>
    <mergeCell ref="AO47:AP47"/>
    <mergeCell ref="AO43:AP43"/>
    <mergeCell ref="AO42:AP42"/>
    <mergeCell ref="AO33:AP33"/>
    <mergeCell ref="AO34:AO41"/>
    <mergeCell ref="AP34:AP36"/>
    <mergeCell ref="AP37:AP41"/>
    <mergeCell ref="B28:D28"/>
    <mergeCell ref="B29:D29"/>
    <mergeCell ref="E26:F26"/>
    <mergeCell ref="E27:F27"/>
    <mergeCell ref="E28:F28"/>
    <mergeCell ref="E29:F29"/>
    <mergeCell ref="B27:D27"/>
    <mergeCell ref="B26:D26"/>
    <mergeCell ref="AD22:AM22"/>
    <mergeCell ref="AD23:AM23"/>
    <mergeCell ref="AD24:AM24"/>
    <mergeCell ref="B24:D24"/>
    <mergeCell ref="B23:D23"/>
    <mergeCell ref="AB23:AC23"/>
    <mergeCell ref="G22:L22"/>
    <mergeCell ref="G23:L23"/>
    <mergeCell ref="M22:P22"/>
    <mergeCell ref="B22:D22"/>
    <mergeCell ref="R22:S22"/>
    <mergeCell ref="T22:U22"/>
    <mergeCell ref="V22:W22"/>
    <mergeCell ref="M26:AM26"/>
    <mergeCell ref="M27:AM27"/>
    <mergeCell ref="M29:AM29"/>
    <mergeCell ref="AD17:AM17"/>
    <mergeCell ref="AD18:AM18"/>
    <mergeCell ref="AD19:AM19"/>
    <mergeCell ref="AD20:AM20"/>
    <mergeCell ref="AD21:AM21"/>
    <mergeCell ref="M23:P23"/>
    <mergeCell ref="M24:P24"/>
    <mergeCell ref="G27:L27"/>
    <mergeCell ref="G26:L26"/>
    <mergeCell ref="X24:Y24"/>
    <mergeCell ref="Z24:AA24"/>
    <mergeCell ref="AB24:AC24"/>
    <mergeCell ref="G24:L24"/>
    <mergeCell ref="R24:S24"/>
    <mergeCell ref="T24:U24"/>
    <mergeCell ref="V24:W24"/>
    <mergeCell ref="X22:Y22"/>
    <mergeCell ref="Z22:AA22"/>
    <mergeCell ref="AB22:AC22"/>
    <mergeCell ref="R23:S23"/>
    <mergeCell ref="T23:U23"/>
    <mergeCell ref="V23:W23"/>
    <mergeCell ref="X23:Y23"/>
    <mergeCell ref="Z23:AA23"/>
    <mergeCell ref="AB20:AC20"/>
    <mergeCell ref="B21:D21"/>
    <mergeCell ref="R21:S21"/>
    <mergeCell ref="T21:U21"/>
    <mergeCell ref="V21:W21"/>
    <mergeCell ref="X21:Y21"/>
    <mergeCell ref="Z21:AA21"/>
    <mergeCell ref="AB21:AC21"/>
    <mergeCell ref="G20:L20"/>
    <mergeCell ref="G21:L21"/>
    <mergeCell ref="M20:P20"/>
    <mergeCell ref="B20:D20"/>
    <mergeCell ref="R20:S20"/>
    <mergeCell ref="T20:U20"/>
    <mergeCell ref="V20:W20"/>
    <mergeCell ref="M21:P21"/>
    <mergeCell ref="X20:Y20"/>
    <mergeCell ref="Z20:AA20"/>
    <mergeCell ref="B19:D19"/>
    <mergeCell ref="R19:S19"/>
    <mergeCell ref="T19:U19"/>
    <mergeCell ref="V19:W19"/>
    <mergeCell ref="G19:L19"/>
    <mergeCell ref="M19:P19"/>
    <mergeCell ref="B18:D18"/>
    <mergeCell ref="R18:S18"/>
    <mergeCell ref="T18:U18"/>
    <mergeCell ref="V18:W18"/>
    <mergeCell ref="G18:L18"/>
    <mergeCell ref="M18:P18"/>
    <mergeCell ref="B15:D16"/>
    <mergeCell ref="B17:D17"/>
    <mergeCell ref="E15:F16"/>
    <mergeCell ref="G15:L16"/>
    <mergeCell ref="G17:L17"/>
    <mergeCell ref="M15:Q16"/>
    <mergeCell ref="M17:P17"/>
    <mergeCell ref="V16:W16"/>
    <mergeCell ref="X16:Y16"/>
    <mergeCell ref="R16:S16"/>
    <mergeCell ref="T16:U16"/>
    <mergeCell ref="X17:Y17"/>
    <mergeCell ref="V17:W17"/>
    <mergeCell ref="T17:U17"/>
    <mergeCell ref="R17:S17"/>
    <mergeCell ref="B5:C5"/>
    <mergeCell ref="B4:C4"/>
    <mergeCell ref="B10:C10"/>
    <mergeCell ref="B9:C9"/>
    <mergeCell ref="B8:C8"/>
    <mergeCell ref="B7:C7"/>
    <mergeCell ref="B6:C6"/>
    <mergeCell ref="AD8:AM8"/>
    <mergeCell ref="AD6:AM6"/>
    <mergeCell ref="AD7:AM7"/>
    <mergeCell ref="AD4:AM4"/>
    <mergeCell ref="AD5:AM5"/>
    <mergeCell ref="D4:G4"/>
    <mergeCell ref="D10:F10"/>
    <mergeCell ref="D9:F9"/>
    <mergeCell ref="D8:F8"/>
    <mergeCell ref="D7:F7"/>
    <mergeCell ref="D6:F6"/>
    <mergeCell ref="D5:F5"/>
    <mergeCell ref="H4:K4"/>
    <mergeCell ref="M8:O8"/>
    <mergeCell ref="M10:O10"/>
    <mergeCell ref="M11:O11"/>
    <mergeCell ref="P4:S4"/>
    <mergeCell ref="P5:R5"/>
    <mergeCell ref="P6:R6"/>
    <mergeCell ref="P7:R7"/>
    <mergeCell ref="M4:O4"/>
    <mergeCell ref="M5:O5"/>
    <mergeCell ref="M6:O6"/>
    <mergeCell ref="M7:O7"/>
    <mergeCell ref="P8:R8"/>
    <mergeCell ref="P10:S10"/>
    <mergeCell ref="P11:R11"/>
    <mergeCell ref="H5:K5"/>
    <mergeCell ref="H6:K6"/>
    <mergeCell ref="H7:K7"/>
    <mergeCell ref="H8:K8"/>
    <mergeCell ref="H9:K9"/>
    <mergeCell ref="H10:K10"/>
    <mergeCell ref="T4:Z4"/>
    <mergeCell ref="T5:Z5"/>
    <mergeCell ref="T6:Z6"/>
    <mergeCell ref="T7:Z7"/>
    <mergeCell ref="T8:Z8"/>
    <mergeCell ref="AA4:AC4"/>
    <mergeCell ref="AB5:AC5"/>
    <mergeCell ref="AB6:AC6"/>
    <mergeCell ref="AB7:AC7"/>
    <mergeCell ref="AB8:AC8"/>
    <mergeCell ref="P12:R12"/>
    <mergeCell ref="P13:R13"/>
    <mergeCell ref="AD12:AM12"/>
    <mergeCell ref="AD13:AM13"/>
    <mergeCell ref="U11:V11"/>
    <mergeCell ref="X11:Y11"/>
    <mergeCell ref="U12:V12"/>
    <mergeCell ref="X12:Y12"/>
    <mergeCell ref="U13:V13"/>
    <mergeCell ref="X13:Y13"/>
    <mergeCell ref="AD11:AM11"/>
    <mergeCell ref="AA13:AC13"/>
    <mergeCell ref="AA12:AC12"/>
    <mergeCell ref="AA11:AC11"/>
    <mergeCell ref="T10:AC10"/>
    <mergeCell ref="AD10:AM10"/>
    <mergeCell ref="G39:AA39"/>
    <mergeCell ref="G40:AA40"/>
    <mergeCell ref="G41:AA41"/>
    <mergeCell ref="G34:AA34"/>
    <mergeCell ref="G35:AA35"/>
    <mergeCell ref="G36:AA36"/>
    <mergeCell ref="G43:AA43"/>
    <mergeCell ref="M28:AM28"/>
    <mergeCell ref="M12:O12"/>
    <mergeCell ref="M13:O13"/>
    <mergeCell ref="AD15:AM16"/>
    <mergeCell ref="R15:AC15"/>
    <mergeCell ref="Z16:AA16"/>
    <mergeCell ref="AB16:AC16"/>
    <mergeCell ref="AB17:AC17"/>
    <mergeCell ref="Z17:AA17"/>
    <mergeCell ref="X18:Y18"/>
    <mergeCell ref="Z18:AA18"/>
    <mergeCell ref="AB18:AC18"/>
    <mergeCell ref="X19:Y19"/>
    <mergeCell ref="Z19:AA19"/>
    <mergeCell ref="AB19:AC19"/>
    <mergeCell ref="A30:AM30"/>
    <mergeCell ref="A25:AM25"/>
    <mergeCell ref="A14:AM14"/>
    <mergeCell ref="L9:AM9"/>
    <mergeCell ref="L3:AM3"/>
    <mergeCell ref="A3:K3"/>
    <mergeCell ref="AD2:AM2"/>
    <mergeCell ref="Z2:AC2"/>
    <mergeCell ref="G49:AA49"/>
    <mergeCell ref="AB33:AC33"/>
    <mergeCell ref="G28:L28"/>
    <mergeCell ref="G29:L29"/>
    <mergeCell ref="AB43:AC43"/>
    <mergeCell ref="AB41:AC41"/>
    <mergeCell ref="AB40:AC40"/>
    <mergeCell ref="AB39:AC39"/>
    <mergeCell ref="AB38:AC38"/>
    <mergeCell ref="AB37:AC37"/>
    <mergeCell ref="AB36:AC36"/>
    <mergeCell ref="AB35:AC35"/>
    <mergeCell ref="AB34:AC34"/>
    <mergeCell ref="G33:AA33"/>
    <mergeCell ref="G37:AA37"/>
    <mergeCell ref="G38:AA38"/>
  </mergeCells>
  <phoneticPr fontId="2"/>
  <conditionalFormatting sqref="AD2:AM2">
    <cfRule type="containsBlanks" dxfId="2" priority="1">
      <formula>LEN(TRIM(AD2))=0</formula>
    </cfRule>
  </conditionalFormatting>
  <dataValidations count="4">
    <dataValidation type="list" allowBlank="1" showInputMessage="1" showErrorMessage="1" sqref="Z11:Z13 W11:W13 T11:T13 AB33:AC49" xr:uid="{C5914F24-926E-4CE2-9CAE-8F55F7F81479}">
      <formula1>"☐,☑"</formula1>
    </dataValidation>
    <dataValidation allowBlank="1" showInputMessage="1" showErrorMessage="1" promptTitle="記載要領" prompt="※日常的な保育活動（保育、食事、午睡等）において利用するこども数を記載してください。 以下の場合のみの利用は記載不要 _x000a_・発表会_x000a_・避難訓練_x000a_・集会等の一時利用_x000a_・朝夕の合同保育" sqref="R17:AC24" xr:uid="{7BCFDC8F-A066-4519-AECC-AC81BB7B76B4}"/>
    <dataValidation allowBlank="1" showInputMessage="1" showErrorMessage="1" prompt="内法面積から固定家具等を除いた面積" sqref="M17:P24" xr:uid="{65B9E539-942B-4D7D-BF4A-3B24749456A5}"/>
    <dataValidation type="list" allowBlank="1" showInputMessage="1" showErrorMessage="1" sqref="B17:D24" xr:uid="{782C78D0-0208-4B4A-9012-3B5859019753}">
      <formula1>$M$5:$M$8</formula1>
    </dataValidation>
  </dataValidations>
  <pageMargins left="0.7" right="0.7" top="0.75" bottom="0.75" header="0.3" footer="0.3"/>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C9877-6911-46CF-8048-43B5DDF5B897}">
  <dimension ref="A1:BC50"/>
  <sheetViews>
    <sheetView view="pageBreakPreview" zoomScaleSheetLayoutView="100" workbookViewId="0">
      <selection activeCell="A2" sqref="A2"/>
    </sheetView>
  </sheetViews>
  <sheetFormatPr defaultColWidth="2.5" defaultRowHeight="15" customHeight="1" outlineLevelCol="1" x14ac:dyDescent="0.15"/>
  <cols>
    <col min="1" max="40" width="2.5" style="1"/>
    <col min="41" max="42" width="9.875" style="1" hidden="1" customWidth="1" outlineLevel="1"/>
    <col min="43" max="43" width="21.625" style="1" hidden="1" customWidth="1" outlineLevel="1"/>
    <col min="44" max="46" width="19.375" style="1" hidden="1" customWidth="1" outlineLevel="1"/>
    <col min="47" max="47" width="2.5" style="1" hidden="1" customWidth="1" outlineLevel="1"/>
    <col min="48" max="49" width="9.875" style="1" hidden="1" customWidth="1" outlineLevel="1"/>
    <col min="50" max="50" width="21.625" style="1" hidden="1" customWidth="1" outlineLevel="1"/>
    <col min="51" max="53" width="19.375" style="1" hidden="1" customWidth="1" outlineLevel="1"/>
    <col min="54" max="54" width="2.5" style="1" hidden="1" customWidth="1" outlineLevel="1"/>
    <col min="55" max="55" width="2.5" style="1" customWidth="1" collapsed="1"/>
    <col min="56" max="16384" width="2.5" style="1"/>
  </cols>
  <sheetData>
    <row r="1" spans="1:39" ht="15" customHeight="1" x14ac:dyDescent="0.15">
      <c r="A1" s="22" t="s">
        <v>109</v>
      </c>
    </row>
    <row r="2" spans="1:39" ht="15" customHeight="1" x14ac:dyDescent="0.15">
      <c r="A2" s="1" t="s">
        <v>195</v>
      </c>
      <c r="Z2" s="56" t="s">
        <v>105</v>
      </c>
      <c r="AA2" s="56"/>
      <c r="AB2" s="56"/>
      <c r="AC2" s="56"/>
      <c r="AD2" s="57"/>
      <c r="AE2" s="57"/>
      <c r="AF2" s="57"/>
      <c r="AG2" s="57"/>
      <c r="AH2" s="57"/>
      <c r="AI2" s="57"/>
      <c r="AJ2" s="57"/>
      <c r="AK2" s="57"/>
      <c r="AL2" s="57"/>
      <c r="AM2" s="57"/>
    </row>
    <row r="3" spans="1:39" ht="15" customHeight="1" x14ac:dyDescent="0.15">
      <c r="A3" s="58" t="s">
        <v>98</v>
      </c>
      <c r="B3" s="59"/>
      <c r="C3" s="59"/>
      <c r="D3" s="59"/>
      <c r="E3" s="59"/>
      <c r="F3" s="59"/>
      <c r="G3" s="59"/>
      <c r="H3" s="59"/>
      <c r="I3" s="59"/>
      <c r="J3" s="59"/>
      <c r="K3" s="60"/>
      <c r="L3" s="58" t="s">
        <v>110</v>
      </c>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60"/>
    </row>
    <row r="4" spans="1:39" ht="15" customHeight="1" x14ac:dyDescent="0.15">
      <c r="A4" s="40"/>
      <c r="B4" s="61" t="s">
        <v>1</v>
      </c>
      <c r="C4" s="61"/>
      <c r="D4" s="61" t="s">
        <v>111</v>
      </c>
      <c r="E4" s="61"/>
      <c r="F4" s="61"/>
      <c r="G4" s="61"/>
      <c r="H4" s="61" t="s">
        <v>112</v>
      </c>
      <c r="I4" s="61"/>
      <c r="J4" s="61"/>
      <c r="K4" s="61"/>
      <c r="L4" s="40"/>
      <c r="M4" s="61" t="s">
        <v>23</v>
      </c>
      <c r="N4" s="61"/>
      <c r="O4" s="61"/>
      <c r="P4" s="61" t="s">
        <v>113</v>
      </c>
      <c r="Q4" s="61"/>
      <c r="R4" s="61"/>
      <c r="S4" s="61"/>
      <c r="T4" s="61" t="s">
        <v>20</v>
      </c>
      <c r="U4" s="61"/>
      <c r="V4" s="61"/>
      <c r="W4" s="61"/>
      <c r="X4" s="61"/>
      <c r="Y4" s="61"/>
      <c r="Z4" s="61"/>
      <c r="AA4" s="61" t="s">
        <v>21</v>
      </c>
      <c r="AB4" s="61"/>
      <c r="AC4" s="61"/>
      <c r="AD4" s="61" t="s">
        <v>22</v>
      </c>
      <c r="AE4" s="61"/>
      <c r="AF4" s="61"/>
      <c r="AG4" s="61"/>
      <c r="AH4" s="61"/>
      <c r="AI4" s="61"/>
      <c r="AJ4" s="61"/>
      <c r="AK4" s="61"/>
      <c r="AL4" s="61"/>
      <c r="AM4" s="61"/>
    </row>
    <row r="5" spans="1:39" ht="15" customHeight="1" x14ac:dyDescent="0.15">
      <c r="A5" s="40"/>
      <c r="B5" s="65" t="s">
        <v>2</v>
      </c>
      <c r="C5" s="65"/>
      <c r="D5" s="154"/>
      <c r="E5" s="230"/>
      <c r="F5" s="230"/>
      <c r="G5" s="155"/>
      <c r="H5" s="66"/>
      <c r="I5" s="67"/>
      <c r="J5" s="67"/>
      <c r="K5" s="17" t="s">
        <v>8</v>
      </c>
      <c r="L5" s="40"/>
      <c r="M5" s="65" t="s">
        <v>11</v>
      </c>
      <c r="N5" s="65"/>
      <c r="O5" s="65"/>
      <c r="P5" s="70"/>
      <c r="Q5" s="71"/>
      <c r="R5" s="71"/>
      <c r="S5" s="5" t="s">
        <v>19</v>
      </c>
      <c r="T5" s="72"/>
      <c r="U5" s="72"/>
      <c r="V5" s="72"/>
      <c r="W5" s="72"/>
      <c r="X5" s="72"/>
      <c r="Y5" s="72"/>
      <c r="Z5" s="72"/>
      <c r="AA5" s="14"/>
      <c r="AB5" s="73" t="s">
        <v>21</v>
      </c>
      <c r="AC5" s="74"/>
      <c r="AD5" s="75"/>
      <c r="AE5" s="75"/>
      <c r="AF5" s="75"/>
      <c r="AG5" s="75"/>
      <c r="AH5" s="75"/>
      <c r="AI5" s="75"/>
      <c r="AJ5" s="75"/>
      <c r="AK5" s="75"/>
      <c r="AL5" s="75"/>
      <c r="AM5" s="75"/>
    </row>
    <row r="6" spans="1:39" ht="15" customHeight="1" x14ac:dyDescent="0.15">
      <c r="A6" s="40"/>
      <c r="B6" s="76" t="s">
        <v>3</v>
      </c>
      <c r="C6" s="76"/>
      <c r="D6" s="156"/>
      <c r="E6" s="174"/>
      <c r="F6" s="174"/>
      <c r="G6" s="157"/>
      <c r="H6" s="82"/>
      <c r="I6" s="83"/>
      <c r="J6" s="83"/>
      <c r="K6" s="18" t="s">
        <v>8</v>
      </c>
      <c r="L6" s="40"/>
      <c r="M6" s="76" t="s">
        <v>12</v>
      </c>
      <c r="N6" s="76"/>
      <c r="O6" s="76"/>
      <c r="P6" s="79"/>
      <c r="Q6" s="80"/>
      <c r="R6" s="80"/>
      <c r="S6" s="8" t="s">
        <v>19</v>
      </c>
      <c r="T6" s="81"/>
      <c r="U6" s="81"/>
      <c r="V6" s="81"/>
      <c r="W6" s="81"/>
      <c r="X6" s="81"/>
      <c r="Y6" s="81"/>
      <c r="Z6" s="81"/>
      <c r="AA6" s="15"/>
      <c r="AB6" s="62" t="s">
        <v>21</v>
      </c>
      <c r="AC6" s="63"/>
      <c r="AD6" s="64"/>
      <c r="AE6" s="64"/>
      <c r="AF6" s="64"/>
      <c r="AG6" s="64"/>
      <c r="AH6" s="64"/>
      <c r="AI6" s="64"/>
      <c r="AJ6" s="64"/>
      <c r="AK6" s="64"/>
      <c r="AL6" s="64"/>
      <c r="AM6" s="64"/>
    </row>
    <row r="7" spans="1:39" ht="15" customHeight="1" x14ac:dyDescent="0.15">
      <c r="A7" s="40"/>
      <c r="B7" s="76" t="s">
        <v>4</v>
      </c>
      <c r="C7" s="76"/>
      <c r="D7" s="233"/>
      <c r="E7" s="234"/>
      <c r="F7" s="234"/>
      <c r="G7" s="235"/>
      <c r="H7" s="82"/>
      <c r="I7" s="83"/>
      <c r="J7" s="83"/>
      <c r="K7" s="18" t="s">
        <v>8</v>
      </c>
      <c r="L7" s="40"/>
      <c r="M7" s="76" t="s">
        <v>13</v>
      </c>
      <c r="N7" s="76"/>
      <c r="O7" s="76"/>
      <c r="P7" s="79"/>
      <c r="Q7" s="80"/>
      <c r="R7" s="80"/>
      <c r="S7" s="8" t="s">
        <v>19</v>
      </c>
      <c r="T7" s="81"/>
      <c r="U7" s="81"/>
      <c r="V7" s="81"/>
      <c r="W7" s="81"/>
      <c r="X7" s="81"/>
      <c r="Y7" s="81"/>
      <c r="Z7" s="81"/>
      <c r="AA7" s="15"/>
      <c r="AB7" s="62" t="s">
        <v>21</v>
      </c>
      <c r="AC7" s="63"/>
      <c r="AD7" s="64"/>
      <c r="AE7" s="64"/>
      <c r="AF7" s="64"/>
      <c r="AG7" s="64"/>
      <c r="AH7" s="64"/>
      <c r="AI7" s="64"/>
      <c r="AJ7" s="64"/>
      <c r="AK7" s="64"/>
      <c r="AL7" s="64"/>
      <c r="AM7" s="64"/>
    </row>
    <row r="8" spans="1:39" ht="15" customHeight="1" x14ac:dyDescent="0.15">
      <c r="A8" s="40"/>
      <c r="B8" s="76" t="s">
        <v>5</v>
      </c>
      <c r="C8" s="76"/>
      <c r="D8" s="82"/>
      <c r="E8" s="83"/>
      <c r="F8" s="83"/>
      <c r="G8" s="18" t="s">
        <v>8</v>
      </c>
      <c r="H8" s="82"/>
      <c r="I8" s="83"/>
      <c r="J8" s="83"/>
      <c r="K8" s="18" t="s">
        <v>8</v>
      </c>
      <c r="L8" s="40"/>
      <c r="M8" s="88" t="s">
        <v>14</v>
      </c>
      <c r="N8" s="88"/>
      <c r="O8" s="88"/>
      <c r="P8" s="100"/>
      <c r="Q8" s="101"/>
      <c r="R8" s="101"/>
      <c r="S8" s="11" t="s">
        <v>19</v>
      </c>
      <c r="T8" s="102"/>
      <c r="U8" s="102"/>
      <c r="V8" s="102"/>
      <c r="W8" s="102"/>
      <c r="X8" s="102"/>
      <c r="Y8" s="102"/>
      <c r="Z8" s="102"/>
      <c r="AA8" s="16"/>
      <c r="AB8" s="103" t="s">
        <v>21</v>
      </c>
      <c r="AC8" s="104"/>
      <c r="AD8" s="105"/>
      <c r="AE8" s="105"/>
      <c r="AF8" s="105"/>
      <c r="AG8" s="105"/>
      <c r="AH8" s="105"/>
      <c r="AI8" s="105"/>
      <c r="AJ8" s="105"/>
      <c r="AK8" s="105"/>
      <c r="AL8" s="105"/>
      <c r="AM8" s="105"/>
    </row>
    <row r="9" spans="1:39" ht="15" customHeight="1" x14ac:dyDescent="0.15">
      <c r="A9" s="40"/>
      <c r="B9" s="76" t="s">
        <v>6</v>
      </c>
      <c r="C9" s="76"/>
      <c r="D9" s="82"/>
      <c r="E9" s="83"/>
      <c r="F9" s="83"/>
      <c r="G9" s="18" t="s">
        <v>8</v>
      </c>
      <c r="H9" s="82"/>
      <c r="I9" s="83"/>
      <c r="J9" s="83"/>
      <c r="K9" s="18" t="s">
        <v>8</v>
      </c>
      <c r="L9" s="58" t="s">
        <v>114</v>
      </c>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60"/>
    </row>
    <row r="10" spans="1:39" ht="15" customHeight="1" x14ac:dyDescent="0.15">
      <c r="A10" s="40"/>
      <c r="B10" s="88" t="s">
        <v>7</v>
      </c>
      <c r="C10" s="88"/>
      <c r="D10" s="166"/>
      <c r="E10" s="179"/>
      <c r="F10" s="179"/>
      <c r="G10" s="19" t="s">
        <v>8</v>
      </c>
      <c r="H10" s="82"/>
      <c r="I10" s="83"/>
      <c r="J10" s="83"/>
      <c r="K10" s="19" t="s">
        <v>8</v>
      </c>
      <c r="L10" s="40"/>
      <c r="M10" s="89" t="s">
        <v>24</v>
      </c>
      <c r="N10" s="89"/>
      <c r="O10" s="89"/>
      <c r="P10" s="61" t="s">
        <v>25</v>
      </c>
      <c r="Q10" s="61"/>
      <c r="R10" s="61"/>
      <c r="S10" s="61"/>
      <c r="T10" s="61" t="s">
        <v>29</v>
      </c>
      <c r="U10" s="61"/>
      <c r="V10" s="61"/>
      <c r="W10" s="61"/>
      <c r="X10" s="61"/>
      <c r="Y10" s="61"/>
      <c r="Z10" s="61"/>
      <c r="AA10" s="61"/>
      <c r="AB10" s="61"/>
      <c r="AC10" s="61"/>
      <c r="AD10" s="90" t="s">
        <v>31</v>
      </c>
      <c r="AE10" s="90"/>
      <c r="AF10" s="90"/>
      <c r="AG10" s="90"/>
      <c r="AH10" s="90"/>
      <c r="AI10" s="90"/>
      <c r="AJ10" s="90"/>
      <c r="AK10" s="90"/>
      <c r="AL10" s="90"/>
      <c r="AM10" s="90"/>
    </row>
    <row r="11" spans="1:39" ht="15" customHeight="1" x14ac:dyDescent="0.15">
      <c r="A11" s="40"/>
      <c r="B11" s="168" t="s">
        <v>115</v>
      </c>
      <c r="C11" s="169"/>
      <c r="D11" s="169"/>
      <c r="E11" s="169"/>
      <c r="F11" s="169"/>
      <c r="G11" s="169"/>
      <c r="H11" s="169"/>
      <c r="I11" s="169"/>
      <c r="J11" s="169"/>
      <c r="K11" s="170"/>
      <c r="L11" s="40"/>
      <c r="M11" s="65" t="s">
        <v>15</v>
      </c>
      <c r="N11" s="65"/>
      <c r="O11" s="65"/>
      <c r="P11" s="70"/>
      <c r="Q11" s="71"/>
      <c r="R11" s="71"/>
      <c r="S11" s="5" t="s">
        <v>19</v>
      </c>
      <c r="T11" s="6" t="s">
        <v>27</v>
      </c>
      <c r="U11" s="84" t="s">
        <v>26</v>
      </c>
      <c r="V11" s="85"/>
      <c r="W11" s="7" t="s">
        <v>27</v>
      </c>
      <c r="X11" s="84" t="s">
        <v>28</v>
      </c>
      <c r="Y11" s="85"/>
      <c r="Z11" s="7" t="s">
        <v>27</v>
      </c>
      <c r="AA11" s="86" t="s">
        <v>30</v>
      </c>
      <c r="AB11" s="86"/>
      <c r="AC11" s="87"/>
      <c r="AD11" s="75"/>
      <c r="AE11" s="75"/>
      <c r="AF11" s="75"/>
      <c r="AG11" s="75"/>
      <c r="AH11" s="75"/>
      <c r="AI11" s="75"/>
      <c r="AJ11" s="75"/>
      <c r="AK11" s="75"/>
      <c r="AL11" s="75"/>
      <c r="AM11" s="75"/>
    </row>
    <row r="12" spans="1:39" ht="15" customHeight="1" x14ac:dyDescent="0.15">
      <c r="A12" s="58" t="s">
        <v>116</v>
      </c>
      <c r="B12" s="59"/>
      <c r="C12" s="59"/>
      <c r="D12" s="59"/>
      <c r="E12" s="59"/>
      <c r="F12" s="59"/>
      <c r="G12" s="59"/>
      <c r="H12" s="59"/>
      <c r="I12" s="59"/>
      <c r="J12" s="59"/>
      <c r="K12" s="60"/>
      <c r="L12" s="40"/>
      <c r="M12" s="76" t="s">
        <v>16</v>
      </c>
      <c r="N12" s="76"/>
      <c r="O12" s="76"/>
      <c r="P12" s="79"/>
      <c r="Q12" s="80"/>
      <c r="R12" s="80"/>
      <c r="S12" s="8" t="s">
        <v>19</v>
      </c>
      <c r="T12" s="9" t="s">
        <v>27</v>
      </c>
      <c r="U12" s="110" t="s">
        <v>26</v>
      </c>
      <c r="V12" s="111"/>
      <c r="W12" s="10" t="s">
        <v>27</v>
      </c>
      <c r="X12" s="110" t="s">
        <v>28</v>
      </c>
      <c r="Y12" s="111"/>
      <c r="Z12" s="10" t="s">
        <v>27</v>
      </c>
      <c r="AA12" s="112" t="s">
        <v>30</v>
      </c>
      <c r="AB12" s="112"/>
      <c r="AC12" s="113"/>
      <c r="AD12" s="64"/>
      <c r="AE12" s="64"/>
      <c r="AF12" s="64"/>
      <c r="AG12" s="64"/>
      <c r="AH12" s="64"/>
      <c r="AI12" s="64"/>
      <c r="AJ12" s="64"/>
      <c r="AK12" s="64"/>
      <c r="AL12" s="64"/>
      <c r="AM12" s="64"/>
    </row>
    <row r="13" spans="1:39" ht="15" customHeight="1" x14ac:dyDescent="0.15">
      <c r="A13" s="40"/>
      <c r="B13" s="236" t="s">
        <v>117</v>
      </c>
      <c r="C13" s="237"/>
      <c r="D13" s="237"/>
      <c r="E13" s="237"/>
      <c r="F13" s="237"/>
      <c r="G13" s="237"/>
      <c r="H13" s="237"/>
      <c r="I13" s="237"/>
      <c r="J13" s="237"/>
      <c r="K13" s="238"/>
      <c r="L13" s="40"/>
      <c r="M13" s="88" t="s">
        <v>17</v>
      </c>
      <c r="N13" s="88"/>
      <c r="O13" s="88"/>
      <c r="P13" s="100"/>
      <c r="Q13" s="101"/>
      <c r="R13" s="101"/>
      <c r="S13" s="11" t="s">
        <v>19</v>
      </c>
      <c r="T13" s="12" t="s">
        <v>27</v>
      </c>
      <c r="U13" s="106" t="s">
        <v>26</v>
      </c>
      <c r="V13" s="107"/>
      <c r="W13" s="13" t="s">
        <v>27</v>
      </c>
      <c r="X13" s="106" t="s">
        <v>28</v>
      </c>
      <c r="Y13" s="107"/>
      <c r="Z13" s="13" t="s">
        <v>27</v>
      </c>
      <c r="AA13" s="108" t="s">
        <v>30</v>
      </c>
      <c r="AB13" s="108"/>
      <c r="AC13" s="109"/>
      <c r="AD13" s="105"/>
      <c r="AE13" s="105"/>
      <c r="AF13" s="105"/>
      <c r="AG13" s="105"/>
      <c r="AH13" s="105"/>
      <c r="AI13" s="105"/>
      <c r="AJ13" s="105"/>
      <c r="AK13" s="105"/>
      <c r="AL13" s="105"/>
      <c r="AM13" s="105"/>
    </row>
    <row r="14" spans="1:39" ht="15" customHeight="1" x14ac:dyDescent="0.15">
      <c r="A14" s="58" t="s">
        <v>101</v>
      </c>
      <c r="B14" s="59"/>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60"/>
    </row>
    <row r="15" spans="1:39" ht="22.5" customHeight="1" x14ac:dyDescent="0.15">
      <c r="A15" s="40"/>
      <c r="B15" s="61" t="s">
        <v>23</v>
      </c>
      <c r="C15" s="61"/>
      <c r="D15" s="61"/>
      <c r="E15" s="114" t="s">
        <v>40</v>
      </c>
      <c r="F15" s="115"/>
      <c r="G15" s="114" t="s">
        <v>49</v>
      </c>
      <c r="H15" s="118"/>
      <c r="I15" s="118"/>
      <c r="J15" s="118"/>
      <c r="K15" s="118"/>
      <c r="L15" s="115"/>
      <c r="M15" s="114" t="s">
        <v>32</v>
      </c>
      <c r="N15" s="118"/>
      <c r="O15" s="118"/>
      <c r="P15" s="118"/>
      <c r="Q15" s="115"/>
      <c r="R15" s="120" t="s">
        <v>42</v>
      </c>
      <c r="S15" s="120"/>
      <c r="T15" s="120"/>
      <c r="U15" s="120"/>
      <c r="V15" s="120"/>
      <c r="W15" s="120"/>
      <c r="X15" s="120"/>
      <c r="Y15" s="120"/>
      <c r="Z15" s="120"/>
      <c r="AA15" s="120"/>
      <c r="AB15" s="120"/>
      <c r="AC15" s="120"/>
      <c r="AD15" s="121" t="s">
        <v>104</v>
      </c>
      <c r="AE15" s="122"/>
      <c r="AF15" s="122"/>
      <c r="AG15" s="122"/>
      <c r="AH15" s="122"/>
      <c r="AI15" s="122"/>
      <c r="AJ15" s="122"/>
      <c r="AK15" s="122"/>
      <c r="AL15" s="122"/>
      <c r="AM15" s="123"/>
    </row>
    <row r="16" spans="1:39" ht="15" customHeight="1" x14ac:dyDescent="0.15">
      <c r="A16" s="40"/>
      <c r="B16" s="61"/>
      <c r="C16" s="61"/>
      <c r="D16" s="61"/>
      <c r="E16" s="116"/>
      <c r="F16" s="117"/>
      <c r="G16" s="116"/>
      <c r="H16" s="119"/>
      <c r="I16" s="119"/>
      <c r="J16" s="119"/>
      <c r="K16" s="119"/>
      <c r="L16" s="117"/>
      <c r="M16" s="116"/>
      <c r="N16" s="119"/>
      <c r="O16" s="119"/>
      <c r="P16" s="119"/>
      <c r="Q16" s="117"/>
      <c r="R16" s="89" t="s">
        <v>35</v>
      </c>
      <c r="S16" s="89"/>
      <c r="T16" s="89" t="s">
        <v>34</v>
      </c>
      <c r="U16" s="89"/>
      <c r="V16" s="89" t="s">
        <v>36</v>
      </c>
      <c r="W16" s="89"/>
      <c r="X16" s="89" t="s">
        <v>37</v>
      </c>
      <c r="Y16" s="89"/>
      <c r="Z16" s="89" t="s">
        <v>38</v>
      </c>
      <c r="AA16" s="89"/>
      <c r="AB16" s="89" t="s">
        <v>39</v>
      </c>
      <c r="AC16" s="89"/>
      <c r="AD16" s="124"/>
      <c r="AE16" s="125"/>
      <c r="AF16" s="125"/>
      <c r="AG16" s="125"/>
      <c r="AH16" s="125"/>
      <c r="AI16" s="125"/>
      <c r="AJ16" s="125"/>
      <c r="AK16" s="125"/>
      <c r="AL16" s="125"/>
      <c r="AM16" s="126"/>
    </row>
    <row r="17" spans="1:54" ht="15" customHeight="1" x14ac:dyDescent="0.15">
      <c r="A17" s="40"/>
      <c r="B17" s="66"/>
      <c r="C17" s="67"/>
      <c r="D17" s="160"/>
      <c r="E17" s="14"/>
      <c r="F17" s="46" t="s">
        <v>41</v>
      </c>
      <c r="G17" s="66"/>
      <c r="H17" s="67"/>
      <c r="I17" s="67"/>
      <c r="J17" s="67"/>
      <c r="K17" s="67"/>
      <c r="L17" s="160"/>
      <c r="M17" s="66"/>
      <c r="N17" s="67"/>
      <c r="O17" s="67"/>
      <c r="P17" s="67"/>
      <c r="Q17" s="47" t="s">
        <v>19</v>
      </c>
      <c r="R17" s="65"/>
      <c r="S17" s="65"/>
      <c r="T17" s="65"/>
      <c r="U17" s="65"/>
      <c r="V17" s="65"/>
      <c r="W17" s="65"/>
      <c r="X17" s="65"/>
      <c r="Y17" s="65"/>
      <c r="Z17" s="65"/>
      <c r="AA17" s="65"/>
      <c r="AB17" s="65"/>
      <c r="AC17" s="65"/>
      <c r="AD17" s="66"/>
      <c r="AE17" s="67"/>
      <c r="AF17" s="67"/>
      <c r="AG17" s="67"/>
      <c r="AH17" s="67"/>
      <c r="AI17" s="67"/>
      <c r="AJ17" s="67"/>
      <c r="AK17" s="67"/>
      <c r="AL17" s="67"/>
      <c r="AM17" s="160"/>
    </row>
    <row r="18" spans="1:54" ht="15" customHeight="1" x14ac:dyDescent="0.15">
      <c r="A18" s="40"/>
      <c r="B18" s="82"/>
      <c r="C18" s="83"/>
      <c r="D18" s="153"/>
      <c r="E18" s="15"/>
      <c r="F18" s="48" t="s">
        <v>41</v>
      </c>
      <c r="G18" s="82"/>
      <c r="H18" s="83"/>
      <c r="I18" s="83"/>
      <c r="J18" s="83"/>
      <c r="K18" s="83"/>
      <c r="L18" s="153"/>
      <c r="M18" s="82"/>
      <c r="N18" s="83"/>
      <c r="O18" s="83"/>
      <c r="P18" s="83"/>
      <c r="Q18" s="49" t="s">
        <v>19</v>
      </c>
      <c r="R18" s="76"/>
      <c r="S18" s="76"/>
      <c r="T18" s="76"/>
      <c r="U18" s="76"/>
      <c r="V18" s="76"/>
      <c r="W18" s="76"/>
      <c r="X18" s="76"/>
      <c r="Y18" s="76"/>
      <c r="Z18" s="76"/>
      <c r="AA18" s="76"/>
      <c r="AB18" s="76"/>
      <c r="AC18" s="76"/>
      <c r="AD18" s="82"/>
      <c r="AE18" s="83"/>
      <c r="AF18" s="83"/>
      <c r="AG18" s="83"/>
      <c r="AH18" s="83"/>
      <c r="AI18" s="83"/>
      <c r="AJ18" s="83"/>
      <c r="AK18" s="83"/>
      <c r="AL18" s="83"/>
      <c r="AM18" s="153"/>
    </row>
    <row r="19" spans="1:54" ht="15" customHeight="1" x14ac:dyDescent="0.15">
      <c r="A19" s="40"/>
      <c r="B19" s="82"/>
      <c r="C19" s="83"/>
      <c r="D19" s="153"/>
      <c r="E19" s="15"/>
      <c r="F19" s="48" t="s">
        <v>41</v>
      </c>
      <c r="G19" s="82"/>
      <c r="H19" s="83"/>
      <c r="I19" s="83"/>
      <c r="J19" s="83"/>
      <c r="K19" s="83"/>
      <c r="L19" s="153"/>
      <c r="M19" s="82"/>
      <c r="N19" s="83"/>
      <c r="O19" s="83"/>
      <c r="P19" s="83"/>
      <c r="Q19" s="49" t="s">
        <v>19</v>
      </c>
      <c r="R19" s="76"/>
      <c r="S19" s="76"/>
      <c r="T19" s="76"/>
      <c r="U19" s="76"/>
      <c r="V19" s="76"/>
      <c r="W19" s="76"/>
      <c r="X19" s="76"/>
      <c r="Y19" s="76"/>
      <c r="Z19" s="76"/>
      <c r="AA19" s="76"/>
      <c r="AB19" s="76"/>
      <c r="AC19" s="76"/>
      <c r="AD19" s="82"/>
      <c r="AE19" s="83"/>
      <c r="AF19" s="83"/>
      <c r="AG19" s="83"/>
      <c r="AH19" s="83"/>
      <c r="AI19" s="83"/>
      <c r="AJ19" s="83"/>
      <c r="AK19" s="83"/>
      <c r="AL19" s="83"/>
      <c r="AM19" s="153"/>
    </row>
    <row r="20" spans="1:54" ht="15" customHeight="1" x14ac:dyDescent="0.15">
      <c r="A20" s="40"/>
      <c r="B20" s="82"/>
      <c r="C20" s="83"/>
      <c r="D20" s="153"/>
      <c r="E20" s="15"/>
      <c r="F20" s="48" t="s">
        <v>41</v>
      </c>
      <c r="G20" s="82"/>
      <c r="H20" s="83"/>
      <c r="I20" s="83"/>
      <c r="J20" s="83"/>
      <c r="K20" s="83"/>
      <c r="L20" s="153"/>
      <c r="M20" s="82"/>
      <c r="N20" s="83"/>
      <c r="O20" s="83"/>
      <c r="P20" s="83"/>
      <c r="Q20" s="49" t="s">
        <v>19</v>
      </c>
      <c r="R20" s="76"/>
      <c r="S20" s="76"/>
      <c r="T20" s="76"/>
      <c r="U20" s="76"/>
      <c r="V20" s="76"/>
      <c r="W20" s="76"/>
      <c r="X20" s="76"/>
      <c r="Y20" s="76"/>
      <c r="Z20" s="76"/>
      <c r="AA20" s="76"/>
      <c r="AB20" s="76"/>
      <c r="AC20" s="76"/>
      <c r="AD20" s="82"/>
      <c r="AE20" s="83"/>
      <c r="AF20" s="83"/>
      <c r="AG20" s="83"/>
      <c r="AH20" s="83"/>
      <c r="AI20" s="83"/>
      <c r="AJ20" s="83"/>
      <c r="AK20" s="83"/>
      <c r="AL20" s="83"/>
      <c r="AM20" s="153"/>
    </row>
    <row r="21" spans="1:54" ht="15" customHeight="1" x14ac:dyDescent="0.15">
      <c r="A21" s="40"/>
      <c r="B21" s="82"/>
      <c r="C21" s="83"/>
      <c r="D21" s="153"/>
      <c r="E21" s="15"/>
      <c r="F21" s="48" t="s">
        <v>41</v>
      </c>
      <c r="G21" s="82"/>
      <c r="H21" s="83"/>
      <c r="I21" s="83"/>
      <c r="J21" s="83"/>
      <c r="K21" s="83"/>
      <c r="L21" s="153"/>
      <c r="M21" s="82"/>
      <c r="N21" s="83"/>
      <c r="O21" s="83"/>
      <c r="P21" s="83"/>
      <c r="Q21" s="49" t="s">
        <v>19</v>
      </c>
      <c r="R21" s="76"/>
      <c r="S21" s="76"/>
      <c r="T21" s="76"/>
      <c r="U21" s="76"/>
      <c r="V21" s="76"/>
      <c r="W21" s="76"/>
      <c r="X21" s="76"/>
      <c r="Y21" s="76"/>
      <c r="Z21" s="76"/>
      <c r="AA21" s="76"/>
      <c r="AB21" s="76"/>
      <c r="AC21" s="76"/>
      <c r="AD21" s="82"/>
      <c r="AE21" s="83"/>
      <c r="AF21" s="83"/>
      <c r="AG21" s="83"/>
      <c r="AH21" s="83"/>
      <c r="AI21" s="83"/>
      <c r="AJ21" s="83"/>
      <c r="AK21" s="83"/>
      <c r="AL21" s="83"/>
      <c r="AM21" s="153"/>
    </row>
    <row r="22" spans="1:54" ht="15" customHeight="1" x14ac:dyDescent="0.15">
      <c r="A22" s="40"/>
      <c r="B22" s="82"/>
      <c r="C22" s="83"/>
      <c r="D22" s="153"/>
      <c r="E22" s="15"/>
      <c r="F22" s="48" t="s">
        <v>41</v>
      </c>
      <c r="G22" s="82"/>
      <c r="H22" s="83"/>
      <c r="I22" s="83"/>
      <c r="J22" s="83"/>
      <c r="K22" s="83"/>
      <c r="L22" s="153"/>
      <c r="M22" s="82"/>
      <c r="N22" s="83"/>
      <c r="O22" s="83"/>
      <c r="P22" s="83"/>
      <c r="Q22" s="49" t="s">
        <v>19</v>
      </c>
      <c r="R22" s="76"/>
      <c r="S22" s="76"/>
      <c r="T22" s="76"/>
      <c r="U22" s="76"/>
      <c r="V22" s="76"/>
      <c r="W22" s="76"/>
      <c r="X22" s="76"/>
      <c r="Y22" s="76"/>
      <c r="Z22" s="76"/>
      <c r="AA22" s="76"/>
      <c r="AB22" s="76"/>
      <c r="AC22" s="76"/>
      <c r="AD22" s="82"/>
      <c r="AE22" s="83"/>
      <c r="AF22" s="83"/>
      <c r="AG22" s="83"/>
      <c r="AH22" s="83"/>
      <c r="AI22" s="83"/>
      <c r="AJ22" s="83"/>
      <c r="AK22" s="83"/>
      <c r="AL22" s="83"/>
      <c r="AM22" s="153"/>
    </row>
    <row r="23" spans="1:54" ht="15" customHeight="1" x14ac:dyDescent="0.15">
      <c r="A23" s="40"/>
      <c r="B23" s="82"/>
      <c r="C23" s="83"/>
      <c r="D23" s="153"/>
      <c r="E23" s="15"/>
      <c r="F23" s="48" t="s">
        <v>41</v>
      </c>
      <c r="G23" s="82"/>
      <c r="H23" s="83"/>
      <c r="I23" s="83"/>
      <c r="J23" s="83"/>
      <c r="K23" s="83"/>
      <c r="L23" s="153"/>
      <c r="M23" s="82"/>
      <c r="N23" s="83"/>
      <c r="O23" s="83"/>
      <c r="P23" s="83"/>
      <c r="Q23" s="49" t="s">
        <v>19</v>
      </c>
      <c r="R23" s="76"/>
      <c r="S23" s="76"/>
      <c r="T23" s="76"/>
      <c r="U23" s="76"/>
      <c r="V23" s="76"/>
      <c r="W23" s="76"/>
      <c r="X23" s="76"/>
      <c r="Y23" s="76"/>
      <c r="Z23" s="76"/>
      <c r="AA23" s="76"/>
      <c r="AB23" s="76"/>
      <c r="AC23" s="76"/>
      <c r="AD23" s="82"/>
      <c r="AE23" s="83"/>
      <c r="AF23" s="83"/>
      <c r="AG23" s="83"/>
      <c r="AH23" s="83"/>
      <c r="AI23" s="83"/>
      <c r="AJ23" s="83"/>
      <c r="AK23" s="83"/>
      <c r="AL23" s="83"/>
      <c r="AM23" s="153"/>
    </row>
    <row r="24" spans="1:54" ht="15" customHeight="1" x14ac:dyDescent="0.15">
      <c r="A24" s="41"/>
      <c r="B24" s="166"/>
      <c r="C24" s="179"/>
      <c r="D24" s="167"/>
      <c r="E24" s="16"/>
      <c r="F24" s="50" t="s">
        <v>41</v>
      </c>
      <c r="G24" s="166"/>
      <c r="H24" s="179"/>
      <c r="I24" s="179"/>
      <c r="J24" s="179"/>
      <c r="K24" s="179"/>
      <c r="L24" s="167"/>
      <c r="M24" s="166"/>
      <c r="N24" s="179"/>
      <c r="O24" s="179"/>
      <c r="P24" s="179"/>
      <c r="Q24" s="51" t="s">
        <v>19</v>
      </c>
      <c r="R24" s="88"/>
      <c r="S24" s="88"/>
      <c r="T24" s="88"/>
      <c r="U24" s="88"/>
      <c r="V24" s="88"/>
      <c r="W24" s="88"/>
      <c r="X24" s="88"/>
      <c r="Y24" s="88"/>
      <c r="Z24" s="88"/>
      <c r="AA24" s="88"/>
      <c r="AB24" s="88"/>
      <c r="AC24" s="88"/>
      <c r="AD24" s="166"/>
      <c r="AE24" s="179"/>
      <c r="AF24" s="179"/>
      <c r="AG24" s="179"/>
      <c r="AH24" s="179"/>
      <c r="AI24" s="179"/>
      <c r="AJ24" s="179"/>
      <c r="AK24" s="179"/>
      <c r="AL24" s="179"/>
      <c r="AM24" s="167"/>
    </row>
    <row r="25" spans="1:54" ht="15" customHeight="1" x14ac:dyDescent="0.15">
      <c r="A25" s="58" t="s">
        <v>194</v>
      </c>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60"/>
    </row>
    <row r="26" spans="1:54" ht="15" customHeight="1" x14ac:dyDescent="0.15">
      <c r="A26" s="40"/>
      <c r="B26" s="142" t="s">
        <v>43</v>
      </c>
      <c r="C26" s="61"/>
      <c r="D26" s="61"/>
      <c r="E26" s="61" t="s">
        <v>47</v>
      </c>
      <c r="F26" s="61"/>
      <c r="G26" s="61" t="s">
        <v>48</v>
      </c>
      <c r="H26" s="61"/>
      <c r="I26" s="61"/>
      <c r="J26" s="61"/>
      <c r="K26" s="61"/>
      <c r="L26" s="61"/>
      <c r="M26" s="140" t="s">
        <v>96</v>
      </c>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2"/>
    </row>
    <row r="27" spans="1:54" ht="15" customHeight="1" x14ac:dyDescent="0.15">
      <c r="A27" s="40"/>
      <c r="B27" s="148" t="s">
        <v>46</v>
      </c>
      <c r="C27" s="90"/>
      <c r="D27" s="90"/>
      <c r="E27" s="131"/>
      <c r="F27" s="131"/>
      <c r="G27" s="131"/>
      <c r="H27" s="131"/>
      <c r="I27" s="131"/>
      <c r="J27" s="131"/>
      <c r="K27" s="131"/>
      <c r="L27" s="131"/>
      <c r="M27" s="227"/>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9"/>
    </row>
    <row r="28" spans="1:54" ht="15" customHeight="1" x14ac:dyDescent="0.15">
      <c r="A28" s="40"/>
      <c r="B28" s="148" t="s">
        <v>45</v>
      </c>
      <c r="C28" s="90"/>
      <c r="D28" s="90"/>
      <c r="E28" s="131"/>
      <c r="F28" s="131"/>
      <c r="G28" s="131"/>
      <c r="H28" s="131"/>
      <c r="I28" s="131"/>
      <c r="J28" s="131"/>
      <c r="K28" s="131"/>
      <c r="L28" s="131"/>
      <c r="M28" s="227"/>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9"/>
    </row>
    <row r="29" spans="1:54" ht="15" customHeight="1" x14ac:dyDescent="0.15">
      <c r="A29" s="40"/>
      <c r="B29" s="148" t="str">
        <f>IF(B13="保育所型事業所内保育事業","医務室","")</f>
        <v/>
      </c>
      <c r="C29" s="90"/>
      <c r="D29" s="90"/>
      <c r="E29" s="131"/>
      <c r="F29" s="131"/>
      <c r="G29" s="131"/>
      <c r="H29" s="131"/>
      <c r="I29" s="131"/>
      <c r="J29" s="131"/>
      <c r="K29" s="131"/>
      <c r="L29" s="131"/>
      <c r="M29" s="227"/>
      <c r="N29" s="228"/>
      <c r="O29" s="228"/>
      <c r="P29" s="228"/>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9"/>
    </row>
    <row r="30" spans="1:54" ht="15" customHeight="1" x14ac:dyDescent="0.15">
      <c r="A30" s="58" t="s">
        <v>102</v>
      </c>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60"/>
    </row>
    <row r="31" spans="1:54" ht="15" customHeight="1" thickBot="1" x14ac:dyDescent="0.2">
      <c r="A31" s="42"/>
      <c r="B31" s="134" t="s">
        <v>93</v>
      </c>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6"/>
      <c r="AB31" s="137" t="s">
        <v>94</v>
      </c>
      <c r="AC31" s="137"/>
      <c r="AD31" s="138" t="s">
        <v>106</v>
      </c>
      <c r="AE31" s="138"/>
      <c r="AF31" s="138"/>
      <c r="AG31" s="138"/>
      <c r="AH31" s="138"/>
      <c r="AI31" s="138"/>
      <c r="AJ31" s="138"/>
      <c r="AK31" s="138"/>
      <c r="AL31" s="138"/>
      <c r="AM31" s="138"/>
    </row>
    <row r="32" spans="1:54" ht="14.25" thickTop="1" x14ac:dyDescent="0.15">
      <c r="A32" s="40"/>
      <c r="B32" s="36"/>
      <c r="C32" s="35"/>
      <c r="D32" s="35"/>
      <c r="E32" s="35"/>
      <c r="F32" s="35"/>
      <c r="G32" s="33"/>
      <c r="H32" s="33"/>
      <c r="I32" s="33"/>
      <c r="J32" s="33"/>
      <c r="K32" s="33"/>
      <c r="L32" s="33"/>
      <c r="M32" s="139" t="s">
        <v>97</v>
      </c>
      <c r="N32" s="139"/>
      <c r="O32" s="139"/>
      <c r="P32" s="139"/>
      <c r="Q32" s="139"/>
      <c r="R32" s="139"/>
      <c r="S32" s="139"/>
      <c r="T32" s="139"/>
      <c r="U32" s="139"/>
      <c r="V32" s="139"/>
      <c r="W32" s="139"/>
      <c r="X32" s="37">
        <f>IF(MAX(E17:E24)&gt;=4,4,MAX(E17:E24))</f>
        <v>0</v>
      </c>
      <c r="Y32" s="37" t="str">
        <f>IF(X32=4,"階以上","階")</f>
        <v>階</v>
      </c>
      <c r="Z32" s="33"/>
      <c r="AA32" s="34"/>
      <c r="AB32" s="137"/>
      <c r="AC32" s="137"/>
      <c r="AD32" s="138"/>
      <c r="AE32" s="138"/>
      <c r="AF32" s="138"/>
      <c r="AG32" s="138"/>
      <c r="AH32" s="138"/>
      <c r="AI32" s="138"/>
      <c r="AJ32" s="138"/>
      <c r="AK32" s="138"/>
      <c r="AL32" s="138"/>
      <c r="AM32" s="138"/>
      <c r="AO32" s="22" t="str">
        <f>IF(ISNUMBER(SEARCH("小規模",$B13)),"小規模_","保育所_")&amp;X32</f>
        <v>保育所_0</v>
      </c>
      <c r="AP32" s="22"/>
      <c r="AQ32" s="23" t="s">
        <v>118</v>
      </c>
      <c r="AR32" s="23" t="s">
        <v>119</v>
      </c>
      <c r="AS32" s="23" t="s">
        <v>120</v>
      </c>
      <c r="AT32" s="23" t="s">
        <v>121</v>
      </c>
      <c r="AU32" s="1" t="s">
        <v>122</v>
      </c>
      <c r="AV32" s="22"/>
      <c r="AW32" s="22"/>
      <c r="AX32" s="23" t="s">
        <v>123</v>
      </c>
      <c r="AY32" s="23" t="s">
        <v>124</v>
      </c>
      <c r="AZ32" s="23" t="s">
        <v>125</v>
      </c>
      <c r="BA32" s="24" t="s">
        <v>126</v>
      </c>
      <c r="BB32" s="1" t="s">
        <v>127</v>
      </c>
    </row>
    <row r="33" spans="1:53" ht="22.5" customHeight="1" x14ac:dyDescent="0.15">
      <c r="A33" s="40"/>
      <c r="B33" s="144" t="s">
        <v>80</v>
      </c>
      <c r="C33" s="144"/>
      <c r="D33" s="144"/>
      <c r="E33" s="144"/>
      <c r="F33" s="144"/>
      <c r="G33" s="145" t="str">
        <f>IFERROR(IF(B$13="家庭的保育事業","※要件なし",IF(HLOOKUP($AO$32,$AX$32:$BB$49,ROWS($G$33:G33)+1,FALSE)=0,"",HLOOKUP($AO$32,$AX$32:$BB$49,ROWS($G$33:G33)+1,FALSE))),"")</f>
        <v/>
      </c>
      <c r="H33" s="145"/>
      <c r="I33" s="145"/>
      <c r="J33" s="145"/>
      <c r="K33" s="145"/>
      <c r="L33" s="145"/>
      <c r="M33" s="145"/>
      <c r="N33" s="145"/>
      <c r="O33" s="145"/>
      <c r="P33" s="145"/>
      <c r="Q33" s="145"/>
      <c r="R33" s="145"/>
      <c r="S33" s="145"/>
      <c r="T33" s="145"/>
      <c r="U33" s="145"/>
      <c r="V33" s="145"/>
      <c r="W33" s="145"/>
      <c r="X33" s="145"/>
      <c r="Y33" s="145"/>
      <c r="Z33" s="145"/>
      <c r="AA33" s="145"/>
      <c r="AB33" s="146" t="s">
        <v>103</v>
      </c>
      <c r="AC33" s="57"/>
      <c r="AD33" s="147"/>
      <c r="AE33" s="147"/>
      <c r="AF33" s="147"/>
      <c r="AG33" s="147"/>
      <c r="AH33" s="147"/>
      <c r="AI33" s="147"/>
      <c r="AJ33" s="147"/>
      <c r="AK33" s="147"/>
      <c r="AL33" s="147"/>
      <c r="AM33" s="147"/>
      <c r="AO33" s="132" t="s">
        <v>50</v>
      </c>
      <c r="AP33" s="133"/>
      <c r="AQ33" s="45" t="s">
        <v>128</v>
      </c>
      <c r="AR33" s="25" t="s">
        <v>129</v>
      </c>
      <c r="AS33" s="25" t="s">
        <v>130</v>
      </c>
      <c r="AT33" s="26" t="s">
        <v>130</v>
      </c>
      <c r="AV33" s="132" t="s">
        <v>50</v>
      </c>
      <c r="AW33" s="133"/>
      <c r="AX33" s="45" t="s">
        <v>51</v>
      </c>
      <c r="AY33" s="25" t="s">
        <v>107</v>
      </c>
      <c r="AZ33" s="25" t="s">
        <v>52</v>
      </c>
      <c r="BA33" s="26" t="s">
        <v>52</v>
      </c>
    </row>
    <row r="34" spans="1:53" ht="22.5" customHeight="1" x14ac:dyDescent="0.15">
      <c r="A34" s="40"/>
      <c r="B34" s="180" t="s">
        <v>81</v>
      </c>
      <c r="C34" s="181"/>
      <c r="D34" s="186" t="s">
        <v>88</v>
      </c>
      <c r="E34" s="187"/>
      <c r="F34" s="188"/>
      <c r="G34" s="195" t="str">
        <f>IFERROR(IF(B$13="家庭的保育事業","※要件なし",IF(HLOOKUP($AO$32,$AX$32:$BB$49,ROWS($G$33:G34)+1,FALSE)=0,"",HLOOKUP($AO$32,$AX$32:$BB$49,ROWS($G$33:G34)+1,FALSE))),"")</f>
        <v/>
      </c>
      <c r="H34" s="196"/>
      <c r="I34" s="196"/>
      <c r="J34" s="196"/>
      <c r="K34" s="196"/>
      <c r="L34" s="196"/>
      <c r="M34" s="196"/>
      <c r="N34" s="196"/>
      <c r="O34" s="196"/>
      <c r="P34" s="196"/>
      <c r="Q34" s="196"/>
      <c r="R34" s="196"/>
      <c r="S34" s="196"/>
      <c r="T34" s="196"/>
      <c r="U34" s="196"/>
      <c r="V34" s="196"/>
      <c r="W34" s="196"/>
      <c r="X34" s="196"/>
      <c r="Y34" s="196"/>
      <c r="Z34" s="196"/>
      <c r="AA34" s="197"/>
      <c r="AB34" s="66" t="s">
        <v>27</v>
      </c>
      <c r="AC34" s="67"/>
      <c r="AD34" s="198"/>
      <c r="AE34" s="199"/>
      <c r="AF34" s="199"/>
      <c r="AG34" s="199"/>
      <c r="AH34" s="199"/>
      <c r="AI34" s="199"/>
      <c r="AJ34" s="199"/>
      <c r="AK34" s="199"/>
      <c r="AL34" s="199"/>
      <c r="AM34" s="200"/>
      <c r="AO34" s="207" t="s">
        <v>53</v>
      </c>
      <c r="AP34" s="210" t="s">
        <v>54</v>
      </c>
      <c r="AQ34" s="27" t="s">
        <v>128</v>
      </c>
      <c r="AR34" s="25" t="s">
        <v>131</v>
      </c>
      <c r="AS34" s="25" t="s">
        <v>56</v>
      </c>
      <c r="AT34" s="26" t="s">
        <v>56</v>
      </c>
      <c r="AV34" s="207" t="s">
        <v>53</v>
      </c>
      <c r="AW34" s="210" t="s">
        <v>54</v>
      </c>
      <c r="AX34" s="27" t="s">
        <v>51</v>
      </c>
      <c r="AY34" s="25" t="s">
        <v>55</v>
      </c>
      <c r="AZ34" s="25" t="s">
        <v>132</v>
      </c>
      <c r="BA34" s="26" t="s">
        <v>56</v>
      </c>
    </row>
    <row r="35" spans="1:53" ht="22.5" customHeight="1" x14ac:dyDescent="0.15">
      <c r="A35" s="40"/>
      <c r="B35" s="182"/>
      <c r="C35" s="183"/>
      <c r="D35" s="189"/>
      <c r="E35" s="190"/>
      <c r="F35" s="191"/>
      <c r="G35" s="211" t="str">
        <f>IFERROR(IF(B$13="家庭的保育事業","※要件なし",IF(HLOOKUP($AO$32,$AX$32:$BB$49,ROWS($G$33:G35)+1,FALSE)=0,"",HLOOKUP($AO$32,$AX$32:$BB$49,ROWS($G$33:G35)+1,FALSE))),"")</f>
        <v/>
      </c>
      <c r="H35" s="212"/>
      <c r="I35" s="212"/>
      <c r="J35" s="212"/>
      <c r="K35" s="212"/>
      <c r="L35" s="212"/>
      <c r="M35" s="212"/>
      <c r="N35" s="212"/>
      <c r="O35" s="212"/>
      <c r="P35" s="212"/>
      <c r="Q35" s="212"/>
      <c r="R35" s="212"/>
      <c r="S35" s="212"/>
      <c r="T35" s="212"/>
      <c r="U35" s="212"/>
      <c r="V35" s="212"/>
      <c r="W35" s="212"/>
      <c r="X35" s="212"/>
      <c r="Y35" s="212"/>
      <c r="Z35" s="212"/>
      <c r="AA35" s="213"/>
      <c r="AB35" s="82" t="s">
        <v>27</v>
      </c>
      <c r="AC35" s="83"/>
      <c r="AD35" s="201"/>
      <c r="AE35" s="202"/>
      <c r="AF35" s="202"/>
      <c r="AG35" s="202"/>
      <c r="AH35" s="202"/>
      <c r="AI35" s="202"/>
      <c r="AJ35" s="202"/>
      <c r="AK35" s="202"/>
      <c r="AL35" s="202"/>
      <c r="AM35" s="203"/>
      <c r="AO35" s="208"/>
      <c r="AP35" s="208"/>
      <c r="AQ35" s="45" t="s">
        <v>128</v>
      </c>
      <c r="AR35" s="25" t="s">
        <v>133</v>
      </c>
      <c r="AS35" s="25" t="s">
        <v>134</v>
      </c>
      <c r="AT35" s="26" t="s">
        <v>135</v>
      </c>
      <c r="AV35" s="208"/>
      <c r="AW35" s="208"/>
      <c r="AX35" s="45" t="s">
        <v>51</v>
      </c>
      <c r="AY35" s="25" t="s">
        <v>57</v>
      </c>
      <c r="AZ35" s="25" t="s">
        <v>57</v>
      </c>
      <c r="BA35" s="26" t="s">
        <v>59</v>
      </c>
    </row>
    <row r="36" spans="1:53" ht="22.5" customHeight="1" x14ac:dyDescent="0.15">
      <c r="A36" s="40"/>
      <c r="B36" s="182"/>
      <c r="C36" s="183"/>
      <c r="D36" s="192"/>
      <c r="E36" s="193"/>
      <c r="F36" s="194"/>
      <c r="G36" s="221" t="str">
        <f>IFERROR(IF(B$13="家庭的保育事業","※要件なし",IF(HLOOKUP($AO$32,$AX$32:$BB$49,ROWS($G$33:G36)+1,FALSE)=0,"",HLOOKUP($AO$32,$AX$32:$BB$49,ROWS($G$33:G36)+1,FALSE))),"")</f>
        <v/>
      </c>
      <c r="H36" s="222"/>
      <c r="I36" s="222"/>
      <c r="J36" s="222"/>
      <c r="K36" s="222"/>
      <c r="L36" s="222"/>
      <c r="M36" s="222"/>
      <c r="N36" s="222"/>
      <c r="O36" s="222"/>
      <c r="P36" s="222"/>
      <c r="Q36" s="222"/>
      <c r="R36" s="222"/>
      <c r="S36" s="222"/>
      <c r="T36" s="222"/>
      <c r="U36" s="222"/>
      <c r="V36" s="222"/>
      <c r="W36" s="222"/>
      <c r="X36" s="222"/>
      <c r="Y36" s="222"/>
      <c r="Z36" s="222"/>
      <c r="AA36" s="223"/>
      <c r="AB36" s="166" t="s">
        <v>27</v>
      </c>
      <c r="AC36" s="179"/>
      <c r="AD36" s="204"/>
      <c r="AE36" s="205"/>
      <c r="AF36" s="205"/>
      <c r="AG36" s="205"/>
      <c r="AH36" s="205"/>
      <c r="AI36" s="205"/>
      <c r="AJ36" s="205"/>
      <c r="AK36" s="205"/>
      <c r="AL36" s="205"/>
      <c r="AM36" s="206"/>
      <c r="AO36" s="208"/>
      <c r="AP36" s="209"/>
      <c r="AQ36" s="45" t="s">
        <v>128</v>
      </c>
      <c r="AR36" s="25" t="s">
        <v>136</v>
      </c>
      <c r="AS36" s="25" t="s">
        <v>133</v>
      </c>
      <c r="AT36" s="26" t="s">
        <v>134</v>
      </c>
      <c r="AV36" s="208"/>
      <c r="AW36" s="209"/>
      <c r="AX36" s="45" t="s">
        <v>51</v>
      </c>
      <c r="AY36" s="25" t="s">
        <v>136</v>
      </c>
      <c r="AZ36" s="25" t="s">
        <v>136</v>
      </c>
      <c r="BA36" s="26" t="s">
        <v>136</v>
      </c>
    </row>
    <row r="37" spans="1:53" ht="22.5" customHeight="1" x14ac:dyDescent="0.15">
      <c r="A37" s="40"/>
      <c r="B37" s="182"/>
      <c r="C37" s="183"/>
      <c r="D37" s="186" t="s">
        <v>89</v>
      </c>
      <c r="E37" s="187"/>
      <c r="F37" s="188"/>
      <c r="G37" s="195" t="str">
        <f>IFERROR(IF(B$13="家庭的保育事業","※要件なし",IF(HLOOKUP($AO$32,$AX$32:$BB$49,ROWS($G$33:G37)+1,FALSE)=0,"",HLOOKUP($AO$32,$AX$32:$BB$49,ROWS($G$33:G37)+1,FALSE))),"")</f>
        <v/>
      </c>
      <c r="H37" s="196"/>
      <c r="I37" s="196"/>
      <c r="J37" s="196"/>
      <c r="K37" s="196"/>
      <c r="L37" s="196"/>
      <c r="M37" s="196"/>
      <c r="N37" s="196"/>
      <c r="O37" s="196"/>
      <c r="P37" s="196"/>
      <c r="Q37" s="196"/>
      <c r="R37" s="196"/>
      <c r="S37" s="196"/>
      <c r="T37" s="196"/>
      <c r="U37" s="196"/>
      <c r="V37" s="196"/>
      <c r="W37" s="196"/>
      <c r="X37" s="196"/>
      <c r="Y37" s="196"/>
      <c r="Z37" s="196"/>
      <c r="AA37" s="197"/>
      <c r="AB37" s="66" t="s">
        <v>27</v>
      </c>
      <c r="AC37" s="67"/>
      <c r="AD37" s="198"/>
      <c r="AE37" s="199"/>
      <c r="AF37" s="199"/>
      <c r="AG37" s="199"/>
      <c r="AH37" s="199"/>
      <c r="AI37" s="199"/>
      <c r="AJ37" s="199"/>
      <c r="AK37" s="199"/>
      <c r="AL37" s="199"/>
      <c r="AM37" s="200"/>
      <c r="AO37" s="208"/>
      <c r="AP37" s="210" t="s">
        <v>61</v>
      </c>
      <c r="AQ37" s="27" t="s">
        <v>128</v>
      </c>
      <c r="AR37" s="25" t="s">
        <v>137</v>
      </c>
      <c r="AS37" s="25" t="s">
        <v>137</v>
      </c>
      <c r="AT37" s="26" t="s">
        <v>137</v>
      </c>
      <c r="AV37" s="208"/>
      <c r="AW37" s="210" t="s">
        <v>61</v>
      </c>
      <c r="AX37" s="27" t="s">
        <v>51</v>
      </c>
      <c r="AY37" s="25" t="s">
        <v>138</v>
      </c>
      <c r="AZ37" s="25" t="s">
        <v>138</v>
      </c>
      <c r="BA37" s="26" t="s">
        <v>62</v>
      </c>
    </row>
    <row r="38" spans="1:53" ht="22.5" customHeight="1" x14ac:dyDescent="0.15">
      <c r="A38" s="40"/>
      <c r="B38" s="182"/>
      <c r="C38" s="183"/>
      <c r="D38" s="189"/>
      <c r="E38" s="190"/>
      <c r="F38" s="191"/>
      <c r="G38" s="211" t="str">
        <f>IFERROR(IF(B$13="家庭的保育事業","※要件なし",IF(HLOOKUP($AO$32,$AX$32:$BB$49,ROWS($G$33:G38)+1,FALSE)=0,"",HLOOKUP($AO$32,$AX$32:$BB$49,ROWS($G$33:G38)+1,FALSE))),"")</f>
        <v/>
      </c>
      <c r="H38" s="212"/>
      <c r="I38" s="212"/>
      <c r="J38" s="212"/>
      <c r="K38" s="212"/>
      <c r="L38" s="212"/>
      <c r="M38" s="212"/>
      <c r="N38" s="212"/>
      <c r="O38" s="212"/>
      <c r="P38" s="212"/>
      <c r="Q38" s="212"/>
      <c r="R38" s="212"/>
      <c r="S38" s="212"/>
      <c r="T38" s="212"/>
      <c r="U38" s="212"/>
      <c r="V38" s="212"/>
      <c r="W38" s="212"/>
      <c r="X38" s="212"/>
      <c r="Y38" s="212"/>
      <c r="Z38" s="212"/>
      <c r="AA38" s="213"/>
      <c r="AB38" s="82" t="s">
        <v>27</v>
      </c>
      <c r="AC38" s="83"/>
      <c r="AD38" s="201"/>
      <c r="AE38" s="202"/>
      <c r="AF38" s="202"/>
      <c r="AG38" s="202"/>
      <c r="AH38" s="202"/>
      <c r="AI38" s="202"/>
      <c r="AJ38" s="202"/>
      <c r="AK38" s="202"/>
      <c r="AL38" s="202"/>
      <c r="AM38" s="203"/>
      <c r="AO38" s="208"/>
      <c r="AP38" s="208"/>
      <c r="AQ38" s="45" t="s">
        <v>128</v>
      </c>
      <c r="AR38" s="25" t="s">
        <v>134</v>
      </c>
      <c r="AS38" s="25" t="s">
        <v>134</v>
      </c>
      <c r="AT38" s="26" t="s">
        <v>134</v>
      </c>
      <c r="AV38" s="208"/>
      <c r="AW38" s="208"/>
      <c r="AX38" s="45" t="s">
        <v>51</v>
      </c>
      <c r="AY38" s="25" t="s">
        <v>139</v>
      </c>
      <c r="AZ38" s="25" t="s">
        <v>140</v>
      </c>
      <c r="BA38" s="26" t="s">
        <v>141</v>
      </c>
    </row>
    <row r="39" spans="1:53" ht="22.5" customHeight="1" x14ac:dyDescent="0.15">
      <c r="A39" s="40"/>
      <c r="B39" s="182"/>
      <c r="C39" s="183"/>
      <c r="D39" s="189"/>
      <c r="E39" s="190"/>
      <c r="F39" s="191"/>
      <c r="G39" s="211" t="str">
        <f>IFERROR(IF(B$13="家庭的保育事業","※要件なし",IF(HLOOKUP($AO$32,$AX$32:$BB$49,ROWS($G$33:G39)+1,FALSE)=0,"",HLOOKUP($AO$32,$AX$32:$BB$49,ROWS($G$33:G39)+1,FALSE))),"")</f>
        <v/>
      </c>
      <c r="H39" s="212"/>
      <c r="I39" s="212"/>
      <c r="J39" s="212"/>
      <c r="K39" s="212"/>
      <c r="L39" s="212"/>
      <c r="M39" s="212"/>
      <c r="N39" s="212"/>
      <c r="O39" s="212"/>
      <c r="P39" s="212"/>
      <c r="Q39" s="212"/>
      <c r="R39" s="212"/>
      <c r="S39" s="212"/>
      <c r="T39" s="212"/>
      <c r="U39" s="212"/>
      <c r="V39" s="212"/>
      <c r="W39" s="212"/>
      <c r="X39" s="212"/>
      <c r="Y39" s="212"/>
      <c r="Z39" s="212"/>
      <c r="AA39" s="213"/>
      <c r="AB39" s="82" t="s">
        <v>27</v>
      </c>
      <c r="AC39" s="83"/>
      <c r="AD39" s="201"/>
      <c r="AE39" s="202"/>
      <c r="AF39" s="202"/>
      <c r="AG39" s="202"/>
      <c r="AH39" s="202"/>
      <c r="AI39" s="202"/>
      <c r="AJ39" s="202"/>
      <c r="AK39" s="202"/>
      <c r="AL39" s="202"/>
      <c r="AM39" s="203"/>
      <c r="AO39" s="208"/>
      <c r="AP39" s="208"/>
      <c r="AQ39" s="45" t="s">
        <v>128</v>
      </c>
      <c r="AR39" s="25" t="s">
        <v>142</v>
      </c>
      <c r="AS39" s="25" t="s">
        <v>143</v>
      </c>
      <c r="AT39" s="26" t="s">
        <v>143</v>
      </c>
      <c r="AV39" s="208"/>
      <c r="AW39" s="208"/>
      <c r="AX39" s="45" t="s">
        <v>51</v>
      </c>
      <c r="AY39" s="25" t="s">
        <v>144</v>
      </c>
      <c r="AZ39" s="25" t="s">
        <v>133</v>
      </c>
      <c r="BA39" s="26" t="s">
        <v>145</v>
      </c>
    </row>
    <row r="40" spans="1:53" ht="22.5" customHeight="1" x14ac:dyDescent="0.15">
      <c r="A40" s="40"/>
      <c r="B40" s="182"/>
      <c r="C40" s="183"/>
      <c r="D40" s="189"/>
      <c r="E40" s="190"/>
      <c r="F40" s="191"/>
      <c r="G40" s="211" t="str">
        <f>IFERROR(IF(B$13="家庭的保育事業","※要件なし",IF(HLOOKUP($AO$32,$AX$32:$BB$49,ROWS($G$33:G40)+1,FALSE)=0,"",HLOOKUP($AO$32,$AX$32:$BB$49,ROWS($G$33:G40)+1,FALSE))),"")</f>
        <v/>
      </c>
      <c r="H40" s="212"/>
      <c r="I40" s="212"/>
      <c r="J40" s="212"/>
      <c r="K40" s="212"/>
      <c r="L40" s="212"/>
      <c r="M40" s="212"/>
      <c r="N40" s="212"/>
      <c r="O40" s="212"/>
      <c r="P40" s="212"/>
      <c r="Q40" s="212"/>
      <c r="R40" s="212"/>
      <c r="S40" s="212"/>
      <c r="T40" s="212"/>
      <c r="U40" s="212"/>
      <c r="V40" s="212"/>
      <c r="W40" s="212"/>
      <c r="X40" s="212"/>
      <c r="Y40" s="212"/>
      <c r="Z40" s="212"/>
      <c r="AA40" s="213"/>
      <c r="AB40" s="82" t="s">
        <v>27</v>
      </c>
      <c r="AC40" s="83"/>
      <c r="AD40" s="201"/>
      <c r="AE40" s="202"/>
      <c r="AF40" s="202"/>
      <c r="AG40" s="202"/>
      <c r="AH40" s="202"/>
      <c r="AI40" s="202"/>
      <c r="AJ40" s="202"/>
      <c r="AK40" s="202"/>
      <c r="AL40" s="202"/>
      <c r="AM40" s="203"/>
      <c r="AO40" s="208"/>
      <c r="AP40" s="208"/>
      <c r="AQ40" s="45" t="s">
        <v>128</v>
      </c>
      <c r="AR40" s="25" t="s">
        <v>146</v>
      </c>
      <c r="AS40" s="25" t="s">
        <v>133</v>
      </c>
      <c r="AT40" s="26" t="s">
        <v>135</v>
      </c>
      <c r="AV40" s="208"/>
      <c r="AW40" s="208"/>
      <c r="AX40" s="45" t="s">
        <v>51</v>
      </c>
      <c r="AY40" s="25" t="s">
        <v>147</v>
      </c>
      <c r="AZ40" s="25" t="s">
        <v>136</v>
      </c>
      <c r="BA40" s="26" t="s">
        <v>136</v>
      </c>
    </row>
    <row r="41" spans="1:53" ht="22.5" customHeight="1" x14ac:dyDescent="0.15">
      <c r="A41" s="40"/>
      <c r="B41" s="184"/>
      <c r="C41" s="185"/>
      <c r="D41" s="192"/>
      <c r="E41" s="193"/>
      <c r="F41" s="194"/>
      <c r="G41" s="221" t="str">
        <f>IFERROR(IF(B$13="家庭的保育事業","※要件なし",IF(HLOOKUP($AO$32,$AX$32:$BB$49,ROWS($G$33:G41)+1,FALSE)=0,"",HLOOKUP($AO$32,$AX$32:$BB$49,ROWS($G$33:G41)+1,FALSE))),"")</f>
        <v/>
      </c>
      <c r="H41" s="222"/>
      <c r="I41" s="222"/>
      <c r="J41" s="222"/>
      <c r="K41" s="222"/>
      <c r="L41" s="222"/>
      <c r="M41" s="222"/>
      <c r="N41" s="222"/>
      <c r="O41" s="222"/>
      <c r="P41" s="222"/>
      <c r="Q41" s="222"/>
      <c r="R41" s="222"/>
      <c r="S41" s="222"/>
      <c r="T41" s="222"/>
      <c r="U41" s="222"/>
      <c r="V41" s="222"/>
      <c r="W41" s="222"/>
      <c r="X41" s="222"/>
      <c r="Y41" s="222"/>
      <c r="Z41" s="222"/>
      <c r="AA41" s="223"/>
      <c r="AB41" s="166" t="s">
        <v>27</v>
      </c>
      <c r="AC41" s="179"/>
      <c r="AD41" s="204"/>
      <c r="AE41" s="205"/>
      <c r="AF41" s="205"/>
      <c r="AG41" s="205"/>
      <c r="AH41" s="205"/>
      <c r="AI41" s="205"/>
      <c r="AJ41" s="205"/>
      <c r="AK41" s="205"/>
      <c r="AL41" s="205"/>
      <c r="AM41" s="206"/>
      <c r="AO41" s="209"/>
      <c r="AP41" s="209"/>
      <c r="AQ41" s="45" t="s">
        <v>128</v>
      </c>
      <c r="AR41" s="25" t="s">
        <v>133</v>
      </c>
      <c r="AS41" s="25" t="s">
        <v>136</v>
      </c>
      <c r="AT41" s="26" t="s">
        <v>136</v>
      </c>
      <c r="AV41" s="209"/>
      <c r="AW41" s="209"/>
      <c r="AX41" s="45" t="s">
        <v>51</v>
      </c>
      <c r="AY41" s="25" t="s">
        <v>136</v>
      </c>
      <c r="AZ41" s="25" t="s">
        <v>136</v>
      </c>
      <c r="BA41" s="26" t="s">
        <v>136</v>
      </c>
    </row>
    <row r="42" spans="1:53" ht="22.5" customHeight="1" x14ac:dyDescent="0.15">
      <c r="A42" s="40"/>
      <c r="B42" s="214" t="s">
        <v>83</v>
      </c>
      <c r="C42" s="214"/>
      <c r="D42" s="214"/>
      <c r="E42" s="214"/>
      <c r="F42" s="214"/>
      <c r="G42" s="215" t="str">
        <f>IFERROR(IF(B$13="家庭的保育事業","※要件なし",IF(HLOOKUP($AO$32,$AX$32:$BB$49,ROWS($G$33:G42)+1,FALSE)=0,"",HLOOKUP($AO$32,$AX$32:$BB$49,ROWS($G$33:G42)+1,FALSE))),"")</f>
        <v/>
      </c>
      <c r="H42" s="216"/>
      <c r="I42" s="216"/>
      <c r="J42" s="216"/>
      <c r="K42" s="216"/>
      <c r="L42" s="216"/>
      <c r="M42" s="216"/>
      <c r="N42" s="216"/>
      <c r="O42" s="216"/>
      <c r="P42" s="216"/>
      <c r="Q42" s="216"/>
      <c r="R42" s="216"/>
      <c r="S42" s="216"/>
      <c r="T42" s="216"/>
      <c r="U42" s="216"/>
      <c r="V42" s="216"/>
      <c r="W42" s="216"/>
      <c r="X42" s="216"/>
      <c r="Y42" s="216"/>
      <c r="Z42" s="216"/>
      <c r="AA42" s="217"/>
      <c r="AB42" s="127" t="s">
        <v>27</v>
      </c>
      <c r="AC42" s="128"/>
      <c r="AD42" s="147"/>
      <c r="AE42" s="147"/>
      <c r="AF42" s="147"/>
      <c r="AG42" s="147"/>
      <c r="AH42" s="147"/>
      <c r="AI42" s="147"/>
      <c r="AJ42" s="147"/>
      <c r="AK42" s="147"/>
      <c r="AL42" s="147"/>
      <c r="AM42" s="147"/>
      <c r="AO42" s="132" t="s">
        <v>68</v>
      </c>
      <c r="AP42" s="133"/>
      <c r="AQ42" s="45" t="s">
        <v>128</v>
      </c>
      <c r="AR42" s="25" t="s">
        <v>148</v>
      </c>
      <c r="AS42" s="25" t="s">
        <v>148</v>
      </c>
      <c r="AT42" s="26" t="s">
        <v>148</v>
      </c>
      <c r="AV42" s="132" t="s">
        <v>68</v>
      </c>
      <c r="AW42" s="133"/>
      <c r="AX42" s="45" t="s">
        <v>69</v>
      </c>
      <c r="AY42" s="25" t="s">
        <v>69</v>
      </c>
      <c r="AZ42" s="25" t="s">
        <v>91</v>
      </c>
      <c r="BA42" s="26" t="s">
        <v>149</v>
      </c>
    </row>
    <row r="43" spans="1:53" ht="22.5" customHeight="1" x14ac:dyDescent="0.15">
      <c r="A43" s="40"/>
      <c r="B43" s="214" t="s">
        <v>82</v>
      </c>
      <c r="C43" s="214"/>
      <c r="D43" s="214"/>
      <c r="E43" s="214"/>
      <c r="F43" s="214"/>
      <c r="G43" s="215" t="str">
        <f>IFERROR(IF(B$13="家庭的保育事業","※要件なし",IF(HLOOKUP($AO$32,$AX$32:$BB$49,ROWS($G$33:G43)+1,FALSE)=0,"",HLOOKUP($AO$32,$AX$32:$BB$49,ROWS($G$33:G43)+1,FALSE))),"")</f>
        <v/>
      </c>
      <c r="H43" s="216"/>
      <c r="I43" s="216"/>
      <c r="J43" s="216"/>
      <c r="K43" s="216"/>
      <c r="L43" s="216"/>
      <c r="M43" s="216"/>
      <c r="N43" s="216"/>
      <c r="O43" s="216"/>
      <c r="P43" s="216"/>
      <c r="Q43" s="216"/>
      <c r="R43" s="216"/>
      <c r="S43" s="216"/>
      <c r="T43" s="216"/>
      <c r="U43" s="216"/>
      <c r="V43" s="216"/>
      <c r="W43" s="216"/>
      <c r="X43" s="216"/>
      <c r="Y43" s="216"/>
      <c r="Z43" s="216"/>
      <c r="AA43" s="217"/>
      <c r="AB43" s="127" t="s">
        <v>27</v>
      </c>
      <c r="AC43" s="128"/>
      <c r="AD43" s="147"/>
      <c r="AE43" s="147"/>
      <c r="AF43" s="147"/>
      <c r="AG43" s="147"/>
      <c r="AH43" s="147"/>
      <c r="AI43" s="147"/>
      <c r="AJ43" s="147"/>
      <c r="AK43" s="147"/>
      <c r="AL43" s="147"/>
      <c r="AM43" s="147"/>
      <c r="AO43" s="132" t="s">
        <v>66</v>
      </c>
      <c r="AP43" s="133"/>
      <c r="AQ43" s="45" t="s">
        <v>150</v>
      </c>
      <c r="AR43" s="25" t="s">
        <v>150</v>
      </c>
      <c r="AS43" s="25" t="s">
        <v>148</v>
      </c>
      <c r="AT43" s="26" t="s">
        <v>148</v>
      </c>
      <c r="AV43" s="132" t="s">
        <v>66</v>
      </c>
      <c r="AW43" s="133"/>
      <c r="AX43" s="45" t="s">
        <v>51</v>
      </c>
      <c r="AY43" s="25" t="s">
        <v>67</v>
      </c>
      <c r="AZ43" s="25" t="s">
        <v>67</v>
      </c>
      <c r="BA43" s="26" t="s">
        <v>67</v>
      </c>
    </row>
    <row r="44" spans="1:53" ht="22.5" customHeight="1" x14ac:dyDescent="0.15">
      <c r="A44" s="40"/>
      <c r="B44" s="224" t="s">
        <v>95</v>
      </c>
      <c r="C44" s="150"/>
      <c r="D44" s="150"/>
      <c r="E44" s="150"/>
      <c r="F44" s="150"/>
      <c r="G44" s="195" t="str">
        <f>IFERROR(IF(B$13="家庭的保育事業","※要件なし",IF(HLOOKUP($AO$32,$AX$32:$BB$49,ROWS($G$33:G44)+1,FALSE)=0,"",HLOOKUP($AO$32,$AX$32:$BB$49,ROWS($G$33:G44)+1,FALSE))),"")</f>
        <v/>
      </c>
      <c r="H44" s="196"/>
      <c r="I44" s="196"/>
      <c r="J44" s="196"/>
      <c r="K44" s="196"/>
      <c r="L44" s="196"/>
      <c r="M44" s="196"/>
      <c r="N44" s="196"/>
      <c r="O44" s="196"/>
      <c r="P44" s="196"/>
      <c r="Q44" s="196"/>
      <c r="R44" s="196"/>
      <c r="S44" s="196"/>
      <c r="T44" s="196"/>
      <c r="U44" s="196"/>
      <c r="V44" s="196"/>
      <c r="W44" s="196"/>
      <c r="X44" s="196"/>
      <c r="Y44" s="196"/>
      <c r="Z44" s="196"/>
      <c r="AA44" s="197"/>
      <c r="AB44" s="66" t="s">
        <v>27</v>
      </c>
      <c r="AC44" s="67"/>
      <c r="AD44" s="198"/>
      <c r="AE44" s="199"/>
      <c r="AF44" s="199"/>
      <c r="AG44" s="199"/>
      <c r="AH44" s="199"/>
      <c r="AI44" s="199"/>
      <c r="AJ44" s="199"/>
      <c r="AK44" s="199"/>
      <c r="AL44" s="199"/>
      <c r="AM44" s="200"/>
      <c r="AO44" s="210" t="s">
        <v>70</v>
      </c>
      <c r="AP44" s="218"/>
      <c r="AQ44" s="45" t="s">
        <v>150</v>
      </c>
      <c r="AR44" s="25" t="s">
        <v>150</v>
      </c>
      <c r="AS44" s="25" t="s">
        <v>71</v>
      </c>
      <c r="AT44" s="26" t="s">
        <v>71</v>
      </c>
      <c r="AV44" s="210" t="s">
        <v>70</v>
      </c>
      <c r="AW44" s="218"/>
      <c r="AX44" s="45" t="s">
        <v>69</v>
      </c>
      <c r="AY44" s="25" t="s">
        <v>69</v>
      </c>
      <c r="AZ44" s="25" t="s">
        <v>71</v>
      </c>
      <c r="BA44" s="26" t="s">
        <v>71</v>
      </c>
    </row>
    <row r="45" spans="1:53" ht="22.5" customHeight="1" x14ac:dyDescent="0.15">
      <c r="A45" s="40"/>
      <c r="B45" s="150"/>
      <c r="C45" s="150"/>
      <c r="D45" s="150"/>
      <c r="E45" s="150"/>
      <c r="F45" s="150"/>
      <c r="G45" s="211" t="str">
        <f>IFERROR(IF(B$13="家庭的保育事業","※要件なし",IF(HLOOKUP($AO$32,$AX$32:$BB$49,ROWS($G$33:G45)+1,FALSE)=0,"",HLOOKUP($AO$32,$AX$32:$BB$49,ROWS($G$33:G45)+1,FALSE))),"")</f>
        <v/>
      </c>
      <c r="H45" s="212"/>
      <c r="I45" s="212"/>
      <c r="J45" s="212"/>
      <c r="K45" s="212"/>
      <c r="L45" s="212"/>
      <c r="M45" s="212"/>
      <c r="N45" s="212"/>
      <c r="O45" s="212"/>
      <c r="P45" s="212"/>
      <c r="Q45" s="212"/>
      <c r="R45" s="212"/>
      <c r="S45" s="212"/>
      <c r="T45" s="212"/>
      <c r="U45" s="212"/>
      <c r="V45" s="212"/>
      <c r="W45" s="212"/>
      <c r="X45" s="212"/>
      <c r="Y45" s="212"/>
      <c r="Z45" s="212"/>
      <c r="AA45" s="213"/>
      <c r="AB45" s="82" t="s">
        <v>27</v>
      </c>
      <c r="AC45" s="83"/>
      <c r="AD45" s="201"/>
      <c r="AE45" s="202"/>
      <c r="AF45" s="202"/>
      <c r="AG45" s="202"/>
      <c r="AH45" s="202"/>
      <c r="AI45" s="202"/>
      <c r="AJ45" s="202"/>
      <c r="AK45" s="202"/>
      <c r="AL45" s="202"/>
      <c r="AM45" s="203"/>
      <c r="AO45" s="208"/>
      <c r="AP45" s="219"/>
      <c r="AQ45" s="45" t="s">
        <v>150</v>
      </c>
      <c r="AR45" s="25" t="s">
        <v>150</v>
      </c>
      <c r="AS45" s="25" t="s">
        <v>151</v>
      </c>
      <c r="AT45" s="26" t="s">
        <v>151</v>
      </c>
      <c r="AV45" s="208"/>
      <c r="AW45" s="219"/>
      <c r="AX45" s="45" t="s">
        <v>69</v>
      </c>
      <c r="AY45" s="25" t="s">
        <v>69</v>
      </c>
      <c r="AZ45" s="25" t="s">
        <v>72</v>
      </c>
      <c r="BA45" s="26" t="s">
        <v>72</v>
      </c>
    </row>
    <row r="46" spans="1:53" ht="22.5" customHeight="1" x14ac:dyDescent="0.15">
      <c r="A46" s="40"/>
      <c r="B46" s="150"/>
      <c r="C46" s="150"/>
      <c r="D46" s="150"/>
      <c r="E46" s="150"/>
      <c r="F46" s="150"/>
      <c r="G46" s="221" t="str">
        <f>IFERROR(IF(B$13="家庭的保育事業","※要件なし",IF(HLOOKUP($AO$32,$AX$32:$BB$49,ROWS($G$33:G46)+1,FALSE)=0,"",HLOOKUP($AO$32,$AX$32:$BB$49,ROWS($G$33:G46)+1,FALSE))),"")</f>
        <v/>
      </c>
      <c r="H46" s="222"/>
      <c r="I46" s="222"/>
      <c r="J46" s="222"/>
      <c r="K46" s="222"/>
      <c r="L46" s="222"/>
      <c r="M46" s="222"/>
      <c r="N46" s="222"/>
      <c r="O46" s="222"/>
      <c r="P46" s="222"/>
      <c r="Q46" s="222"/>
      <c r="R46" s="222"/>
      <c r="S46" s="222"/>
      <c r="T46" s="222"/>
      <c r="U46" s="222"/>
      <c r="V46" s="222"/>
      <c r="W46" s="222"/>
      <c r="X46" s="222"/>
      <c r="Y46" s="222"/>
      <c r="Z46" s="222"/>
      <c r="AA46" s="223"/>
      <c r="AB46" s="166" t="s">
        <v>27</v>
      </c>
      <c r="AC46" s="179"/>
      <c r="AD46" s="204"/>
      <c r="AE46" s="205"/>
      <c r="AF46" s="205"/>
      <c r="AG46" s="205"/>
      <c r="AH46" s="205"/>
      <c r="AI46" s="205"/>
      <c r="AJ46" s="205"/>
      <c r="AK46" s="205"/>
      <c r="AL46" s="205"/>
      <c r="AM46" s="206"/>
      <c r="AO46" s="209"/>
      <c r="AP46" s="220"/>
      <c r="AQ46" s="45" t="s">
        <v>150</v>
      </c>
      <c r="AR46" s="25" t="s">
        <v>150</v>
      </c>
      <c r="AS46" s="25" t="s">
        <v>152</v>
      </c>
      <c r="AT46" s="26" t="s">
        <v>152</v>
      </c>
      <c r="AV46" s="209"/>
      <c r="AW46" s="220"/>
      <c r="AX46" s="45" t="s">
        <v>69</v>
      </c>
      <c r="AY46" s="25" t="s">
        <v>69</v>
      </c>
      <c r="AZ46" s="25" t="s">
        <v>73</v>
      </c>
      <c r="BA46" s="26" t="s">
        <v>73</v>
      </c>
    </row>
    <row r="47" spans="1:53" ht="22.5" customHeight="1" x14ac:dyDescent="0.15">
      <c r="A47" s="40"/>
      <c r="B47" s="150" t="s">
        <v>84</v>
      </c>
      <c r="C47" s="150"/>
      <c r="D47" s="150"/>
      <c r="E47" s="150"/>
      <c r="F47" s="150"/>
      <c r="G47" s="215" t="str">
        <f>IFERROR(IF(B$13="家庭的保育事業","※要件なし",IF(HLOOKUP($AO$32,$AX$32:$BB$49,ROWS($G$33:G47)+1,FALSE)=0,"",HLOOKUP($AO$32,$AX$32:$BB$49,ROWS($G$33:G47)+1,FALSE))),"")</f>
        <v/>
      </c>
      <c r="H47" s="216"/>
      <c r="I47" s="216"/>
      <c r="J47" s="216"/>
      <c r="K47" s="216"/>
      <c r="L47" s="216"/>
      <c r="M47" s="216"/>
      <c r="N47" s="216"/>
      <c r="O47" s="216"/>
      <c r="P47" s="216"/>
      <c r="Q47" s="216"/>
      <c r="R47" s="216"/>
      <c r="S47" s="216"/>
      <c r="T47" s="216"/>
      <c r="U47" s="216"/>
      <c r="V47" s="216"/>
      <c r="W47" s="216"/>
      <c r="X47" s="216"/>
      <c r="Y47" s="216"/>
      <c r="Z47" s="216"/>
      <c r="AA47" s="217"/>
      <c r="AB47" s="127" t="s">
        <v>27</v>
      </c>
      <c r="AC47" s="128"/>
      <c r="AD47" s="147"/>
      <c r="AE47" s="147"/>
      <c r="AF47" s="147"/>
      <c r="AG47" s="147"/>
      <c r="AH47" s="147"/>
      <c r="AI47" s="147"/>
      <c r="AJ47" s="147"/>
      <c r="AK47" s="147"/>
      <c r="AL47" s="147"/>
      <c r="AM47" s="147"/>
      <c r="AO47" s="132" t="s">
        <v>74</v>
      </c>
      <c r="AP47" s="133"/>
      <c r="AQ47" s="45" t="s">
        <v>150</v>
      </c>
      <c r="AR47" s="25" t="s">
        <v>150</v>
      </c>
      <c r="AS47" s="25" t="s">
        <v>153</v>
      </c>
      <c r="AT47" s="26" t="s">
        <v>153</v>
      </c>
      <c r="AV47" s="132" t="s">
        <v>74</v>
      </c>
      <c r="AW47" s="133"/>
      <c r="AX47" s="45" t="s">
        <v>69</v>
      </c>
      <c r="AY47" s="25" t="s">
        <v>69</v>
      </c>
      <c r="AZ47" s="25" t="s">
        <v>75</v>
      </c>
      <c r="BA47" s="26" t="s">
        <v>75</v>
      </c>
    </row>
    <row r="48" spans="1:53" ht="22.5" customHeight="1" x14ac:dyDescent="0.15">
      <c r="A48" s="40"/>
      <c r="B48" s="150" t="s">
        <v>85</v>
      </c>
      <c r="C48" s="150"/>
      <c r="D48" s="150"/>
      <c r="E48" s="150"/>
      <c r="F48" s="150"/>
      <c r="G48" s="215" t="str">
        <f>IFERROR(IF(B$13="家庭的保育事業","※要件なし",IF(HLOOKUP($AO$32,$AX$32:$BB$49,ROWS($G$33:G48)+1,FALSE)=0,"",HLOOKUP($AO$32,$AX$32:$BB$49,ROWS($G$33:G48)+1,FALSE))),"")</f>
        <v/>
      </c>
      <c r="H48" s="216"/>
      <c r="I48" s="216"/>
      <c r="J48" s="216"/>
      <c r="K48" s="216"/>
      <c r="L48" s="216"/>
      <c r="M48" s="216"/>
      <c r="N48" s="216"/>
      <c r="O48" s="216"/>
      <c r="P48" s="216"/>
      <c r="Q48" s="216"/>
      <c r="R48" s="216"/>
      <c r="S48" s="216"/>
      <c r="T48" s="216"/>
      <c r="U48" s="216"/>
      <c r="V48" s="216"/>
      <c r="W48" s="216"/>
      <c r="X48" s="216"/>
      <c r="Y48" s="216"/>
      <c r="Z48" s="216"/>
      <c r="AA48" s="217"/>
      <c r="AB48" s="127" t="s">
        <v>27</v>
      </c>
      <c r="AC48" s="128"/>
      <c r="AD48" s="147"/>
      <c r="AE48" s="147"/>
      <c r="AF48" s="147"/>
      <c r="AG48" s="147"/>
      <c r="AH48" s="147"/>
      <c r="AI48" s="147"/>
      <c r="AJ48" s="147"/>
      <c r="AK48" s="147"/>
      <c r="AL48" s="147"/>
      <c r="AM48" s="147"/>
      <c r="AO48" s="132" t="s">
        <v>76</v>
      </c>
      <c r="AP48" s="133"/>
      <c r="AQ48" s="45" t="s">
        <v>150</v>
      </c>
      <c r="AR48" s="25" t="s">
        <v>150</v>
      </c>
      <c r="AS48" s="25" t="s">
        <v>154</v>
      </c>
      <c r="AT48" s="26" t="s">
        <v>154</v>
      </c>
      <c r="AV48" s="132" t="s">
        <v>76</v>
      </c>
      <c r="AW48" s="133"/>
      <c r="AX48" s="45" t="s">
        <v>69</v>
      </c>
      <c r="AY48" s="25" t="s">
        <v>69</v>
      </c>
      <c r="AZ48" s="25" t="s">
        <v>77</v>
      </c>
      <c r="BA48" s="26" t="s">
        <v>77</v>
      </c>
    </row>
    <row r="49" spans="1:53" ht="22.5" customHeight="1" thickBot="1" x14ac:dyDescent="0.2">
      <c r="A49" s="41"/>
      <c r="B49" s="150" t="s">
        <v>86</v>
      </c>
      <c r="C49" s="150"/>
      <c r="D49" s="150"/>
      <c r="E49" s="150"/>
      <c r="F49" s="150"/>
      <c r="G49" s="215" t="str">
        <f>IFERROR(IF(B$13="家庭的保育事業","※要件なし",IF(HLOOKUP($AO$32,$AX$32:$BB$49,ROWS($G$33:G49)+1,FALSE)=0,"",HLOOKUP($AO$32,$AX$32:$BB$49,ROWS($G$33:G49)+1,FALSE))),"")</f>
        <v/>
      </c>
      <c r="H49" s="216"/>
      <c r="I49" s="216"/>
      <c r="J49" s="216"/>
      <c r="K49" s="216"/>
      <c r="L49" s="216"/>
      <c r="M49" s="216"/>
      <c r="N49" s="216"/>
      <c r="O49" s="216"/>
      <c r="P49" s="216"/>
      <c r="Q49" s="216"/>
      <c r="R49" s="216"/>
      <c r="S49" s="216"/>
      <c r="T49" s="216"/>
      <c r="U49" s="216"/>
      <c r="V49" s="216"/>
      <c r="W49" s="216"/>
      <c r="X49" s="216"/>
      <c r="Y49" s="216"/>
      <c r="Z49" s="216"/>
      <c r="AA49" s="217"/>
      <c r="AB49" s="127" t="s">
        <v>27</v>
      </c>
      <c r="AC49" s="128"/>
      <c r="AD49" s="147"/>
      <c r="AE49" s="147"/>
      <c r="AF49" s="147"/>
      <c r="AG49" s="147"/>
      <c r="AH49" s="147"/>
      <c r="AI49" s="147"/>
      <c r="AJ49" s="147"/>
      <c r="AK49" s="147"/>
      <c r="AL49" s="147"/>
      <c r="AM49" s="147"/>
      <c r="AO49" s="225" t="s">
        <v>78</v>
      </c>
      <c r="AP49" s="226"/>
      <c r="AQ49" s="28" t="s">
        <v>150</v>
      </c>
      <c r="AR49" s="29" t="s">
        <v>150</v>
      </c>
      <c r="AS49" s="29" t="s">
        <v>155</v>
      </c>
      <c r="AT49" s="30" t="s">
        <v>155</v>
      </c>
      <c r="AV49" s="225" t="s">
        <v>78</v>
      </c>
      <c r="AW49" s="226"/>
      <c r="AX49" s="28" t="s">
        <v>69</v>
      </c>
      <c r="AY49" s="29" t="s">
        <v>69</v>
      </c>
      <c r="AZ49" s="29" t="s">
        <v>79</v>
      </c>
      <c r="BA49" s="30" t="s">
        <v>79</v>
      </c>
    </row>
    <row r="50" spans="1:53" ht="15" customHeight="1" thickTop="1" x14ac:dyDescent="0.15">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F50" s="31"/>
      <c r="AG50" s="31"/>
      <c r="AH50" s="31"/>
      <c r="AI50" s="31"/>
      <c r="AJ50" s="31"/>
      <c r="AK50" s="31"/>
      <c r="AL50" s="31"/>
      <c r="AM50" s="31"/>
    </row>
  </sheetData>
  <mergeCells count="262">
    <mergeCell ref="B49:F49"/>
    <mergeCell ref="G49:AA49"/>
    <mergeCell ref="AB49:AC49"/>
    <mergeCell ref="AD49:AM49"/>
    <mergeCell ref="AO49:AP49"/>
    <mergeCell ref="AV49:AW49"/>
    <mergeCell ref="B48:F48"/>
    <mergeCell ref="G48:AA48"/>
    <mergeCell ref="AB48:AC48"/>
    <mergeCell ref="AD48:AM48"/>
    <mergeCell ref="AO48:AP48"/>
    <mergeCell ref="AV48:AW48"/>
    <mergeCell ref="B47:F47"/>
    <mergeCell ref="G47:AA47"/>
    <mergeCell ref="AB47:AC47"/>
    <mergeCell ref="AD47:AM47"/>
    <mergeCell ref="AO47:AP47"/>
    <mergeCell ref="AV47:AW47"/>
    <mergeCell ref="B44:F46"/>
    <mergeCell ref="G44:AA44"/>
    <mergeCell ref="AB44:AC44"/>
    <mergeCell ref="AD44:AM46"/>
    <mergeCell ref="AO44:AP46"/>
    <mergeCell ref="AV44:AW46"/>
    <mergeCell ref="G45:AA45"/>
    <mergeCell ref="AB45:AC45"/>
    <mergeCell ref="G46:AA46"/>
    <mergeCell ref="AB46:AC46"/>
    <mergeCell ref="B43:F43"/>
    <mergeCell ref="G43:AA43"/>
    <mergeCell ref="AB43:AC43"/>
    <mergeCell ref="AD43:AM43"/>
    <mergeCell ref="AO43:AP43"/>
    <mergeCell ref="AV43:AW43"/>
    <mergeCell ref="B42:F42"/>
    <mergeCell ref="G42:AA42"/>
    <mergeCell ref="AB42:AC42"/>
    <mergeCell ref="AD42:AM42"/>
    <mergeCell ref="AO42:AP42"/>
    <mergeCell ref="AV42:AW42"/>
    <mergeCell ref="AV34:AV41"/>
    <mergeCell ref="AW34:AW36"/>
    <mergeCell ref="G35:AA35"/>
    <mergeCell ref="AB35:AC35"/>
    <mergeCell ref="G36:AA36"/>
    <mergeCell ref="AB36:AC36"/>
    <mergeCell ref="G37:AA37"/>
    <mergeCell ref="AB37:AC37"/>
    <mergeCell ref="AD37:AM41"/>
    <mergeCell ref="AP37:AP41"/>
    <mergeCell ref="AW37:AW41"/>
    <mergeCell ref="G38:AA38"/>
    <mergeCell ref="AB38:AC38"/>
    <mergeCell ref="G39:AA39"/>
    <mergeCell ref="AB39:AC39"/>
    <mergeCell ref="G40:AA40"/>
    <mergeCell ref="AB40:AC40"/>
    <mergeCell ref="G41:AA41"/>
    <mergeCell ref="AB41:AC41"/>
    <mergeCell ref="B34:C41"/>
    <mergeCell ref="D34:F36"/>
    <mergeCell ref="G34:AA34"/>
    <mergeCell ref="AB34:AC34"/>
    <mergeCell ref="AD34:AM36"/>
    <mergeCell ref="AO34:AO41"/>
    <mergeCell ref="D37:F41"/>
    <mergeCell ref="B33:F33"/>
    <mergeCell ref="G33:AA33"/>
    <mergeCell ref="AB33:AC33"/>
    <mergeCell ref="AD33:AM33"/>
    <mergeCell ref="AO33:AP33"/>
    <mergeCell ref="AP34:AP36"/>
    <mergeCell ref="AV33:AW33"/>
    <mergeCell ref="B29:D29"/>
    <mergeCell ref="E29:F29"/>
    <mergeCell ref="G29:L29"/>
    <mergeCell ref="M29:AM29"/>
    <mergeCell ref="A30:AM30"/>
    <mergeCell ref="B31:AA31"/>
    <mergeCell ref="AB31:AC32"/>
    <mergeCell ref="AD31:AM32"/>
    <mergeCell ref="M32:W32"/>
    <mergeCell ref="B28:D28"/>
    <mergeCell ref="E28:F28"/>
    <mergeCell ref="G28:L28"/>
    <mergeCell ref="M28:AM28"/>
    <mergeCell ref="Z24:AA24"/>
    <mergeCell ref="AB24:AC24"/>
    <mergeCell ref="AD24:AM24"/>
    <mergeCell ref="A25:AM25"/>
    <mergeCell ref="B26:D26"/>
    <mergeCell ref="E26:F26"/>
    <mergeCell ref="G26:L26"/>
    <mergeCell ref="M26:AM26"/>
    <mergeCell ref="AD23:AM23"/>
    <mergeCell ref="B24:D24"/>
    <mergeCell ref="G24:L24"/>
    <mergeCell ref="M24:P24"/>
    <mergeCell ref="R24:S24"/>
    <mergeCell ref="T24:U24"/>
    <mergeCell ref="V24:W24"/>
    <mergeCell ref="X24:Y24"/>
    <mergeCell ref="B27:D27"/>
    <mergeCell ref="E27:F27"/>
    <mergeCell ref="G27:L27"/>
    <mergeCell ref="M27:AM27"/>
    <mergeCell ref="B23:D23"/>
    <mergeCell ref="G23:L23"/>
    <mergeCell ref="M23:P23"/>
    <mergeCell ref="R23:S23"/>
    <mergeCell ref="T23:U23"/>
    <mergeCell ref="V23:W23"/>
    <mergeCell ref="X23:Y23"/>
    <mergeCell ref="Z23:AA23"/>
    <mergeCell ref="AB23:AC23"/>
    <mergeCell ref="AD21:AM21"/>
    <mergeCell ref="B22:D22"/>
    <mergeCell ref="G22:L22"/>
    <mergeCell ref="M22:P22"/>
    <mergeCell ref="R22:S22"/>
    <mergeCell ref="T22:U22"/>
    <mergeCell ref="V22:W22"/>
    <mergeCell ref="X22:Y22"/>
    <mergeCell ref="Z22:AA22"/>
    <mergeCell ref="AB22:AC22"/>
    <mergeCell ref="AD22:AM22"/>
    <mergeCell ref="B21:D21"/>
    <mergeCell ref="G21:L21"/>
    <mergeCell ref="M21:P21"/>
    <mergeCell ref="R21:S21"/>
    <mergeCell ref="T21:U21"/>
    <mergeCell ref="V21:W21"/>
    <mergeCell ref="X21:Y21"/>
    <mergeCell ref="Z21:AA21"/>
    <mergeCell ref="AB21:AC21"/>
    <mergeCell ref="AD19:AM19"/>
    <mergeCell ref="B20:D20"/>
    <mergeCell ref="G20:L20"/>
    <mergeCell ref="M20:P20"/>
    <mergeCell ref="R20:S20"/>
    <mergeCell ref="T20:U20"/>
    <mergeCell ref="V20:W20"/>
    <mergeCell ref="X20:Y20"/>
    <mergeCell ref="Z20:AA20"/>
    <mergeCell ref="AB20:AC20"/>
    <mergeCell ref="AD20:AM20"/>
    <mergeCell ref="B19:D19"/>
    <mergeCell ref="G19:L19"/>
    <mergeCell ref="M19:P19"/>
    <mergeCell ref="R19:S19"/>
    <mergeCell ref="T19:U19"/>
    <mergeCell ref="V19:W19"/>
    <mergeCell ref="X19:Y19"/>
    <mergeCell ref="Z19:AA19"/>
    <mergeCell ref="AB19:AC19"/>
    <mergeCell ref="AD17:AM17"/>
    <mergeCell ref="B18:D18"/>
    <mergeCell ref="G18:L18"/>
    <mergeCell ref="M18:P18"/>
    <mergeCell ref="R18:S18"/>
    <mergeCell ref="T18:U18"/>
    <mergeCell ref="V18:W18"/>
    <mergeCell ref="X18:Y18"/>
    <mergeCell ref="Z18:AA18"/>
    <mergeCell ref="AB18:AC18"/>
    <mergeCell ref="AD18:AM18"/>
    <mergeCell ref="B17:D17"/>
    <mergeCell ref="G17:L17"/>
    <mergeCell ref="M17:P17"/>
    <mergeCell ref="R17:S17"/>
    <mergeCell ref="T17:U17"/>
    <mergeCell ref="V17:W17"/>
    <mergeCell ref="X17:Y17"/>
    <mergeCell ref="Z17:AA17"/>
    <mergeCell ref="AB17:AC17"/>
    <mergeCell ref="A14:AM14"/>
    <mergeCell ref="B15:D16"/>
    <mergeCell ref="E15:F16"/>
    <mergeCell ref="G15:L16"/>
    <mergeCell ref="M15:Q16"/>
    <mergeCell ref="R15:AC15"/>
    <mergeCell ref="AD15:AM16"/>
    <mergeCell ref="R16:S16"/>
    <mergeCell ref="T16:U16"/>
    <mergeCell ref="V16:W16"/>
    <mergeCell ref="X16:Y16"/>
    <mergeCell ref="Z16:AA16"/>
    <mergeCell ref="AB16:AC16"/>
    <mergeCell ref="AD12:AM12"/>
    <mergeCell ref="B13:K13"/>
    <mergeCell ref="M13:O13"/>
    <mergeCell ref="P13:R13"/>
    <mergeCell ref="U13:V13"/>
    <mergeCell ref="X13:Y13"/>
    <mergeCell ref="AA13:AC13"/>
    <mergeCell ref="AD13:AM13"/>
    <mergeCell ref="A12:K12"/>
    <mergeCell ref="M12:O12"/>
    <mergeCell ref="P12:R12"/>
    <mergeCell ref="U12:V12"/>
    <mergeCell ref="X12:Y12"/>
    <mergeCell ref="AA12:AC12"/>
    <mergeCell ref="AD10:AM10"/>
    <mergeCell ref="B11:K11"/>
    <mergeCell ref="M11:O11"/>
    <mergeCell ref="P11:R11"/>
    <mergeCell ref="U11:V11"/>
    <mergeCell ref="X11:Y11"/>
    <mergeCell ref="AA11:AC11"/>
    <mergeCell ref="AD11:AM11"/>
    <mergeCell ref="B10:C10"/>
    <mergeCell ref="D10:F10"/>
    <mergeCell ref="H10:J10"/>
    <mergeCell ref="M10:O10"/>
    <mergeCell ref="P10:S10"/>
    <mergeCell ref="T10:AC10"/>
    <mergeCell ref="AB8:AC8"/>
    <mergeCell ref="AD8:AM8"/>
    <mergeCell ref="B9:C9"/>
    <mergeCell ref="D9:F9"/>
    <mergeCell ref="H9:J9"/>
    <mergeCell ref="L9:AM9"/>
    <mergeCell ref="B8:C8"/>
    <mergeCell ref="D8:F8"/>
    <mergeCell ref="H8:J8"/>
    <mergeCell ref="M8:O8"/>
    <mergeCell ref="P8:R8"/>
    <mergeCell ref="T8:Z8"/>
    <mergeCell ref="B5:C5"/>
    <mergeCell ref="D5:G7"/>
    <mergeCell ref="H5:J5"/>
    <mergeCell ref="M5:O5"/>
    <mergeCell ref="P5:R5"/>
    <mergeCell ref="T5:Z5"/>
    <mergeCell ref="AB5:AC5"/>
    <mergeCell ref="AD5:AM5"/>
    <mergeCell ref="AD6:AM6"/>
    <mergeCell ref="B7:C7"/>
    <mergeCell ref="H7:J7"/>
    <mergeCell ref="M7:O7"/>
    <mergeCell ref="P7:R7"/>
    <mergeCell ref="T7:Z7"/>
    <mergeCell ref="AB7:AC7"/>
    <mergeCell ref="AD7:AM7"/>
    <mergeCell ref="B6:C6"/>
    <mergeCell ref="H6:J6"/>
    <mergeCell ref="M6:O6"/>
    <mergeCell ref="P6:R6"/>
    <mergeCell ref="T6:Z6"/>
    <mergeCell ref="AB6:AC6"/>
    <mergeCell ref="Z2:AC2"/>
    <mergeCell ref="AD2:AM2"/>
    <mergeCell ref="A3:K3"/>
    <mergeCell ref="L3:AM3"/>
    <mergeCell ref="B4:C4"/>
    <mergeCell ref="D4:G4"/>
    <mergeCell ref="H4:K4"/>
    <mergeCell ref="M4:O4"/>
    <mergeCell ref="P4:S4"/>
    <mergeCell ref="T4:Z4"/>
    <mergeCell ref="AA4:AC4"/>
    <mergeCell ref="AD4:AM4"/>
  </mergeCells>
  <phoneticPr fontId="2"/>
  <conditionalFormatting sqref="B13:K13">
    <cfRule type="containsText" dxfId="1" priority="1" operator="containsText" text="（選択してください）">
      <formula>NOT(ISERROR(SEARCH("（選択してください）",B13)))</formula>
    </cfRule>
  </conditionalFormatting>
  <conditionalFormatting sqref="AD2:AM2">
    <cfRule type="containsBlanks" dxfId="0" priority="2">
      <formula>LEN(TRIM(AD2))=0</formula>
    </cfRule>
  </conditionalFormatting>
  <dataValidations count="5">
    <dataValidation type="list" allowBlank="1" showInputMessage="1" showErrorMessage="1" sqref="B13:K13" xr:uid="{5DDC1A5F-E46A-46DC-A227-086349D809EE}">
      <formula1>"（選択してください）,家庭的保育事業,小規模保育事業A型,小規模型事業所内保育事業,保育所型事業所内保育事業"</formula1>
    </dataValidation>
    <dataValidation type="list" allowBlank="1" showInputMessage="1" showErrorMessage="1" sqref="B17:D24" xr:uid="{134618DF-CFCE-420A-8EE5-B509F86AD9B1}">
      <formula1>$M$5:$M$8</formula1>
    </dataValidation>
    <dataValidation allowBlank="1" showInputMessage="1" showErrorMessage="1" prompt="内法面積から固定家具等を除いた面積" sqref="M17:P24" xr:uid="{9E1FF290-FCF6-4054-84F0-2AA5A63CF67A}"/>
    <dataValidation allowBlank="1" showInputMessage="1" showErrorMessage="1" promptTitle="記載要領" prompt="※日常的な保育活動（保育、食事、午睡等）において利用するこども数を記載してください。 以下の場合のみの利用は記載不要 _x000a_・発表会_x000a_・避難訓練_x000a_・集会等の一時利用_x000a_・朝夕の合同保育" sqref="R17:AC24" xr:uid="{15337455-FCE5-42D0-9030-19C13FFE1EB4}"/>
    <dataValidation type="list" allowBlank="1" showInputMessage="1" showErrorMessage="1" sqref="Z11:Z13 W11:W13 T11:T13 AB33:AC49" xr:uid="{0F24E68C-6444-4BFE-B8BD-1AF76D9E1E55}">
      <formula1>"☐,☑"</formula1>
    </dataValidation>
  </dataValidations>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幼稚園</vt:lpstr>
      <vt:lpstr>認定こども園</vt:lpstr>
      <vt:lpstr>保育所</vt:lpstr>
      <vt:lpstr>地域型保育事業</vt:lpstr>
      <vt:lpstr>地域型保育事業!Print_Area</vt:lpstr>
      <vt:lpstr>認定こども園!Print_Area</vt:lpstr>
      <vt:lpstr>保育所!Print_Area</vt:lpstr>
      <vt:lpstr>幼稚園!Print_Area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久保　亮二</dc:creator>
  <cp:lastModifiedBy>久保　亮二</cp:lastModifiedBy>
  <cp:lastPrinted>2026-09-24T02:43:47Z</cp:lastPrinted>
  <dcterms:created xsi:type="dcterms:W3CDTF">2026-09-11T04:26:12Z</dcterms:created>
  <dcterms:modified xsi:type="dcterms:W3CDTF">2026-10-28T04:50:01Z</dcterms:modified>
</cp:coreProperties>
</file>