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omments1.xml" ContentType="application/vnd.openxmlformats-officedocument.spreadsheetml.comments+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年度\03_総務班\02予算・決算・市税\21事業関係\システム標準化に伴う納税通知書作成等業務\08　ホームページ掲載（公告）\"/>
    </mc:Choice>
  </mc:AlternateContent>
  <xr:revisionPtr revIDLastSave="0" documentId="13_ncr:1_{4DDA6E62-C19C-4E66-92B1-E0E2FB42DA90}" xr6:coauthVersionLast="47" xr6:coauthVersionMax="47" xr10:uidLastSave="{00000000-0000-0000-0000-000000000000}"/>
  <bookViews>
    <workbookView xWindow="18105" yWindow="-16320" windowWidth="29040" windowHeight="15720" activeTab="17" xr2:uid="{697417D0-3D28-4D9E-A026-68CB787DA858}"/>
  </bookViews>
  <sheets>
    <sheet name="①市県民税普通徴収納税通知書・税額変更通知書_レイアウト" sheetId="39" r:id="rId1"/>
    <sheet name="①市県民税普通徴収納税通知書・税額変更通知書_帳票項目" sheetId="40" r:id="rId2"/>
    <sheet name="②市県民税普通徴収　納付書_レイアウト" sheetId="41" r:id="rId3"/>
    <sheet name="②市県民税普通徴収　納付書_帳票項目" sheetId="43" r:id="rId4"/>
    <sheet name="③④市民税・県民税申告書（提出用・本人控用）_レイアウト" sheetId="42" r:id="rId5"/>
    <sheet name="③④市民税・県民税申告書（提出用・本人控用）_帳票項目" sheetId="44" r:id="rId6"/>
    <sheet name="④固定納税通知書_レイアウト" sheetId="2" r:id="rId7"/>
    <sheet name="④固定納税通知書_帳票項目" sheetId="7" r:id="rId8"/>
    <sheet name="⑤固定課税明細書_レイアウト" sheetId="1" r:id="rId9"/>
    <sheet name="⑤固定課税明細書_帳票項目" sheetId="8" r:id="rId10"/>
    <sheet name="⑥固定納付書_レイアウト" sheetId="3" r:id="rId11"/>
    <sheet name="⑥固定納付書_帳票項目" sheetId="9" r:id="rId12"/>
    <sheet name="⑦更正（賦課）決定通知書（固定）_レイアウト" sheetId="4" r:id="rId13"/>
    <sheet name="⑦更正（賦課）決定通知書（固定）_帳票項目" sheetId="10" r:id="rId14"/>
    <sheet name="⑧更正（価格）決定通知書（固定）_レイアウト" sheetId="5" r:id="rId15"/>
    <sheet name="⑧更正（価格）決定通知書（固定）_帳票項目" sheetId="11" r:id="rId16"/>
    <sheet name="⑨減免決定通知書（固定）_レイアウト" sheetId="6" r:id="rId17"/>
    <sheet name="⑨減免決定通知書（固定）_帳票項目" sheetId="12" r:id="rId18"/>
    <sheet name="⑩軽自動車税納税通知書兼領収証書_レイアウト" sheetId="13" r:id="rId19"/>
    <sheet name="⑩軽自動車税納税通知書兼領収証書_帳票項目" sheetId="14" r:id="rId20"/>
    <sheet name="⑪軽自動車税納税通知書（口座振替用圧着ハガキ） _レイアウト" sheetId="15" r:id="rId21"/>
    <sheet name="⑪軽自動車税納税通知書（口座振替用圧着ハガキ） _帳票項目" sheetId="16" r:id="rId22"/>
    <sheet name="⑫名義変更手続依頼通知（転出者用圧着ハガキ） _レイアウト" sheetId="17" r:id="rId23"/>
    <sheet name="⑫名義変更手続依頼通知（転出者用圧着ハガキ） _帳票項目" sheetId="18" r:id="rId24"/>
    <sheet name="⑬名義変更手続依頼通知（死亡者用圧着ハガキ） _レイアウト" sheetId="19" r:id="rId25"/>
    <sheet name="⑬名義変更手続依頼通知（死亡者用圧着ハガキ） _帳票項目" sheetId="20" r:id="rId26"/>
    <sheet name="⑭還付充当通知書_レイアウト" sheetId="21" r:id="rId27"/>
    <sheet name="⑭還付充当通知書_帳票項目" sheetId="22" r:id="rId28"/>
    <sheet name="⑮還付請求書_レイアウト" sheetId="23" r:id="rId29"/>
    <sheet name="⑮還付請求書_帳票項目" sheetId="24" r:id="rId30"/>
    <sheet name="⑯口座振替開始通知書_レイアウト" sheetId="25" r:id="rId31"/>
    <sheet name="⑯口座振替開始通知書_帳票項目" sheetId="26" r:id="rId32"/>
    <sheet name="⑰一斉催告書（全税目）_レイアウト" sheetId="27" r:id="rId33"/>
    <sheet name="⑰一斉催告書（全税目）_帳票項目" sheetId="28" r:id="rId34"/>
    <sheet name="⑱期別催告書_レイアウト" sheetId="29" r:id="rId35"/>
    <sheet name="⑱期別催告書_帳票項目 " sheetId="30" r:id="rId36"/>
    <sheet name="⑱期別催告書（滞納明細）_レイアウト " sheetId="31" r:id="rId37"/>
    <sheet name="⑱期別催告書（滞納明細）_帳票項目" sheetId="32" r:id="rId38"/>
    <sheet name="⑲期別催告納付書_レイアウト" sheetId="33" r:id="rId39"/>
    <sheet name="⑲期別催告納付書_帳票項目" sheetId="34" r:id="rId40"/>
    <sheet name="⑳督促状（全税目）_レイアウト" sheetId="35" r:id="rId41"/>
    <sheet name="⑳督促状（全税目）_帳票項目" sheetId="36" r:id="rId42"/>
    <sheet name="㉑延滞金納付書_レイアウト" sheetId="37" r:id="rId43"/>
    <sheet name="㉑延滞金納付書_帳票項目" sheetId="38" r:id="rId44"/>
  </sheets>
  <definedNames>
    <definedName name="_xlnm.Print_Area" localSheetId="0">①市県民税普通徴収納税通知書・税額変更通知書_レイアウト!$A$1:$N$52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4" i="14" l="1"/>
  <c r="A113" i="43"/>
  <c r="A112" i="43"/>
  <c r="A111" i="43"/>
  <c r="A110" i="43"/>
  <c r="A109" i="43"/>
  <c r="A108" i="43"/>
  <c r="A107" i="43"/>
  <c r="A106" i="43"/>
  <c r="A105" i="43"/>
  <c r="A104" i="43"/>
  <c r="A103" i="43"/>
  <c r="A102" i="43"/>
  <c r="A101" i="43"/>
  <c r="A100" i="43"/>
  <c r="A99" i="43"/>
  <c r="A98" i="43"/>
  <c r="A97" i="43"/>
  <c r="A96" i="43"/>
  <c r="A95" i="43"/>
  <c r="A94" i="43"/>
  <c r="A93" i="43"/>
  <c r="A92" i="43"/>
  <c r="A91" i="43"/>
  <c r="A90" i="43"/>
  <c r="A89" i="43"/>
  <c r="A88" i="43"/>
  <c r="A87" i="43"/>
  <c r="A86" i="43"/>
  <c r="A85" i="43"/>
  <c r="A84" i="43"/>
  <c r="A83" i="43"/>
  <c r="A82" i="43"/>
  <c r="A81" i="43"/>
  <c r="A80" i="43"/>
  <c r="A79" i="43"/>
  <c r="A78" i="43"/>
  <c r="A77" i="43"/>
  <c r="A76" i="43"/>
  <c r="A75" i="43"/>
  <c r="A74" i="43"/>
  <c r="A73" i="43"/>
  <c r="A72" i="43"/>
  <c r="A71" i="43"/>
  <c r="A70" i="43"/>
  <c r="A69" i="43"/>
  <c r="A68" i="43"/>
  <c r="A67" i="43"/>
  <c r="A66" i="43"/>
  <c r="A65" i="43"/>
  <c r="A64" i="43"/>
  <c r="A63" i="43"/>
  <c r="A62" i="43"/>
  <c r="A61" i="43"/>
  <c r="A60" i="43"/>
  <c r="A59" i="43"/>
  <c r="A58" i="43"/>
  <c r="A57" i="43"/>
  <c r="A56" i="43"/>
  <c r="A55" i="43"/>
  <c r="A54" i="43"/>
  <c r="A53" i="43"/>
  <c r="A52" i="43"/>
  <c r="A51" i="43"/>
  <c r="A50" i="43"/>
  <c r="A49" i="43"/>
  <c r="A48" i="43"/>
  <c r="A47" i="43"/>
  <c r="A46" i="43"/>
  <c r="A45" i="43"/>
  <c r="A44" i="43"/>
  <c r="A43" i="43"/>
  <c r="A42" i="43"/>
  <c r="A41" i="43"/>
  <c r="A40" i="43"/>
  <c r="A39" i="43"/>
  <c r="A38" i="43"/>
  <c r="A37" i="43"/>
  <c r="A36" i="43"/>
  <c r="A35" i="43"/>
  <c r="A34" i="43"/>
  <c r="A33" i="43"/>
  <c r="A32" i="43"/>
  <c r="A31" i="43"/>
  <c r="A30" i="43"/>
  <c r="A29" i="43"/>
  <c r="A28" i="43"/>
  <c r="A27" i="43"/>
  <c r="A26" i="43"/>
  <c r="A25" i="43"/>
  <c r="A24" i="43"/>
  <c r="A23" i="43"/>
  <c r="A22" i="43"/>
  <c r="A21" i="43"/>
  <c r="A19" i="43"/>
  <c r="A18" i="43"/>
  <c r="A17" i="43"/>
  <c r="A16" i="43"/>
  <c r="A15" i="43"/>
  <c r="A14" i="43"/>
  <c r="A13" i="43"/>
  <c r="A12" i="43"/>
  <c r="A11" i="43"/>
  <c r="A10" i="43"/>
  <c r="A9" i="43"/>
  <c r="A8" i="43"/>
  <c r="A7" i="43"/>
  <c r="A6" i="43"/>
  <c r="A5" i="43"/>
  <c r="A4" i="43"/>
  <c r="A155" i="40"/>
  <c r="A154" i="40"/>
  <c r="A153" i="40"/>
  <c r="A152" i="40"/>
  <c r="A151" i="40"/>
  <c r="A150" i="40"/>
  <c r="A149" i="40"/>
  <c r="A148" i="40"/>
  <c r="A147" i="40"/>
  <c r="A146" i="40"/>
  <c r="A145" i="40"/>
  <c r="A144" i="40"/>
  <c r="A143" i="40"/>
  <c r="A142" i="40"/>
  <c r="A141" i="40"/>
  <c r="A140" i="40"/>
  <c r="A139" i="40"/>
  <c r="A138" i="40"/>
  <c r="A137" i="40"/>
  <c r="A136" i="40"/>
  <c r="A135" i="40"/>
  <c r="A134" i="40"/>
  <c r="A133" i="40"/>
  <c r="A132" i="40"/>
  <c r="A131" i="40"/>
  <c r="A130" i="40"/>
  <c r="A129" i="40"/>
  <c r="A128" i="40"/>
  <c r="A127" i="40"/>
  <c r="A126" i="40"/>
  <c r="A125" i="40"/>
  <c r="A124" i="40"/>
  <c r="A123" i="40"/>
  <c r="A122" i="40"/>
  <c r="A121" i="40"/>
  <c r="A120" i="40"/>
  <c r="A119" i="40"/>
  <c r="A118" i="40"/>
  <c r="A117" i="40"/>
  <c r="A116" i="40"/>
  <c r="A115" i="40"/>
  <c r="A114" i="40"/>
  <c r="A113" i="40"/>
  <c r="A112" i="40"/>
  <c r="A111" i="40"/>
  <c r="A110" i="40"/>
  <c r="A109" i="40"/>
  <c r="A108" i="40"/>
  <c r="A107" i="40"/>
  <c r="A106" i="40"/>
  <c r="A105" i="40"/>
  <c r="A104" i="40"/>
  <c r="A103" i="40"/>
  <c r="A102" i="40"/>
  <c r="A101" i="40"/>
  <c r="A100" i="40"/>
  <c r="A99" i="40"/>
  <c r="A98" i="40"/>
  <c r="A97" i="40"/>
  <c r="A96" i="40"/>
  <c r="A95" i="40"/>
  <c r="A94" i="40"/>
  <c r="A93" i="40"/>
  <c r="A92" i="40"/>
  <c r="A91" i="40"/>
  <c r="A90" i="40"/>
  <c r="A89" i="40"/>
  <c r="A88" i="40"/>
  <c r="A87" i="40"/>
  <c r="A86" i="40"/>
  <c r="A85" i="40"/>
  <c r="A84" i="40"/>
  <c r="A83" i="40"/>
  <c r="A82" i="40"/>
  <c r="A81" i="40"/>
  <c r="A80" i="40"/>
  <c r="A79" i="40"/>
  <c r="A78" i="40"/>
  <c r="A77" i="40"/>
  <c r="A76" i="40"/>
  <c r="A75" i="40"/>
  <c r="A74" i="40"/>
  <c r="A73" i="40"/>
  <c r="A72" i="40"/>
  <c r="A71" i="40"/>
  <c r="A70" i="40"/>
  <c r="A69" i="40"/>
  <c r="A68" i="40"/>
  <c r="A67" i="40"/>
  <c r="A66" i="40"/>
  <c r="A65" i="40"/>
  <c r="A64" i="40"/>
  <c r="A63" i="40"/>
  <c r="A62" i="40"/>
  <c r="A61" i="40"/>
  <c r="A60" i="40"/>
  <c r="A59" i="40"/>
  <c r="A58" i="40"/>
  <c r="A57" i="40"/>
  <c r="A56" i="40"/>
  <c r="A55" i="40"/>
  <c r="A54" i="40"/>
  <c r="A53" i="40"/>
  <c r="A52" i="40"/>
  <c r="A51" i="40"/>
  <c r="A50" i="40"/>
  <c r="A49" i="40"/>
  <c r="A48" i="40"/>
  <c r="A47" i="40"/>
  <c r="A46" i="40"/>
  <c r="A45" i="40"/>
  <c r="A44" i="40"/>
  <c r="A43" i="40"/>
  <c r="A42" i="40"/>
  <c r="A41" i="40"/>
  <c r="A40" i="40"/>
  <c r="A39" i="40"/>
  <c r="A38" i="40"/>
  <c r="A37" i="40"/>
  <c r="A36" i="40"/>
  <c r="A35" i="40"/>
  <c r="A34" i="40"/>
  <c r="A33" i="40"/>
  <c r="A32" i="40"/>
  <c r="A31" i="40"/>
  <c r="A30" i="40"/>
  <c r="A29" i="40"/>
  <c r="A28" i="40"/>
  <c r="A27" i="40"/>
  <c r="A26" i="40"/>
  <c r="A25" i="40"/>
  <c r="A24" i="40"/>
  <c r="A23" i="40"/>
  <c r="A22" i="40"/>
  <c r="A21" i="40"/>
  <c r="A20" i="40"/>
  <c r="A19" i="40"/>
  <c r="A18" i="40"/>
  <c r="A17" i="40"/>
  <c r="A16" i="40"/>
  <c r="A15" i="40"/>
  <c r="A14" i="40"/>
  <c r="A13" i="40"/>
  <c r="A12" i="40"/>
  <c r="A11" i="40"/>
  <c r="A10" i="40"/>
  <c r="A9" i="40"/>
  <c r="A8" i="40"/>
  <c r="A7" i="40"/>
  <c r="A6" i="40"/>
  <c r="A5" i="40"/>
  <c r="A4" i="40"/>
  <c r="A156" i="38"/>
  <c r="A155" i="38"/>
  <c r="A154" i="38"/>
  <c r="A153" i="38"/>
  <c r="A152" i="38"/>
  <c r="A151" i="38"/>
  <c r="A150" i="38"/>
  <c r="A149" i="38"/>
  <c r="A148" i="38"/>
  <c r="A147" i="38"/>
  <c r="A146" i="38"/>
  <c r="A145" i="38"/>
  <c r="A144" i="38"/>
  <c r="A143" i="38"/>
  <c r="A142" i="38"/>
  <c r="A141" i="38"/>
  <c r="A140" i="38"/>
  <c r="A139" i="38"/>
  <c r="A138" i="38"/>
  <c r="A137" i="38"/>
  <c r="A136" i="38"/>
  <c r="A135" i="38"/>
  <c r="A134" i="38"/>
  <c r="A133" i="38"/>
  <c r="A132" i="38"/>
  <c r="A131" i="38"/>
  <c r="A130" i="38"/>
  <c r="A129" i="38"/>
  <c r="A128" i="38"/>
  <c r="A127" i="38"/>
  <c r="A126" i="38"/>
  <c r="A125" i="38"/>
  <c r="A124" i="38"/>
  <c r="A123" i="38"/>
  <c r="A122" i="38"/>
  <c r="A121" i="38"/>
  <c r="A120" i="38"/>
  <c r="A119" i="38"/>
  <c r="A118" i="38"/>
  <c r="A117" i="38"/>
  <c r="A116" i="38"/>
  <c r="A115" i="38"/>
  <c r="A114" i="38"/>
  <c r="A113" i="38"/>
  <c r="A112" i="38"/>
  <c r="A111" i="38"/>
  <c r="A110" i="38"/>
  <c r="A109" i="38"/>
  <c r="A108" i="38"/>
  <c r="A107" i="38"/>
  <c r="A106" i="38"/>
  <c r="A105" i="38"/>
  <c r="A104" i="38"/>
  <c r="A103" i="38"/>
  <c r="A102" i="38"/>
  <c r="A101" i="38"/>
  <c r="A100" i="38"/>
  <c r="A99" i="38"/>
  <c r="A98" i="38"/>
  <c r="A97" i="38"/>
  <c r="A96" i="38"/>
  <c r="A95" i="38"/>
  <c r="A94" i="38"/>
  <c r="A93" i="38"/>
  <c r="A92" i="38"/>
  <c r="A91" i="38"/>
  <c r="A90" i="38"/>
  <c r="A89" i="38"/>
  <c r="A88" i="38"/>
  <c r="A87" i="38"/>
  <c r="A86" i="38"/>
  <c r="A85" i="38"/>
  <c r="A84" i="38"/>
  <c r="A83" i="38"/>
  <c r="A82" i="38"/>
  <c r="A81" i="38"/>
  <c r="A80" i="38"/>
  <c r="A79" i="38"/>
  <c r="A78" i="38"/>
  <c r="A77" i="38"/>
  <c r="A76" i="38"/>
  <c r="A75" i="38"/>
  <c r="A74" i="38"/>
  <c r="A73" i="38"/>
  <c r="A72" i="38"/>
  <c r="A71" i="38"/>
  <c r="A70" i="38"/>
  <c r="A69" i="38"/>
  <c r="A68" i="38"/>
  <c r="A67" i="38"/>
  <c r="A66" i="38"/>
  <c r="A65" i="38"/>
  <c r="A64" i="38"/>
  <c r="A63" i="38"/>
  <c r="A62" i="38"/>
  <c r="A61" i="38"/>
  <c r="A60" i="38"/>
  <c r="A59" i="38"/>
  <c r="A58" i="38"/>
  <c r="A57" i="38"/>
  <c r="A56" i="38"/>
  <c r="A55" i="38"/>
  <c r="A54" i="38"/>
  <c r="A53" i="38"/>
  <c r="A52" i="38"/>
  <c r="A51" i="38"/>
  <c r="A50" i="38"/>
  <c r="A49" i="38"/>
  <c r="A48" i="38"/>
  <c r="A47" i="38"/>
  <c r="A46" i="38"/>
  <c r="A45" i="38"/>
  <c r="A44" i="38"/>
  <c r="A43" i="38"/>
  <c r="A42" i="38"/>
  <c r="A41" i="38"/>
  <c r="A40" i="38"/>
  <c r="A39" i="38"/>
  <c r="A38" i="38"/>
  <c r="A37" i="38"/>
  <c r="A36" i="38"/>
  <c r="A35" i="38"/>
  <c r="A34" i="38"/>
  <c r="A33" i="38"/>
  <c r="A32" i="38"/>
  <c r="A31" i="38"/>
  <c r="A30" i="38"/>
  <c r="A29" i="38"/>
  <c r="A28" i="38"/>
  <c r="A27" i="38"/>
  <c r="A26" i="38"/>
  <c r="A25" i="38"/>
  <c r="A24" i="38"/>
  <c r="A23" i="38"/>
  <c r="A22" i="38"/>
  <c r="A21" i="38"/>
  <c r="A20" i="38"/>
  <c r="A19" i="38"/>
  <c r="A18" i="38"/>
  <c r="A17" i="38"/>
  <c r="A16" i="38"/>
  <c r="A15" i="38"/>
  <c r="A14" i="38"/>
  <c r="A13" i="38"/>
  <c r="A12" i="38"/>
  <c r="A11" i="38"/>
  <c r="A10" i="38"/>
  <c r="A9" i="38"/>
  <c r="A8" i="38"/>
  <c r="A7" i="38"/>
  <c r="A6" i="38"/>
  <c r="A5" i="38"/>
  <c r="A4" i="38"/>
  <c r="A156" i="36"/>
  <c r="A155" i="36"/>
  <c r="A154" i="36"/>
  <c r="A153" i="36"/>
  <c r="A152" i="36"/>
  <c r="A151" i="36"/>
  <c r="A150" i="36"/>
  <c r="A149" i="36"/>
  <c r="A148" i="36"/>
  <c r="A147" i="36"/>
  <c r="A146" i="36"/>
  <c r="A145" i="36"/>
  <c r="A144" i="36"/>
  <c r="A143" i="36"/>
  <c r="A142" i="36"/>
  <c r="A141" i="36"/>
  <c r="A140" i="36"/>
  <c r="A139" i="36"/>
  <c r="A138" i="36"/>
  <c r="A137" i="36"/>
  <c r="A136" i="36"/>
  <c r="A135" i="36"/>
  <c r="A134" i="36"/>
  <c r="A133" i="36"/>
  <c r="A132" i="36"/>
  <c r="A131" i="36"/>
  <c r="A130" i="36"/>
  <c r="A129" i="36"/>
  <c r="A128" i="36"/>
  <c r="A127" i="36"/>
  <c r="A126" i="36"/>
  <c r="A125" i="36"/>
  <c r="A124" i="36"/>
  <c r="A123" i="36"/>
  <c r="A122" i="36"/>
  <c r="A121" i="36"/>
  <c r="A120" i="36"/>
  <c r="A119" i="36"/>
  <c r="A118" i="36"/>
  <c r="A117" i="36"/>
  <c r="A116" i="36"/>
  <c r="A115" i="36"/>
  <c r="A114" i="36"/>
  <c r="A113" i="36"/>
  <c r="A112" i="36"/>
  <c r="A111" i="36"/>
  <c r="A110" i="36"/>
  <c r="A109" i="36"/>
  <c r="A108" i="36"/>
  <c r="A107" i="36"/>
  <c r="A106" i="36"/>
  <c r="A105" i="36"/>
  <c r="A104" i="36"/>
  <c r="A103" i="36"/>
  <c r="A102" i="36"/>
  <c r="A101" i="36"/>
  <c r="A100" i="36"/>
  <c r="A99" i="36"/>
  <c r="A98" i="36"/>
  <c r="A97" i="36"/>
  <c r="A96" i="36"/>
  <c r="A95" i="36"/>
  <c r="A94" i="36"/>
  <c r="A93" i="36"/>
  <c r="A92" i="36"/>
  <c r="A91" i="36"/>
  <c r="A90" i="36"/>
  <c r="A89" i="36"/>
  <c r="A88" i="36"/>
  <c r="A87" i="36"/>
  <c r="A86" i="36"/>
  <c r="A85" i="36"/>
  <c r="A84" i="36"/>
  <c r="A83" i="36"/>
  <c r="A82" i="36"/>
  <c r="A81" i="36"/>
  <c r="A80" i="36"/>
  <c r="A79" i="36"/>
  <c r="A78" i="36"/>
  <c r="A77" i="36"/>
  <c r="A76" i="36"/>
  <c r="A75" i="36"/>
  <c r="A74" i="36"/>
  <c r="A73" i="36"/>
  <c r="A72" i="36"/>
  <c r="A71" i="36"/>
  <c r="A70" i="36"/>
  <c r="A69" i="36"/>
  <c r="A68" i="36"/>
  <c r="A67" i="36"/>
  <c r="A66" i="36"/>
  <c r="A65" i="36"/>
  <c r="A64" i="36"/>
  <c r="A63" i="36"/>
  <c r="A62" i="36"/>
  <c r="A61" i="36"/>
  <c r="A60" i="36"/>
  <c r="A59" i="36"/>
  <c r="A58" i="36"/>
  <c r="A57" i="36"/>
  <c r="A56" i="36"/>
  <c r="A55" i="36"/>
  <c r="A54" i="36"/>
  <c r="A53" i="36"/>
  <c r="A52" i="36"/>
  <c r="A51" i="36"/>
  <c r="A50" i="36"/>
  <c r="A49" i="36"/>
  <c r="A48" i="36"/>
  <c r="A47" i="36"/>
  <c r="A46" i="36"/>
  <c r="A45" i="36"/>
  <c r="A44" i="36"/>
  <c r="A43" i="36"/>
  <c r="A42" i="36"/>
  <c r="A41" i="36"/>
  <c r="A40" i="36"/>
  <c r="A39" i="36"/>
  <c r="A38" i="36"/>
  <c r="A37" i="36"/>
  <c r="A36" i="36"/>
  <c r="A35" i="36"/>
  <c r="A34" i="36"/>
  <c r="A33" i="36"/>
  <c r="A32" i="36"/>
  <c r="A31" i="36"/>
  <c r="A30" i="36"/>
  <c r="A29" i="36"/>
  <c r="A28" i="36"/>
  <c r="A27" i="36"/>
  <c r="A26" i="36"/>
  <c r="A25" i="36"/>
  <c r="A24" i="36"/>
  <c r="A23" i="36"/>
  <c r="A22" i="36"/>
  <c r="A21" i="36"/>
  <c r="A20" i="36"/>
  <c r="A19" i="36"/>
  <c r="A18" i="36"/>
  <c r="A17" i="36"/>
  <c r="A16" i="36"/>
  <c r="A15" i="36"/>
  <c r="A14" i="36"/>
  <c r="A13" i="36"/>
  <c r="A12" i="36"/>
  <c r="A11" i="36"/>
  <c r="A10" i="36"/>
  <c r="A9" i="36"/>
  <c r="A8" i="36"/>
  <c r="A7" i="36"/>
  <c r="A6" i="36"/>
  <c r="A5" i="36"/>
  <c r="A4" i="36"/>
  <c r="A76" i="26"/>
  <c r="A75" i="26"/>
  <c r="A74" i="26"/>
  <c r="A73" i="26"/>
  <c r="A72" i="26"/>
  <c r="A71" i="26"/>
  <c r="A70" i="26"/>
  <c r="A69" i="26"/>
  <c r="A68" i="26"/>
  <c r="A67" i="26"/>
  <c r="A66" i="26"/>
  <c r="A65" i="26"/>
  <c r="A64" i="26"/>
  <c r="A63" i="26"/>
  <c r="A62" i="26"/>
  <c r="A61" i="26"/>
  <c r="A60" i="26"/>
  <c r="A59" i="26"/>
  <c r="A58" i="26"/>
  <c r="A57" i="26"/>
  <c r="A56" i="26"/>
  <c r="A55" i="26"/>
  <c r="A54" i="26"/>
  <c r="A53" i="26"/>
  <c r="A52" i="26"/>
  <c r="A51" i="26"/>
  <c r="A50" i="26"/>
  <c r="A49" i="26"/>
  <c r="A48" i="26"/>
  <c r="A47" i="26"/>
  <c r="A46" i="26"/>
  <c r="A45" i="26"/>
  <c r="A44" i="26"/>
  <c r="A43" i="26"/>
  <c r="A42" i="26"/>
  <c r="A41" i="26"/>
  <c r="A40" i="26"/>
  <c r="A39" i="26"/>
  <c r="A38" i="26"/>
  <c r="A37" i="26"/>
  <c r="A36" i="26"/>
  <c r="A35" i="26"/>
  <c r="A34" i="26"/>
  <c r="A33" i="26"/>
  <c r="A32" i="26"/>
  <c r="A31" i="26"/>
  <c r="A30" i="26"/>
  <c r="A29" i="26"/>
  <c r="A28" i="26"/>
  <c r="A27" i="26"/>
  <c r="A26" i="26"/>
  <c r="A25" i="26"/>
  <c r="A24" i="26"/>
  <c r="A23" i="26"/>
  <c r="A22" i="26"/>
  <c r="A21" i="26"/>
  <c r="A20" i="26"/>
  <c r="A19" i="26"/>
  <c r="A18" i="26"/>
  <c r="A17" i="26"/>
  <c r="A16" i="26"/>
  <c r="A15" i="26"/>
  <c r="A14" i="26"/>
  <c r="A13" i="26"/>
  <c r="A12" i="26"/>
  <c r="A11" i="26"/>
  <c r="A10" i="26"/>
  <c r="A9" i="26"/>
  <c r="A8" i="26"/>
  <c r="A7" i="26"/>
  <c r="A6" i="26"/>
  <c r="A5" i="26"/>
  <c r="A4" i="26"/>
  <c r="R72" i="24"/>
  <c r="Q72" i="24"/>
  <c r="P72" i="24"/>
  <c r="O72" i="24"/>
  <c r="A72" i="24"/>
  <c r="N72" i="24" s="1"/>
  <c r="R71" i="24"/>
  <c r="Q71" i="24"/>
  <c r="P71" i="24"/>
  <c r="O71" i="24"/>
  <c r="A71" i="24"/>
  <c r="N71" i="24" s="1"/>
  <c r="R70" i="24"/>
  <c r="Q70" i="24"/>
  <c r="P70" i="24"/>
  <c r="O70" i="24"/>
  <c r="A70" i="24"/>
  <c r="N70" i="24" s="1"/>
  <c r="R69" i="24"/>
  <c r="Q69" i="24"/>
  <c r="P69" i="24"/>
  <c r="O69" i="24"/>
  <c r="A69" i="24"/>
  <c r="N69" i="24" s="1"/>
  <c r="R68" i="24"/>
  <c r="Q68" i="24"/>
  <c r="P68" i="24"/>
  <c r="O68" i="24"/>
  <c r="A68" i="24"/>
  <c r="N68" i="24" s="1"/>
  <c r="R67" i="24"/>
  <c r="Q67" i="24"/>
  <c r="P67" i="24"/>
  <c r="O67" i="24"/>
  <c r="A67" i="24"/>
  <c r="N67" i="24" s="1"/>
  <c r="R66" i="24"/>
  <c r="Q66" i="24"/>
  <c r="P66" i="24"/>
  <c r="O66" i="24"/>
  <c r="A66" i="24"/>
  <c r="N66" i="24" s="1"/>
  <c r="R65" i="24"/>
  <c r="Q65" i="24"/>
  <c r="P65" i="24"/>
  <c r="O65" i="24"/>
  <c r="A65" i="24"/>
  <c r="N65" i="24" s="1"/>
  <c r="R64" i="24"/>
  <c r="Q64" i="24"/>
  <c r="P64" i="24"/>
  <c r="O64" i="24"/>
  <c r="A64" i="24"/>
  <c r="N64" i="24" s="1"/>
  <c r="R63" i="24"/>
  <c r="Q63" i="24"/>
  <c r="P63" i="24"/>
  <c r="O63" i="24"/>
  <c r="A63" i="24"/>
  <c r="N63" i="24" s="1"/>
  <c r="R62" i="24"/>
  <c r="Q62" i="24"/>
  <c r="P62" i="24"/>
  <c r="O62" i="24"/>
  <c r="A62" i="24"/>
  <c r="N62" i="24" s="1"/>
  <c r="R61" i="24"/>
  <c r="Q61" i="24"/>
  <c r="P61" i="24"/>
  <c r="O61" i="24"/>
  <c r="A61" i="24"/>
  <c r="N61" i="24" s="1"/>
  <c r="R60" i="24"/>
  <c r="Q60" i="24"/>
  <c r="P60" i="24"/>
  <c r="O60" i="24"/>
  <c r="A60" i="24"/>
  <c r="N60" i="24" s="1"/>
  <c r="R59" i="24"/>
  <c r="Q59" i="24"/>
  <c r="P59" i="24"/>
  <c r="O59" i="24"/>
  <c r="A59" i="24"/>
  <c r="N59" i="24" s="1"/>
  <c r="R58" i="24"/>
  <c r="Q58" i="24"/>
  <c r="P58" i="24"/>
  <c r="O58" i="24"/>
  <c r="A58" i="24"/>
  <c r="N58" i="24" s="1"/>
  <c r="R57" i="24"/>
  <c r="Q57" i="24"/>
  <c r="P57" i="24"/>
  <c r="O57" i="24"/>
  <c r="A57" i="24"/>
  <c r="N57" i="24" s="1"/>
  <c r="R56" i="24"/>
  <c r="Q56" i="24"/>
  <c r="P56" i="24"/>
  <c r="O56" i="24"/>
  <c r="A56" i="24"/>
  <c r="N56" i="24" s="1"/>
  <c r="R55" i="24"/>
  <c r="Q55" i="24"/>
  <c r="P55" i="24"/>
  <c r="O55" i="24"/>
  <c r="A55" i="24"/>
  <c r="N55" i="24" s="1"/>
  <c r="R54" i="24"/>
  <c r="Q54" i="24"/>
  <c r="P54" i="24"/>
  <c r="O54" i="24"/>
  <c r="A54" i="24"/>
  <c r="N54" i="24" s="1"/>
  <c r="R53" i="24"/>
  <c r="Q53" i="24"/>
  <c r="P53" i="24"/>
  <c r="O53" i="24"/>
  <c r="A53" i="24"/>
  <c r="N53" i="24" s="1"/>
  <c r="R52" i="24"/>
  <c r="Q52" i="24"/>
  <c r="P52" i="24"/>
  <c r="O52" i="24"/>
  <c r="A52" i="24"/>
  <c r="N52" i="24" s="1"/>
  <c r="R51" i="24"/>
  <c r="Q51" i="24"/>
  <c r="P51" i="24"/>
  <c r="O51" i="24"/>
  <c r="A51" i="24"/>
  <c r="N51" i="24" s="1"/>
  <c r="R50" i="24"/>
  <c r="Q50" i="24"/>
  <c r="P50" i="24"/>
  <c r="O50" i="24"/>
  <c r="A50" i="24"/>
  <c r="N50" i="24" s="1"/>
  <c r="R49" i="24"/>
  <c r="Q49" i="24"/>
  <c r="P49" i="24"/>
  <c r="O49" i="24"/>
  <c r="A49" i="24"/>
  <c r="N49" i="24" s="1"/>
  <c r="R48" i="24"/>
  <c r="Q48" i="24"/>
  <c r="P48" i="24"/>
  <c r="O48" i="24"/>
  <c r="A48" i="24"/>
  <c r="N48" i="24" s="1"/>
  <c r="R47" i="24"/>
  <c r="Q47" i="24"/>
  <c r="P47" i="24"/>
  <c r="O47" i="24"/>
  <c r="A47" i="24"/>
  <c r="N47" i="24" s="1"/>
  <c r="R46" i="24"/>
  <c r="Q46" i="24"/>
  <c r="P46" i="24"/>
  <c r="O46" i="24"/>
  <c r="A46" i="24"/>
  <c r="N46" i="24" s="1"/>
  <c r="R45" i="24"/>
  <c r="Q45" i="24"/>
  <c r="P45" i="24"/>
  <c r="O45" i="24"/>
  <c r="A45" i="24"/>
  <c r="N45" i="24" s="1"/>
  <c r="R44" i="24"/>
  <c r="Q44" i="24"/>
  <c r="P44" i="24"/>
  <c r="O44" i="24"/>
  <c r="A44" i="24"/>
  <c r="N44" i="24" s="1"/>
  <c r="R43" i="24"/>
  <c r="Q43" i="24"/>
  <c r="P43" i="24"/>
  <c r="O43" i="24"/>
  <c r="A43" i="24"/>
  <c r="N43" i="24" s="1"/>
  <c r="R42" i="24"/>
  <c r="Q42" i="24"/>
  <c r="P42" i="24"/>
  <c r="O42" i="24"/>
  <c r="A42" i="24"/>
  <c r="N42" i="24" s="1"/>
  <c r="R41" i="24"/>
  <c r="Q41" i="24"/>
  <c r="P41" i="24"/>
  <c r="O41" i="24"/>
  <c r="A41" i="24"/>
  <c r="N41" i="24" s="1"/>
  <c r="R40" i="24"/>
  <c r="Q40" i="24"/>
  <c r="P40" i="24"/>
  <c r="O40" i="24"/>
  <c r="A40" i="24"/>
  <c r="N40" i="24" s="1"/>
  <c r="R39" i="24"/>
  <c r="Q39" i="24"/>
  <c r="P39" i="24"/>
  <c r="O39" i="24"/>
  <c r="A39" i="24"/>
  <c r="N39" i="24" s="1"/>
  <c r="R38" i="24"/>
  <c r="Q38" i="24"/>
  <c r="P38" i="24"/>
  <c r="O38" i="24"/>
  <c r="A38" i="24"/>
  <c r="N38" i="24" s="1"/>
  <c r="R37" i="24"/>
  <c r="Q37" i="24"/>
  <c r="P37" i="24"/>
  <c r="O37" i="24"/>
  <c r="A37" i="24"/>
  <c r="N37" i="24" s="1"/>
  <c r="R36" i="24"/>
  <c r="Q36" i="24"/>
  <c r="P36" i="24"/>
  <c r="O36" i="24"/>
  <c r="A36" i="24"/>
  <c r="N36" i="24" s="1"/>
  <c r="R35" i="24"/>
  <c r="Q35" i="24"/>
  <c r="P35" i="24"/>
  <c r="O35" i="24"/>
  <c r="A35" i="24"/>
  <c r="N35" i="24" s="1"/>
  <c r="R34" i="24"/>
  <c r="Q34" i="24"/>
  <c r="P34" i="24"/>
  <c r="O34" i="24"/>
  <c r="A34" i="24"/>
  <c r="N34" i="24" s="1"/>
  <c r="R33" i="24"/>
  <c r="Q33" i="24"/>
  <c r="P33" i="24"/>
  <c r="O33" i="24"/>
  <c r="A33" i="24"/>
  <c r="N33" i="24" s="1"/>
  <c r="R32" i="24"/>
  <c r="Q32" i="24"/>
  <c r="P32" i="24"/>
  <c r="O32" i="24"/>
  <c r="A32" i="24"/>
  <c r="N32" i="24" s="1"/>
  <c r="R31" i="24"/>
  <c r="Q31" i="24"/>
  <c r="P31" i="24"/>
  <c r="O31" i="24"/>
  <c r="A31" i="24"/>
  <c r="N31" i="24" s="1"/>
  <c r="R30" i="24"/>
  <c r="Q30" i="24"/>
  <c r="P30" i="24"/>
  <c r="O30" i="24"/>
  <c r="A30" i="24"/>
  <c r="N30" i="24" s="1"/>
  <c r="R29" i="24"/>
  <c r="Q29" i="24"/>
  <c r="P29" i="24"/>
  <c r="O29" i="24"/>
  <c r="A29" i="24"/>
  <c r="N29" i="24" s="1"/>
  <c r="R28" i="24"/>
  <c r="Q28" i="24"/>
  <c r="P28" i="24"/>
  <c r="O28" i="24"/>
  <c r="A28" i="24"/>
  <c r="N28" i="24" s="1"/>
  <c r="R27" i="24"/>
  <c r="Q27" i="24"/>
  <c r="P27" i="24"/>
  <c r="O27" i="24"/>
  <c r="A27" i="24"/>
  <c r="N27" i="24" s="1"/>
  <c r="R26" i="24"/>
  <c r="Q26" i="24"/>
  <c r="P26" i="24"/>
  <c r="O26" i="24"/>
  <c r="A26" i="24"/>
  <c r="N26" i="24" s="1"/>
  <c r="R25" i="24"/>
  <c r="Q25" i="24"/>
  <c r="P25" i="24"/>
  <c r="O25" i="24"/>
  <c r="A25" i="24"/>
  <c r="N25" i="24" s="1"/>
  <c r="R24" i="24"/>
  <c r="Q24" i="24"/>
  <c r="P24" i="24"/>
  <c r="O24" i="24"/>
  <c r="A24" i="24"/>
  <c r="N24" i="24" s="1"/>
  <c r="R23" i="24"/>
  <c r="Q23" i="24"/>
  <c r="P23" i="24"/>
  <c r="O23" i="24"/>
  <c r="A23" i="24"/>
  <c r="N23" i="24" s="1"/>
  <c r="R22" i="24"/>
  <c r="Q22" i="24"/>
  <c r="P22" i="24"/>
  <c r="O22" i="24"/>
  <c r="A22" i="24"/>
  <c r="N22" i="24" s="1"/>
  <c r="R21" i="24"/>
  <c r="Q21" i="24"/>
  <c r="P21" i="24"/>
  <c r="O21" i="24"/>
  <c r="A21" i="24"/>
  <c r="N21" i="24" s="1"/>
  <c r="R20" i="24"/>
  <c r="Q20" i="24"/>
  <c r="P20" i="24"/>
  <c r="O20" i="24"/>
  <c r="A20" i="24"/>
  <c r="N20" i="24" s="1"/>
  <c r="R19" i="24"/>
  <c r="Q19" i="24"/>
  <c r="P19" i="24"/>
  <c r="O19" i="24"/>
  <c r="A19" i="24"/>
  <c r="N19" i="24" s="1"/>
  <c r="R18" i="24"/>
  <c r="Q18" i="24"/>
  <c r="P18" i="24"/>
  <c r="O18" i="24"/>
  <c r="A18" i="24"/>
  <c r="N18" i="24" s="1"/>
  <c r="R17" i="24"/>
  <c r="Q17" i="24"/>
  <c r="P17" i="24"/>
  <c r="O17" i="24"/>
  <c r="A17" i="24"/>
  <c r="N17" i="24" s="1"/>
  <c r="R16" i="24"/>
  <c r="Q16" i="24"/>
  <c r="P16" i="24"/>
  <c r="O16" i="24"/>
  <c r="A16" i="24"/>
  <c r="N16" i="24" s="1"/>
  <c r="R15" i="24"/>
  <c r="Q15" i="24"/>
  <c r="P15" i="24"/>
  <c r="O15" i="24"/>
  <c r="A15" i="24"/>
  <c r="N15" i="24" s="1"/>
  <c r="R14" i="24"/>
  <c r="Q14" i="24"/>
  <c r="P14" i="24"/>
  <c r="O14" i="24"/>
  <c r="A14" i="24"/>
  <c r="N14" i="24" s="1"/>
  <c r="R13" i="24"/>
  <c r="Q13" i="24"/>
  <c r="P13" i="24"/>
  <c r="O13" i="24"/>
  <c r="A13" i="24"/>
  <c r="N13" i="24" s="1"/>
  <c r="R12" i="24"/>
  <c r="Q12" i="24"/>
  <c r="P12" i="24"/>
  <c r="O12" i="24"/>
  <c r="A12" i="24"/>
  <c r="N12" i="24" s="1"/>
  <c r="R11" i="24"/>
  <c r="Q11" i="24"/>
  <c r="P11" i="24"/>
  <c r="O11" i="24"/>
  <c r="A11" i="24"/>
  <c r="N11" i="24" s="1"/>
  <c r="R10" i="24"/>
  <c r="Q10" i="24"/>
  <c r="P10" i="24"/>
  <c r="O10" i="24"/>
  <c r="A10" i="24"/>
  <c r="N10" i="24" s="1"/>
  <c r="R9" i="24"/>
  <c r="Q9" i="24"/>
  <c r="P9" i="24"/>
  <c r="O9" i="24"/>
  <c r="A9" i="24"/>
  <c r="N9" i="24" s="1"/>
  <c r="R8" i="24"/>
  <c r="Q8" i="24"/>
  <c r="P8" i="24"/>
  <c r="O8" i="24"/>
  <c r="A8" i="24"/>
  <c r="N8" i="24" s="1"/>
  <c r="R7" i="24"/>
  <c r="Q7" i="24"/>
  <c r="P7" i="24"/>
  <c r="O7" i="24"/>
  <c r="A7" i="24"/>
  <c r="N7" i="24" s="1"/>
  <c r="R6" i="24"/>
  <c r="Q6" i="24"/>
  <c r="P6" i="24"/>
  <c r="O6" i="24"/>
  <c r="A6" i="24"/>
  <c r="N6" i="24" s="1"/>
  <c r="R5" i="24"/>
  <c r="Q5" i="24"/>
  <c r="P5" i="24"/>
  <c r="O5" i="24"/>
  <c r="A5" i="24"/>
  <c r="N5" i="24" s="1"/>
  <c r="R4" i="24"/>
  <c r="Q4" i="24"/>
  <c r="P4" i="24"/>
  <c r="O4" i="24"/>
  <c r="A4" i="24"/>
  <c r="N4" i="24" s="1"/>
  <c r="A141" i="22"/>
  <c r="A140" i="22"/>
  <c r="A139" i="22"/>
  <c r="A138" i="22"/>
  <c r="A137" i="22"/>
  <c r="A136" i="22"/>
  <c r="A135" i="22"/>
  <c r="A134" i="22"/>
  <c r="A133" i="22"/>
  <c r="A132" i="22"/>
  <c r="A131" i="22"/>
  <c r="A130" i="22"/>
  <c r="A129" i="22"/>
  <c r="A128" i="22"/>
  <c r="A127" i="22"/>
  <c r="A126" i="22"/>
  <c r="A125" i="22"/>
  <c r="A124" i="22"/>
  <c r="A123" i="22"/>
  <c r="A122" i="22"/>
  <c r="A121" i="22"/>
  <c r="A120" i="22"/>
  <c r="A119" i="22"/>
  <c r="A118" i="22"/>
  <c r="A117" i="22"/>
  <c r="A116" i="22"/>
  <c r="A115" i="22"/>
  <c r="A114" i="22"/>
  <c r="A113" i="22"/>
  <c r="A112" i="22"/>
  <c r="A111" i="22"/>
  <c r="A110" i="22"/>
  <c r="A109" i="22"/>
  <c r="A108" i="22"/>
  <c r="A107" i="22"/>
  <c r="A106" i="22"/>
  <c r="A105" i="22"/>
  <c r="A104" i="22"/>
  <c r="A103" i="22"/>
  <c r="A102" i="22"/>
  <c r="A101" i="22"/>
  <c r="A100" i="22"/>
  <c r="A99" i="22"/>
  <c r="A98" i="22"/>
  <c r="A97" i="22"/>
  <c r="A96" i="22"/>
  <c r="A95" i="22"/>
  <c r="A94" i="22"/>
  <c r="A93" i="22"/>
  <c r="A92" i="22"/>
  <c r="A91" i="22"/>
  <c r="A90" i="22"/>
  <c r="A89" i="22"/>
  <c r="A88" i="22"/>
  <c r="A87" i="22"/>
  <c r="A86" i="22"/>
  <c r="A85" i="22"/>
  <c r="A84" i="22"/>
  <c r="A83" i="22"/>
  <c r="A82" i="22"/>
  <c r="A81" i="22"/>
  <c r="A80" i="22"/>
  <c r="A79" i="22"/>
  <c r="A78" i="22"/>
  <c r="A77" i="22"/>
  <c r="A76" i="22"/>
  <c r="A75" i="22"/>
  <c r="A74" i="22"/>
  <c r="A73" i="22"/>
  <c r="A72" i="22"/>
  <c r="A71" i="22"/>
  <c r="A70" i="22"/>
  <c r="A69" i="22"/>
  <c r="A68" i="22"/>
  <c r="A67" i="22"/>
  <c r="A66" i="22"/>
  <c r="A65" i="22"/>
  <c r="A64" i="22"/>
  <c r="A63" i="22"/>
  <c r="A62" i="22"/>
  <c r="A61" i="22"/>
  <c r="A60" i="22"/>
  <c r="A59" i="22"/>
  <c r="A58" i="22"/>
  <c r="A57" i="22"/>
  <c r="A56" i="22"/>
  <c r="A55" i="22"/>
  <c r="A54" i="22"/>
  <c r="A53" i="22"/>
  <c r="A52" i="22"/>
  <c r="A51" i="22"/>
  <c r="A50" i="22"/>
  <c r="A49" i="22"/>
  <c r="A48" i="22"/>
  <c r="A47" i="22"/>
  <c r="A46" i="22"/>
  <c r="A45" i="22"/>
  <c r="A44" i="22"/>
  <c r="A43" i="22"/>
  <c r="A42" i="22"/>
  <c r="A41" i="22"/>
  <c r="A40" i="22"/>
  <c r="A39" i="22"/>
  <c r="A38" i="22"/>
  <c r="A37" i="22"/>
  <c r="A36" i="22"/>
  <c r="A35" i="22"/>
  <c r="A34" i="22"/>
  <c r="A33" i="22"/>
  <c r="A32" i="22"/>
  <c r="A31" i="22"/>
  <c r="A30" i="22"/>
  <c r="A29" i="22"/>
  <c r="A28" i="22"/>
  <c r="A27" i="22"/>
  <c r="A26" i="22"/>
  <c r="A25" i="22"/>
  <c r="A24" i="22"/>
  <c r="A23" i="22"/>
  <c r="A22" i="22"/>
  <c r="A21" i="22"/>
  <c r="A20" i="22"/>
  <c r="A19" i="22"/>
  <c r="A18" i="22"/>
  <c r="A17" i="22"/>
  <c r="A16" i="22"/>
  <c r="A15" i="22"/>
  <c r="A14" i="22"/>
  <c r="A13" i="22"/>
  <c r="A12" i="22"/>
  <c r="A11" i="22"/>
  <c r="A10" i="22"/>
  <c r="A9" i="22"/>
  <c r="A8" i="22"/>
  <c r="A7" i="22"/>
  <c r="A6" i="22"/>
  <c r="A5" i="22"/>
  <c r="A4" i="22"/>
  <c r="A156" i="14" l="1"/>
  <c r="A155" i="14"/>
  <c r="A154" i="14"/>
  <c r="A153" i="14"/>
  <c r="A152" i="14"/>
  <c r="A151" i="14"/>
  <c r="A150" i="14"/>
  <c r="A149" i="14"/>
  <c r="A148" i="14"/>
  <c r="A147" i="14"/>
  <c r="A146" i="14"/>
  <c r="A145" i="14"/>
  <c r="A144" i="14"/>
  <c r="A143" i="14"/>
  <c r="A142" i="14"/>
  <c r="A141" i="14"/>
  <c r="A140" i="14"/>
  <c r="A139" i="14"/>
  <c r="A138" i="14"/>
  <c r="A137" i="14"/>
  <c r="A136" i="14"/>
  <c r="A135" i="14"/>
  <c r="A134" i="14"/>
  <c r="A133" i="14"/>
  <c r="A132" i="14"/>
  <c r="A131" i="14"/>
  <c r="A130" i="14"/>
  <c r="A129" i="14"/>
  <c r="A128" i="14"/>
  <c r="A127" i="14"/>
  <c r="A126" i="14"/>
  <c r="A125" i="14"/>
  <c r="A124" i="14"/>
  <c r="A123" i="14"/>
  <c r="A122" i="14"/>
  <c r="A121" i="14"/>
  <c r="A120" i="14"/>
  <c r="A119" i="14"/>
  <c r="A118" i="14"/>
  <c r="A117" i="14"/>
  <c r="A116" i="14"/>
  <c r="A115" i="14"/>
  <c r="A114" i="14"/>
  <c r="A113" i="14"/>
  <c r="A112" i="14"/>
  <c r="A111" i="14"/>
  <c r="A110" i="14"/>
  <c r="A109" i="14"/>
  <c r="A108" i="14"/>
  <c r="A107" i="14"/>
  <c r="A106" i="14"/>
  <c r="A105" i="14"/>
  <c r="A104" i="14"/>
  <c r="A103" i="14"/>
  <c r="A102" i="14"/>
  <c r="A101" i="14"/>
  <c r="A100" i="14"/>
  <c r="A99" i="14"/>
  <c r="A98" i="14"/>
  <c r="A97" i="14"/>
  <c r="A96" i="14"/>
  <c r="A95" i="14"/>
  <c r="A94" i="14"/>
  <c r="A93" i="14"/>
  <c r="A92" i="14"/>
  <c r="A91" i="14"/>
  <c r="A90" i="14"/>
  <c r="A89" i="14"/>
  <c r="A88" i="14"/>
  <c r="A87" i="14"/>
  <c r="A86" i="14"/>
  <c r="A85" i="14"/>
  <c r="A84" i="14"/>
  <c r="A83" i="14"/>
  <c r="A82" i="14"/>
  <c r="A81" i="14"/>
  <c r="A80" i="14"/>
  <c r="A79" i="14"/>
  <c r="A78" i="14"/>
  <c r="A77" i="14"/>
  <c r="A76" i="14"/>
  <c r="A75" i="14"/>
  <c r="A74" i="14"/>
  <c r="A73" i="14"/>
  <c r="A72" i="14"/>
  <c r="A71" i="14"/>
  <c r="A70" i="14"/>
  <c r="A69" i="14"/>
  <c r="A68" i="14"/>
  <c r="A67" i="14"/>
  <c r="A66" i="14"/>
  <c r="A65" i="14"/>
  <c r="A64" i="14"/>
  <c r="A63" i="14"/>
  <c r="A62" i="14"/>
  <c r="A61" i="14"/>
  <c r="A60" i="14"/>
  <c r="A59" i="14"/>
  <c r="A58" i="14"/>
  <c r="A57" i="14"/>
  <c r="A56" i="14"/>
  <c r="A55" i="14"/>
  <c r="A54" i="14"/>
  <c r="A53" i="14"/>
  <c r="A52" i="14"/>
  <c r="A51" i="14"/>
  <c r="A50" i="14"/>
  <c r="A49" i="14"/>
  <c r="A48" i="14"/>
  <c r="A47" i="14"/>
  <c r="A46" i="14"/>
  <c r="A45" i="14"/>
  <c r="A44" i="14"/>
  <c r="A43" i="14"/>
  <c r="A42" i="14"/>
  <c r="A41" i="14"/>
  <c r="A40" i="14"/>
  <c r="A39" i="14"/>
  <c r="A38" i="14"/>
  <c r="A37" i="14"/>
  <c r="A36" i="14"/>
  <c r="A35" i="14"/>
  <c r="A34" i="14"/>
  <c r="A33" i="14"/>
  <c r="A32" i="14"/>
  <c r="A31" i="14"/>
  <c r="A30" i="14"/>
  <c r="A29" i="14"/>
  <c r="A28" i="14"/>
  <c r="A27" i="14"/>
  <c r="A26" i="14"/>
  <c r="A25" i="14"/>
  <c r="A24" i="14"/>
  <c r="A23" i="14"/>
  <c r="A22" i="14"/>
  <c r="A21" i="14"/>
  <c r="A20" i="14"/>
  <c r="A19" i="14"/>
  <c r="A18" i="14"/>
  <c r="A17" i="14"/>
  <c r="A16" i="14"/>
  <c r="A15" i="14"/>
  <c r="A14" i="14"/>
  <c r="A13" i="14"/>
  <c r="A12" i="14"/>
  <c r="A11" i="14"/>
  <c r="A10" i="14"/>
  <c r="A9" i="14"/>
  <c r="A8" i="14"/>
  <c r="A7" i="14"/>
  <c r="A6" i="14"/>
  <c r="A5" i="14"/>
  <c r="A71" i="12"/>
  <c r="A70" i="12"/>
  <c r="A69" i="12"/>
  <c r="A68" i="12"/>
  <c r="A67" i="12"/>
  <c r="A66" i="12"/>
  <c r="A65" i="12"/>
  <c r="A64" i="12"/>
  <c r="A63" i="12"/>
  <c r="A62" i="12"/>
  <c r="A61" i="12"/>
  <c r="A60" i="12"/>
  <c r="A59" i="12"/>
  <c r="A58" i="12"/>
  <c r="A57" i="12"/>
  <c r="A56" i="12"/>
  <c r="A55" i="12"/>
  <c r="A54" i="12"/>
  <c r="A53" i="12"/>
  <c r="A52" i="12"/>
  <c r="A51" i="12"/>
  <c r="A50" i="12"/>
  <c r="A49" i="12"/>
  <c r="A48" i="12"/>
  <c r="A47" i="12"/>
  <c r="A46" i="12"/>
  <c r="A45" i="12"/>
  <c r="A44" i="12"/>
  <c r="A43" i="12"/>
  <c r="A42" i="12"/>
  <c r="A41" i="12"/>
  <c r="A40" i="12"/>
  <c r="A39" i="12"/>
  <c r="A38" i="12"/>
  <c r="A37" i="12"/>
  <c r="A36" i="12"/>
  <c r="A35" i="12"/>
  <c r="A34" i="12"/>
  <c r="A33" i="12"/>
  <c r="A32" i="12"/>
  <c r="A31" i="12"/>
  <c r="A30" i="12"/>
  <c r="A29" i="12"/>
  <c r="A28" i="12"/>
  <c r="A27" i="12"/>
  <c r="A26" i="12"/>
  <c r="A25" i="12"/>
  <c r="A24" i="12"/>
  <c r="A23" i="12"/>
  <c r="A22" i="12"/>
  <c r="A21" i="12"/>
  <c r="A20" i="12"/>
  <c r="A19" i="12"/>
  <c r="A18" i="12"/>
  <c r="A17" i="12"/>
  <c r="A16" i="12"/>
  <c r="A15" i="12"/>
  <c r="A14" i="12"/>
  <c r="A13" i="12"/>
  <c r="A12" i="12"/>
  <c r="A11" i="12"/>
  <c r="A10" i="12"/>
  <c r="A9" i="12"/>
  <c r="A8" i="12"/>
  <c r="A7" i="12"/>
  <c r="A6" i="12"/>
  <c r="A5" i="12"/>
  <c r="A4" i="12"/>
  <c r="A63" i="11"/>
  <c r="A62" i="11"/>
  <c r="A61" i="11"/>
  <c r="A60" i="11"/>
  <c r="A59" i="11"/>
  <c r="A58" i="11"/>
  <c r="A57" i="11"/>
  <c r="A56" i="11"/>
  <c r="A55" i="11"/>
  <c r="A54" i="11"/>
  <c r="A53" i="11"/>
  <c r="A52" i="11"/>
  <c r="A51" i="11"/>
  <c r="A50" i="11"/>
  <c r="A49" i="11"/>
  <c r="A48" i="11"/>
  <c r="A47" i="11"/>
  <c r="A46" i="11"/>
  <c r="A45" i="11"/>
  <c r="A44" i="11"/>
  <c r="A43" i="11"/>
  <c r="A42" i="11"/>
  <c r="A41" i="11"/>
  <c r="A40" i="11"/>
  <c r="A39" i="11"/>
  <c r="A38" i="11"/>
  <c r="A37" i="11"/>
  <c r="A36" i="11"/>
  <c r="A35" i="11"/>
  <c r="A34" i="11"/>
  <c r="A33" i="11"/>
  <c r="A32" i="11"/>
  <c r="A31" i="11"/>
  <c r="A30" i="11"/>
  <c r="A29" i="11"/>
  <c r="A28" i="11"/>
  <c r="A27" i="11"/>
  <c r="A26" i="11"/>
  <c r="A25" i="11"/>
  <c r="A24" i="11"/>
  <c r="A23" i="11"/>
  <c r="A22" i="11"/>
  <c r="A21" i="11"/>
  <c r="A20" i="11"/>
  <c r="A19" i="11"/>
  <c r="A18" i="11"/>
  <c r="A17" i="11"/>
  <c r="A16" i="11"/>
  <c r="A15" i="11"/>
  <c r="A14" i="11"/>
  <c r="A13" i="11"/>
  <c r="A12" i="11"/>
  <c r="A11" i="11"/>
  <c r="A10" i="11"/>
  <c r="A9" i="11"/>
  <c r="A8" i="11"/>
  <c r="A7" i="11"/>
  <c r="A6" i="11"/>
  <c r="A5" i="11"/>
  <c r="A4" i="11"/>
  <c r="A130" i="10"/>
  <c r="A129" i="10"/>
  <c r="A128" i="10"/>
  <c r="A127" i="10"/>
  <c r="A126" i="10"/>
  <c r="A125" i="10"/>
  <c r="A124" i="10"/>
  <c r="A123" i="10"/>
  <c r="A122" i="10"/>
  <c r="A121" i="10"/>
  <c r="A120" i="10"/>
  <c r="A119" i="10"/>
  <c r="A118" i="10"/>
  <c r="A117" i="10"/>
  <c r="A116" i="10"/>
  <c r="A115" i="10"/>
  <c r="A114" i="10"/>
  <c r="A113" i="10"/>
  <c r="A112" i="10"/>
  <c r="A111" i="10"/>
  <c r="A110" i="10"/>
  <c r="A109" i="10"/>
  <c r="A108" i="10"/>
  <c r="A107" i="10"/>
  <c r="A106" i="10"/>
  <c r="A105" i="10"/>
  <c r="A104" i="10"/>
  <c r="A103" i="10"/>
  <c r="A102" i="10"/>
  <c r="A101" i="10"/>
  <c r="A100" i="10"/>
  <c r="A99" i="10"/>
  <c r="A98" i="10"/>
  <c r="A97" i="10"/>
  <c r="A96" i="10"/>
  <c r="A95" i="10"/>
  <c r="A94" i="10"/>
  <c r="A93" i="10"/>
  <c r="A92" i="10"/>
  <c r="A91" i="10"/>
  <c r="A90" i="10"/>
  <c r="A89" i="10"/>
  <c r="A88" i="10"/>
  <c r="A87" i="10"/>
  <c r="A86" i="10"/>
  <c r="A85" i="10"/>
  <c r="A84" i="10"/>
  <c r="A83" i="10"/>
  <c r="A82" i="10"/>
  <c r="A81" i="10"/>
  <c r="A80" i="10"/>
  <c r="A79" i="10"/>
  <c r="A78" i="10"/>
  <c r="A77" i="10"/>
  <c r="A76" i="10"/>
  <c r="A75" i="10"/>
  <c r="A74" i="10"/>
  <c r="A73" i="10"/>
  <c r="A72" i="10"/>
  <c r="A71" i="10"/>
  <c r="A70" i="10"/>
  <c r="A69" i="10"/>
  <c r="A68" i="10"/>
  <c r="A67" i="10"/>
  <c r="A66" i="10"/>
  <c r="A65" i="10"/>
  <c r="A64" i="10"/>
  <c r="A63" i="10"/>
  <c r="A62" i="10"/>
  <c r="A61" i="10"/>
  <c r="A60" i="10"/>
  <c r="A59" i="10"/>
  <c r="A58" i="10"/>
  <c r="A57" i="10"/>
  <c r="A56" i="10"/>
  <c r="A55" i="10"/>
  <c r="A54" i="10"/>
  <c r="A53" i="10"/>
  <c r="A52" i="10"/>
  <c r="A51" i="10"/>
  <c r="A50" i="10"/>
  <c r="A49" i="10"/>
  <c r="A48" i="10"/>
  <c r="A47" i="10"/>
  <c r="A46" i="10"/>
  <c r="A45" i="10"/>
  <c r="A44" i="10"/>
  <c r="A43" i="10"/>
  <c r="A42" i="10"/>
  <c r="A41" i="10"/>
  <c r="A40" i="10"/>
  <c r="A39" i="10"/>
  <c r="A38" i="10"/>
  <c r="A37" i="10"/>
  <c r="A36" i="10"/>
  <c r="A35" i="10"/>
  <c r="A34" i="10"/>
  <c r="A33" i="10"/>
  <c r="A32" i="10"/>
  <c r="A31" i="10"/>
  <c r="A30" i="10"/>
  <c r="A29" i="10"/>
  <c r="A28" i="10"/>
  <c r="A27" i="10"/>
  <c r="A26" i="10"/>
  <c r="A25" i="10"/>
  <c r="A24" i="10"/>
  <c r="A23" i="10"/>
  <c r="A22" i="10"/>
  <c r="A21" i="10"/>
  <c r="A20" i="10"/>
  <c r="A19" i="10"/>
  <c r="A18" i="10"/>
  <c r="A17" i="10"/>
  <c r="A16" i="10"/>
  <c r="A15" i="10"/>
  <c r="A14" i="10"/>
  <c r="A13" i="10"/>
  <c r="A12" i="10"/>
  <c r="A11" i="10"/>
  <c r="A10" i="10"/>
  <c r="A9" i="10"/>
  <c r="A8" i="10"/>
  <c r="A7" i="10"/>
  <c r="A6" i="10"/>
  <c r="A5" i="10"/>
  <c r="A4" i="10"/>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8"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71" i="8"/>
  <c r="A70" i="8"/>
  <c r="A69" i="8"/>
  <c r="A68" i="8"/>
  <c r="A67" i="8"/>
  <c r="A66" i="8"/>
  <c r="A65" i="8"/>
  <c r="A64" i="8"/>
  <c r="A63" i="8"/>
  <c r="A62" i="8"/>
  <c r="A61" i="8"/>
  <c r="A60" i="8"/>
  <c r="A59" i="8"/>
  <c r="A58" i="8"/>
  <c r="A57" i="8"/>
  <c r="A56" i="8"/>
  <c r="A55" i="8"/>
  <c r="A54" i="8"/>
  <c r="A53" i="8"/>
  <c r="A52" i="8"/>
  <c r="A51" i="8"/>
  <c r="A50" i="8"/>
  <c r="A49" i="8"/>
  <c r="A48" i="8"/>
  <c r="A47" i="8"/>
  <c r="A46" i="8"/>
  <c r="A45" i="8"/>
  <c r="A44" i="8"/>
  <c r="A43" i="8"/>
  <c r="A42" i="8"/>
  <c r="A41" i="8"/>
  <c r="A40" i="8"/>
  <c r="A39" i="8"/>
  <c r="A38" i="8"/>
  <c r="A37" i="8"/>
  <c r="A36" i="8"/>
  <c r="A35" i="8"/>
  <c r="A34" i="8"/>
  <c r="A33" i="8"/>
  <c r="A32" i="8"/>
  <c r="A31" i="8"/>
  <c r="A30" i="8"/>
  <c r="A29" i="8"/>
  <c r="A28" i="8"/>
  <c r="A27" i="8"/>
  <c r="A26" i="8"/>
  <c r="A25" i="8"/>
  <c r="A24" i="8"/>
  <c r="A23" i="8"/>
  <c r="A22" i="8"/>
  <c r="A21" i="8"/>
  <c r="A20" i="8"/>
  <c r="A19" i="8"/>
  <c r="A18" i="8"/>
  <c r="A17" i="8"/>
  <c r="A16" i="8"/>
  <c r="A15" i="8"/>
  <c r="A14" i="8"/>
  <c r="A13" i="8"/>
  <c r="A12" i="8"/>
  <c r="A11" i="8"/>
  <c r="A10" i="8"/>
  <c r="A9" i="8"/>
  <c r="A8" i="8"/>
  <c r="A7" i="8"/>
  <c r="A6" i="8"/>
  <c r="A5" i="8"/>
  <c r="A4" i="8"/>
  <c r="A46" i="7"/>
  <c r="A45" i="7"/>
  <c r="A44" i="7"/>
  <c r="A43" i="7"/>
  <c r="A42" i="7"/>
  <c r="A41" i="7"/>
  <c r="A40" i="7"/>
  <c r="A39" i="7"/>
  <c r="A38" i="7"/>
  <c r="A37" i="7"/>
  <c r="A36" i="7"/>
  <c r="A35" i="7"/>
  <c r="A34" i="7"/>
  <c r="A33" i="7"/>
  <c r="A32" i="7"/>
  <c r="A31" i="7"/>
  <c r="A30" i="7"/>
  <c r="A29" i="7"/>
  <c r="A28" i="7"/>
  <c r="A27" i="7"/>
  <c r="A26" i="7"/>
  <c r="A25" i="7"/>
  <c r="A24" i="7"/>
  <c r="A23" i="7"/>
  <c r="A22" i="7"/>
  <c r="A21" i="7"/>
  <c r="A20" i="7"/>
  <c r="A19" i="7"/>
  <c r="A18" i="7"/>
  <c r="A17" i="7"/>
  <c r="A16" i="7"/>
  <c r="A15" i="7"/>
  <c r="A14" i="7"/>
  <c r="A13" i="7"/>
  <c r="A12" i="7"/>
  <c r="A11" i="7"/>
  <c r="A10" i="7"/>
  <c r="A9" i="7"/>
  <c r="A8" i="7"/>
  <c r="A7" i="7"/>
  <c r="A6" i="7"/>
  <c r="A5" i="7"/>
  <c r="A4"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井川 このみ</author>
    <author>藤野 更</author>
    <author>中村 あずみ</author>
  </authors>
  <commentList>
    <comment ref="B15" authorId="0" shapeId="0" xr:uid="{0E461A6E-C60F-438C-84D4-7257353BA79B}">
      <text>
        <r>
          <rPr>
            <sz val="9"/>
            <color indexed="81"/>
            <rFont val="MS P ゴシック"/>
            <family val="3"/>
            <charset val="128"/>
          </rPr>
          <t>SE依頼書よりそのままコピペしてください。</t>
        </r>
      </text>
    </comment>
    <comment ref="J15" authorId="1" shapeId="0" xr:uid="{E2A88C57-FE72-4B02-B01C-73F8815A88B3}">
      <text>
        <r>
          <rPr>
            <sz val="11"/>
            <color indexed="81"/>
            <rFont val="MS P ゴシック"/>
            <family val="3"/>
            <charset val="128"/>
          </rPr>
          <t>カンマ編集の場合、カンマ込みの桁数を記載
例）999,999,999　：　11桁</t>
        </r>
      </text>
    </comment>
    <comment ref="K15" authorId="2" shapeId="0" xr:uid="{57B41235-8E93-4BC1-A250-0F8E57A57DC3}">
      <text>
        <r>
          <rPr>
            <b/>
            <sz val="11"/>
            <color indexed="81"/>
            <rFont val="MS P ゴシック"/>
            <family val="3"/>
            <charset val="128"/>
          </rPr>
          <t xml:space="preserve">データ取得元、条件、編集方法は「編集仕様」欄に記載すること。
</t>
        </r>
        <r>
          <rPr>
            <sz val="11"/>
            <color indexed="81"/>
            <rFont val="MS P ゴシック"/>
            <family val="3"/>
            <charset val="128"/>
          </rPr>
          <t>備考欄には、編集仕様に直接関係ないことのみ記載すること。(データソースの内容等)</t>
        </r>
      </text>
    </comment>
    <comment ref="H17" authorId="1" shapeId="0" xr:uid="{64915B19-9E03-4407-B3C5-D14223EED098}">
      <text>
        <r>
          <rPr>
            <sz val="11"/>
            <color indexed="81"/>
            <rFont val="MS P ゴシック"/>
            <family val="3"/>
            <charset val="128"/>
          </rPr>
          <t>コードを参照する際はセルを結合し、
正式名称/省略名称１/省略名称２/省略名称３
いずれかを記載</t>
        </r>
      </text>
    </comment>
    <comment ref="I18" authorId="1" shapeId="0" xr:uid="{FD2113A0-403E-4515-B819-E1D5C06A3F04}">
      <text>
        <r>
          <rPr>
            <sz val="11"/>
            <color indexed="81"/>
            <rFont val="MS P ゴシック"/>
            <family val="3"/>
            <charset val="128"/>
          </rPr>
          <t xml:space="preserve">文面TBを参照する場合
　テーブル名：文面
　項目名　　：文面
　コードID　：文面区分
　コード　　：文面ID
　属性　　　：文面キー
</t>
        </r>
      </text>
    </comment>
  </commentList>
</comments>
</file>

<file path=xl/sharedStrings.xml><?xml version="1.0" encoding="utf-8"?>
<sst xmlns="http://schemas.openxmlformats.org/spreadsheetml/2006/main" count="11843" uniqueCount="4404">
  <si>
    <t>帳票項目定義　　市県民税普通徴収納税通知書・税額変更通知書（当初・月次共通）</t>
    <rPh sb="0" eb="6">
      <t>チョウヒョウコウモクテイギ</t>
    </rPh>
    <phoneticPr fontId="7"/>
  </si>
  <si>
    <t>項目</t>
    <rPh sb="0" eb="2">
      <t>コウモク</t>
    </rPh>
    <phoneticPr fontId="13"/>
  </si>
  <si>
    <t>転送元</t>
    <phoneticPr fontId="13"/>
  </si>
  <si>
    <t>超過</t>
    <rPh sb="0" eb="2">
      <t>チョウカ</t>
    </rPh>
    <phoneticPr fontId="13"/>
  </si>
  <si>
    <t>№</t>
    <phoneticPr fontId="13"/>
  </si>
  <si>
    <t>レベル</t>
    <phoneticPr fontId="13"/>
  </si>
  <si>
    <t>項目名称</t>
    <rPh sb="0" eb="2">
      <t>コウモク</t>
    </rPh>
    <rPh sb="2" eb="4">
      <t>メイショウ</t>
    </rPh>
    <phoneticPr fontId="13"/>
  </si>
  <si>
    <t>形式</t>
    <rPh sb="0" eb="2">
      <t>ケイシキ</t>
    </rPh>
    <phoneticPr fontId="13"/>
  </si>
  <si>
    <t>桁数</t>
    <rPh sb="0" eb="2">
      <t>ケタスウ</t>
    </rPh>
    <phoneticPr fontId="13"/>
  </si>
  <si>
    <t>繰返</t>
    <rPh sb="0" eb="2">
      <t>クリカエ</t>
    </rPh>
    <phoneticPr fontId="13"/>
  </si>
  <si>
    <t>方向</t>
    <rPh sb="0" eb="2">
      <t>ホウコウ</t>
    </rPh>
    <phoneticPr fontId="13"/>
  </si>
  <si>
    <t>フレーム</t>
  </si>
  <si>
    <t>リンケージ項目</t>
  </si>
  <si>
    <t>自テーブル名／他業務</t>
    <rPh sb="0" eb="1">
      <t>ジ</t>
    </rPh>
    <rPh sb="5" eb="6">
      <t>ナ</t>
    </rPh>
    <rPh sb="7" eb="8">
      <t>タ</t>
    </rPh>
    <rPh sb="8" eb="10">
      <t>ギョウム</t>
    </rPh>
    <phoneticPr fontId="13"/>
  </si>
  <si>
    <t>項目名／固定値</t>
    <phoneticPr fontId="13"/>
  </si>
  <si>
    <t>設定方法</t>
    <rPh sb="0" eb="2">
      <t>セッテイ</t>
    </rPh>
    <rPh sb="2" eb="4">
      <t>ホウホウ</t>
    </rPh>
    <phoneticPr fontId="13"/>
  </si>
  <si>
    <t>対象</t>
    <rPh sb="0" eb="2">
      <t>タイショウ</t>
    </rPh>
    <phoneticPr fontId="13"/>
  </si>
  <si>
    <t>03</t>
  </si>
  <si>
    <t>ＦＭ－名寄用－課税年度</t>
  </si>
  <si>
    <t>英数字</t>
  </si>
  <si>
    <t>賦課マスタ</t>
  </si>
  <si>
    <t>課税年度</t>
    <rPh sb="0" eb="4">
      <t>カゼイネンド</t>
    </rPh>
    <phoneticPr fontId="40"/>
  </si>
  <si>
    <t>【当初・異動】
課税年度を設定。
※名寄用の項目であり、帳票には非表示
※オンラインの場合は、空白を設定</t>
    <rPh sb="4" eb="6">
      <t>イドウ</t>
    </rPh>
    <rPh sb="18" eb="20">
      <t>ナヨ</t>
    </rPh>
    <rPh sb="20" eb="21">
      <t>ヨウ</t>
    </rPh>
    <rPh sb="22" eb="24">
      <t>コウモク</t>
    </rPh>
    <rPh sb="28" eb="30">
      <t>チョウヒョウ</t>
    </rPh>
    <rPh sb="32" eb="35">
      <t>ヒヒョウジ</t>
    </rPh>
    <phoneticPr fontId="40"/>
  </si>
  <si>
    <t>ＦＭ－名寄用－調定年度</t>
  </si>
  <si>
    <t>賦課マスタ
年月度テーブル</t>
    <rPh sb="6" eb="8">
      <t>ネンゲツ</t>
    </rPh>
    <rPh sb="8" eb="9">
      <t>ド</t>
    </rPh>
    <phoneticPr fontId="13"/>
  </si>
  <si>
    <r>
      <t>課税年度</t>
    </r>
    <r>
      <rPr>
        <strike/>
        <sz val="9"/>
        <color theme="1"/>
        <rFont val="ＭＳ ゴシック"/>
        <family val="3"/>
        <charset val="128"/>
      </rPr>
      <t xml:space="preserve">
過年度調定年度
</t>
    </r>
    <r>
      <rPr>
        <sz val="9"/>
        <color theme="1"/>
        <rFont val="ＭＳ ゴシック"/>
        <family val="3"/>
        <charset val="128"/>
      </rPr>
      <t>年月度－通知日</t>
    </r>
    <phoneticPr fontId="13"/>
  </si>
  <si>
    <r>
      <t xml:space="preserve">【当初】
課税年度を設定
</t>
    </r>
    <r>
      <rPr>
        <strike/>
        <sz val="9"/>
        <color theme="1"/>
        <rFont val="ＭＳ ゴシック"/>
        <family val="3"/>
        <charset val="128"/>
      </rPr>
      <t>※オンラインの場合は、空白を設定</t>
    </r>
    <r>
      <rPr>
        <sz val="9"/>
        <color theme="1"/>
        <rFont val="ＭＳ ゴシック"/>
        <family val="3"/>
        <charset val="128"/>
      </rPr>
      <t xml:space="preserve">
【異動】
</t>
    </r>
    <r>
      <rPr>
        <strike/>
        <sz val="9"/>
        <color theme="1"/>
        <rFont val="ＭＳ ゴシック"/>
        <family val="3"/>
        <charset val="128"/>
      </rPr>
      <t xml:space="preserve">現年度の場合、課税年度を設定。
過年度の場合、過年度調定年度を設定。
</t>
    </r>
    <r>
      <rPr>
        <sz val="9"/>
        <color theme="1"/>
        <rFont val="ＭＳ ゴシック"/>
        <family val="3"/>
        <charset val="128"/>
      </rPr>
      <t>年月度－通知日の年度を設定する。
（年月度－通知日の月日が0401以前の場合は、前年を算出し設定。）
※名寄用の項目であり、帳票には非表示
※オンラインの場合は、空白を設定</t>
    </r>
    <rPh sb="10" eb="12">
      <t>セッテイ</t>
    </rPh>
    <phoneticPr fontId="40"/>
  </si>
  <si>
    <t>ＦＭ－送付先－郵便番号</t>
  </si>
  <si>
    <t>窓空編集サブ</t>
  </si>
  <si>
    <t>郵便番号</t>
  </si>
  <si>
    <t>【当初・異動】
宛名番号より、宛名情報取得サブを使用し、窓空編集サブ用のパラメータを取得。
取得された以下の窓空編集サブ用のパラメータより、窓空編集サブを使用し、
返却された郵便番号を設定。
機能コード："A1"
個人法人詳細区分：窓空編集用個人法人詳細区分
氏名：窓空編集用氏名
通称名優先区分：窓空編集用通称名優先区分
市外住所コード：窓空編集用市外住所コード
住所町名コード：窓空編集用住所町名コード　※市内住所の場合に設定
住所枝番コード：窓空編集用住所枝番コード　　※市内住所の場合に設定
住所小枝番コード：窓空編集用住所小枝番コード　※市内住所の場合に設定
住所枝番３コード：窓空編集用住所枝番３コード　※市内住所の場合に設定
住所番地編集区分：窓空編集用住所番地編集区分　※市内住所の場合に設定
郵便番号：窓空編集用郵便番号
住所：窓空編集用住所
方書：窓空編集用方書
通称名出力区分："0"
改行文字数："20"
敬称有無："1"</t>
    <rPh sb="1" eb="3">
      <t>トウショ</t>
    </rPh>
    <rPh sb="4" eb="6">
      <t>イドウ</t>
    </rPh>
    <phoneticPr fontId="40"/>
  </si>
  <si>
    <t>ＦＭ－送付先－住所１</t>
  </si>
  <si>
    <t>日本語</t>
  </si>
  <si>
    <t>住所１</t>
  </si>
  <si>
    <t>【当初・異動】
宛名番号より、宛名情報取得サブを使用し、窓空編集サブ用のパラメータを取得。
取得された以下の窓空編集サブ用のパラメータより、窓空編集サブを使用し、
返却された住所超過フラグ及び方書超過フラグが"0"の場合、住所１を設定。
機能コード："A1"
個人法人詳細区分：窓空編集用個人法人詳細区分
氏名：窓空編集用氏名
通称名優先区分：窓空編集用通称名優先区分
市外住所コード：窓空編集用市外住所コード
住所町名コード：窓空編集用住所町名コード　※市内住所の場合に設定
住所枝番コード：窓空編集用住所枝番コード　　※市内住所の場合に設定
住所小枝番コード：窓空編集用住所小枝番コード　※市内住所の場合に設定
住所枝番３コード：窓空編集用住所枝番３コード　※市内住所の場合に設定
住所番地編集区分：窓空編集用住所番地編集区分　※市内住所の場合に設定
郵便番号：窓空編集用郵便番号
住所：窓空編集用住所
方書：窓空編集用方書
通称名出力区分："0"
改行文字数："20"
敬称有無："1"</t>
    <phoneticPr fontId="13"/>
  </si>
  <si>
    <t>○</t>
  </si>
  <si>
    <t>ＦＭ－送付先－住所２</t>
  </si>
  <si>
    <t>住所２</t>
  </si>
  <si>
    <t>【当初・異動】
宛名番号より、宛名情報取得サブを使用し、窓空編集サブ用のパラメータを取得。
取得された以下の窓空編集サブ用のパラメータより、窓空編集サブを使用し、
返却された住所超過フラグ及び方書超過フラグが"0"の場合、住所２を設定。
機能コード："A1"
個人法人詳細区分：窓空編集用個人法人詳細区分
氏名：窓空編集用氏名
通称名優先区分：窓空編集用通称名優先区分
市外住所コード：窓空編集用市外住所コード
住所町名コード：窓空編集用住所町名コード　※市内住所の場合に設定
住所枝番コード：窓空編集用住所枝番コード　　※市内住所の場合に設定
住所小枝番コード：窓空編集用住所小枝番コード　※市内住所の場合に設定
住所枝番３コード：窓空編集用住所枝番３コード　※市内住所の場合に設定
住所番地編集区分：窓空編集用住所番地編集区分　※市内住所の場合に設定
郵便番号：窓空編集用郵便番号
住所：窓空編集用住所
方書：窓空編集用方書
通称名出力区分："0"
改行文字数："20"
敬称有無："1"</t>
  </si>
  <si>
    <t>ＦＭ－送付先－住所３</t>
  </si>
  <si>
    <t>住所３</t>
  </si>
  <si>
    <t>【当初・異動】
宛名番号より、宛名情報取得サブを使用し、窓空編集サブ用のパラメータを取得。
取得された以下の窓空編集サブ用のパラメータより、窓空編集サブを使用し、
返却された住所超過フラグ及び方書超過フラグが"0"の場合、住所３を設定。
機能コード："A1"
個人法人詳細区分：窓空編集用個人法人詳細区分
氏名：窓空編集用氏名
通称名優先区分：窓空編集用通称名優先区分
市外住所コード：窓空編集用市外住所コード
住所町名コード：窓空編集用住所町名コード　※市内住所の場合に設定
住所枝番コード：窓空編集用住所枝番コード　　※市内住所の場合に設定
住所小枝番コード：窓空編集用住所小枝番コード　※市内住所の場合に設定
住所枝番３コード：窓空編集用住所枝番３コード　※市内住所の場合に設定
住所番地編集区分：窓空編集用住所番地編集区分　※市内住所の場合に設定
郵便番号：窓空編集用郵便番号
住所：窓空編集用住所
方書：窓空編集用方書
通称名出力区分："0"
改行文字数："20"
敬称有無："1"</t>
  </si>
  <si>
    <t>ＦＭ－送付先－住所４</t>
  </si>
  <si>
    <t>住所４</t>
  </si>
  <si>
    <t>【当初・異動】
宛名番号より、宛名情報取得サブを使用し、窓空編集サブ用のパラメータを取得。
取得された以下の窓空編集サブ用のパラメータより、窓空編集サブを使用し、
返却された住所超過フラグ及び方書超過フラグが"0"の場合、住所４を設定。
機能コード："A1"
個人法人詳細区分：窓空編集用個人法人詳細区分
氏名：窓空編集用氏名
通称名優先区分：窓空編集用通称名優先区分
市外住所コード：窓空編集用市外住所コード
住所町名コード：窓空編集用住所町名コード　※市内住所の場合に設定
住所枝番コード：窓空編集用住所枝番コード　　※市内住所の場合に設定
住所小枝番コード：窓空編集用住所小枝番コード　※市内住所の場合に設定
住所枝番３コード：窓空編集用住所枝番３コード　※市内住所の場合に設定
住所番地編集区分：窓空編集用住所番地編集区分　※市内住所の場合に設定
郵便番号：窓空編集用郵便番号
住所：窓空編集用住所
方書：窓空編集用方書
通称名出力区分："0"
改行文字数："20"
敬称有無："1"</t>
  </si>
  <si>
    <t>ＦＭ－送付先－氏名１</t>
  </si>
  <si>
    <t>宛名１</t>
  </si>
  <si>
    <t>【当初・異動】
宛名番号より、宛名情報取得サブを使用し、窓空編集サブ用のパラメータを取得。
取得された以下の窓空編集サブ用のパラメータより、窓空編集サブを使用し、
返却された宛名超過フラグが"0"の場合、宛名１を設定。
機能コード："A1"
個人法人詳細区分：窓空編集用個人法人詳細区分
氏名：窓空編集用氏名
通称名優先区分：窓空編集用通称名優先区分
市外住所コード：窓空編集用市外住所コード
住所町名コード：窓空編集用住所町名コード　※市内住所の場合に設定
住所枝番コード：窓空編集用住所枝番コード　　※市内住所の場合に設定
住所小枝番コード：窓空編集用住所小枝番コード　※市内住所の場合に設定
住所枝番３コード：窓空編集用住所枝番３コード　※市内住所の場合に設定
住所番地編集区分：窓空編集用住所番地編集区分　※市内住所の場合に設定
郵便番号：窓空編集用郵便番号
住所：窓空編集用住所
方書：窓空編集用方書
通称名出力区分："0"
改行文字数："20"
敬称有無："1"</t>
  </si>
  <si>
    <t>ＦＭ－送付先－氏名２</t>
  </si>
  <si>
    <t>宛名２</t>
  </si>
  <si>
    <t>【当初・異動】
宛名番号より、宛名情報取得サブを使用し、窓空編集サブ用のパラメータを取得。
取得された以下の窓空編集サブ用のパラメータより、窓空編集サブを使用し、
返却された宛名超過フラグが"0"の場合、宛名２を設定。
機能コード："A1"
個人法人詳細区分：窓空編集用個人法人詳細区分
氏名：窓空編集用氏名
通称名優先区分：窓空編集用通称名優先区分
市外住所コード：窓空編集用市外住所コード
住所町名コード：窓空編集用住所町名コード　※市内住所の場合に設定
住所枝番コード：窓空編集用住所枝番コード　　※市内住所の場合に設定
住所小枝番コード：窓空編集用住所小枝番コード　※市内住所の場合に設定
住所枝番３コード：窓空編集用住所枝番３コード　※市内住所の場合に設定
住所番地編集区分：窓空編集用住所番地編集区分　※市内住所の場合に設定
郵便番号：窓空編集用郵便番号
住所：窓空編集用住所
方書：窓空編集用方書
通称名出力区分："0"
改行文字数："20"
敬称有無："1"</t>
  </si>
  <si>
    <t>ＦＭ－送付先－氏名３</t>
  </si>
  <si>
    <t>宛名３</t>
  </si>
  <si>
    <t>【当初・異動】
宛名番号より、宛名情報取得サブを使用し、窓空編集サブ用のパラメータを取得。
取得された以下の窓空編集サブ用のパラメータより、窓空編集サブを使用し、
返却された宛名超過フラグが"0"の場合、宛名３を設定。
機能コード："A1"
個人法人詳細区分：窓空編集用個人法人詳細区分
氏名：窓空編集用氏名
通称名優先区分：窓空編集用通称名優先区分
市外住所コード：窓空編集用市外住所コード
住所町名コード：窓空編集用住所町名コード　※市内住所の場合に設定
住所枝番コード：窓空編集用住所枝番コード　　※市内住所の場合に設定
住所小枝番コード：窓空編集用住所小枝番コード　※市内住所の場合に設定
住所枝番３コード：窓空編集用住所枝番３コード　※市内住所の場合に設定
住所番地編集区分：窓空編集用住所番地編集区分　※市内住所の場合に設定
郵便番号：窓空編集用郵便番号
住所：窓空編集用住所
方書：窓空編集用方書
通称名出力区分："0"
改行文字数："20"
敬称有無："1"</t>
  </si>
  <si>
    <t>ＦＭ－送付先－カスタマーバーコード</t>
    <phoneticPr fontId="13"/>
  </si>
  <si>
    <t>バーコード</t>
  </si>
  <si>
    <t>【当初・異動】
下記のパラメータにて宛名情報取得サブを使用し、窓空編集サブ用の情報を取得。
宛名番号：宛名番号
機能コード："A1"
指定日付：運用日付取得サブよりの運用日付
以下のパラメータにて窓空編集サブを使用し、返却されたバーコード可否フラグが
"0"の場合、バーコードを設定。それ以外の場合、空白を設定。
機能コード："A1"
標準パターン"0"
通称名出力区分："0"
機能コード："A1"
住所行数："4"
氏名行数："2"
改行文字数："20"
敬称有無："0"
窓空編集用情報には宛名情報取得サブで取得した窓空編集用情報を設定する。</t>
    <rPh sb="27" eb="29">
      <t>シヨウ</t>
    </rPh>
    <rPh sb="151" eb="153">
      <t>クウハク</t>
    </rPh>
    <rPh sb="257" eb="259">
      <t>シュトク</t>
    </rPh>
    <rPh sb="269" eb="271">
      <t>セッテイ</t>
    </rPh>
    <phoneticPr fontId="13"/>
  </si>
  <si>
    <t>ＦＭ－送付先－返戻入力用バーコード</t>
    <phoneticPr fontId="13"/>
  </si>
  <si>
    <t>検索用ＱＲコード編集サブ</t>
  </si>
  <si>
    <t>ＰＯ－ＱＲコード</t>
  </si>
  <si>
    <t>【当初】
以下のパラメータにより、検索用ＱＲコード編集サブ（CA0048SC）を使用し、
返却されたＱＲコードを設定。
納付書が複数枚出力される場合、納付書が出力される順に有効な納付書に関するＱＲコードを設定する。
納付書が出力されない場合、空白を設定する。
※オンラインの場合は、空白を設定。
機能コード："B1"
税目コード：普徴の税目コード
調定年度：課税年度
課税年度：課税年度
通知書番号：送付通知書番号
事業年度開始日："00000000"
申告区分："000"
申告連番："00"
納付番号：納付番号を設定
確認番号：確認番号を設定
期月：以下のパラメータにより、月期別変換サブ（CA0010SC）を使用し、返却された期月を設定。
機能コード："A1"
名称有無："0"
税目情報有無："0"
税目コード：検索用ＱＲコード編集サブに設定した税目コード
調定年度：検索用ＱＲコード編集サブに設定した調定年度
課税年度：検索用ＱＲコード編集サブに設定した課税年度
期別：検索用ＱＲコード編集サブに設定した確認番号の先頭2桁
【異動】
当初の設定方法に対して、検索用ＱＲコード編集サブ（CA0048SC）の調定年度のみ変更
調定年度："20"＆納付番号の3桁目から２桁を文字連携して設定
※オンラインの場合は、空白を設定。</t>
    <rPh sb="175" eb="177">
      <t>チョウテイ</t>
    </rPh>
    <rPh sb="177" eb="179">
      <t>ネンド</t>
    </rPh>
    <rPh sb="180" eb="182">
      <t>カゼイ</t>
    </rPh>
    <rPh sb="182" eb="184">
      <t>ネンド</t>
    </rPh>
    <rPh sb="185" eb="187">
      <t>カゼイ</t>
    </rPh>
    <rPh sb="195" eb="198">
      <t>ツウチショ</t>
    </rPh>
    <rPh sb="198" eb="200">
      <t>バンゴウ</t>
    </rPh>
    <rPh sb="201" eb="203">
      <t>ソウフ</t>
    </rPh>
    <rPh sb="203" eb="206">
      <t>ツウチショ</t>
    </rPh>
    <rPh sb="206" eb="208">
      <t>バンゴウ</t>
    </rPh>
    <rPh sb="275" eb="276">
      <t>キ</t>
    </rPh>
    <rPh sb="276" eb="277">
      <t>ツキ</t>
    </rPh>
    <rPh sb="317" eb="318">
      <t>キ</t>
    </rPh>
    <rPh sb="318" eb="319">
      <t>ツキ</t>
    </rPh>
    <rPh sb="375" eb="377">
      <t>セッテイ</t>
    </rPh>
    <rPh sb="434" eb="436">
      <t>カゼイ</t>
    </rPh>
    <rPh sb="439" eb="441">
      <t>キベツ</t>
    </rPh>
    <rPh sb="459" eb="461">
      <t>カクニン</t>
    </rPh>
    <rPh sb="461" eb="463">
      <t>バンゴウ</t>
    </rPh>
    <rPh sb="464" eb="466">
      <t>セントウ</t>
    </rPh>
    <rPh sb="467" eb="468">
      <t>ケタ</t>
    </rPh>
    <rPh sb="475" eb="477">
      <t>トウショ</t>
    </rPh>
    <rPh sb="478" eb="480">
      <t>セッテイ</t>
    </rPh>
    <rPh sb="480" eb="482">
      <t>ホウホウ</t>
    </rPh>
    <rPh sb="483" eb="484">
      <t>タイ</t>
    </rPh>
    <rPh sb="512" eb="514">
      <t>ネンド</t>
    </rPh>
    <rPh sb="516" eb="518">
      <t>ヘンコウ</t>
    </rPh>
    <phoneticPr fontId="41"/>
  </si>
  <si>
    <t>ＦＭ－送付先－同一世帯で同居の納税義務者の有無</t>
    <phoneticPr fontId="13"/>
  </si>
  <si>
    <t>『*』</t>
  </si>
  <si>
    <t xml:space="preserve">【当初・異動】
納税通知書作成対象者を下記集約キーで集約し、集約件数＞１の場合、
『*』を出力。
上記以外の場合、空白を設定。
※オンラインの場合は、空白を設定。
＜集約キー＞
①最新宛名情報（関連あり）の世帯番号（※１）
②最新宛名情報（関連あり、送付先あり）の郵便番号
③最新宛名情報（関連あり、送付先あり）の住所
※１
以下のパラメータより宛名情報取得サブ（C50002SC）を使用し、
返却されたＰＯ－送付先－特宛人宛名番号がゼロ、空白の場合は、返却されたＰＯ－世帯番号を設定。
返却されたＰＯ－送付先－特宛人宛名番号がゼロ、空白以外の場合は、以下のパラメータ（ただし、宛名番号には個人基本テーブルの宛名番号ではなく、ＰＯ－送付先－特宛人宛名番号を使用。）より宛名情報取得サブ（C50002SC）を使用し、返却されたＰＯ－世帯番号を設定。
機能コード："A1"（関連宛名を参照する。）
宛名番号：個人基本テーブルの宛名番号
自治体コード：賦課テーブルの自治体コード
税目コード：普徴の税目コード
送付先付帯情報："0"
連絡先付帯情報："0"
振替口座情報付帯情報："0"
還付口座情報付帯情報："0"
納税貯蓄組合員付帯情報："0"
特記情報付帯情報："0"
関連宛名情報付帯情報："0"
証明書発行禁止付帯情報："0"
</t>
    <rPh sb="1" eb="3">
      <t>トウショ</t>
    </rPh>
    <rPh sb="4" eb="6">
      <t>イドウ</t>
    </rPh>
    <rPh sb="199" eb="201">
      <t>ヘンキャク</t>
    </rPh>
    <rPh sb="222" eb="224">
      <t>クウハク</t>
    </rPh>
    <rPh sb="225" eb="227">
      <t>バアイ</t>
    </rPh>
    <rPh sb="229" eb="231">
      <t>ヘンキャク</t>
    </rPh>
    <rPh sb="242" eb="244">
      <t>セッテイ</t>
    </rPh>
    <rPh sb="271" eb="273">
      <t>イガイ</t>
    </rPh>
    <rPh sb="330" eb="332">
      <t>シヨウ</t>
    </rPh>
    <phoneticPr fontId="41"/>
  </si>
  <si>
    <t>ＦＭ－引抜き用番号</t>
  </si>
  <si>
    <t>【当初・異動】
ページ毎に１からの連番を設定。
※オンラインの場合は、空白を設定。</t>
    <phoneticPr fontId="13"/>
  </si>
  <si>
    <t>ＦＭ－宛名欄通知文１</t>
    <phoneticPr fontId="13"/>
  </si>
  <si>
    <t>賦課計算基礎値テーブル</t>
    <rPh sb="0" eb="2">
      <t>フカ</t>
    </rPh>
    <rPh sb="2" eb="4">
      <t>ケイサン</t>
    </rPh>
    <rPh sb="4" eb="6">
      <t>キソ</t>
    </rPh>
    <rPh sb="6" eb="7">
      <t>アタイ</t>
    </rPh>
    <phoneticPr fontId="13"/>
  </si>
  <si>
    <t>市区町村区分略称１
都道府県区分略称１
『特別区』</t>
    <phoneticPr fontId="13"/>
  </si>
  <si>
    <r>
      <t>以下のパラメータより賦課計算基礎値テーブルアクセスサブ、コード変換サブを使用し、市区町村区分略称１、都道府県区分略称１を取得する。
・賦課計算基礎値テーブルアクセスサブ
機能コード："RD" 課税年度：課税年度
・コード変換サブ（市区町村区分）
機能コード："A1"
課税年度：課税年度
コードID："C600740"
コード：市区町村区分
※市区町村区分の取得は自治体コード上3桁が</t>
    </r>
    <r>
      <rPr>
        <strike/>
        <sz val="9"/>
        <color theme="1"/>
        <rFont val="ＭＳ ゴシック"/>
        <family val="3"/>
        <charset val="128"/>
      </rPr>
      <t>"</t>
    </r>
    <r>
      <rPr>
        <sz val="9"/>
        <color theme="1"/>
        <rFont val="ＭＳ ゴシック"/>
        <family val="3"/>
        <charset val="128"/>
      </rPr>
      <t>"131"</t>
    </r>
    <r>
      <rPr>
        <strike/>
        <sz val="9"/>
        <color theme="1"/>
        <rFont val="ＭＳ ゴシック"/>
        <family val="3"/>
        <charset val="128"/>
      </rPr>
      <t>"</t>
    </r>
    <r>
      <rPr>
        <sz val="9"/>
        <color theme="1"/>
        <rFont val="ＭＳ ゴシック"/>
        <family val="3"/>
        <charset val="128"/>
      </rPr>
      <t>以外の場合のみ実施
・コード変換サブ（都道府県区分）
機能コード："A1"
課税年度：課税年度
コードID："C600730"
コード：都道府県区分
【当初・異動】
・課税年度が"2023"以前　または　個人基本種別が"2"または"3"の場合、返却された市区町村区分略称１（自治体コードの上3桁が"131"の場合は、"特別区"）、都道府県区分略称１を用いて、「あなたのＮＮＮ民税・Ｎ民税を本書のとおりＮＮ（※）しましたので通知します。」の形で設定（１～２５字までを宛名欄通知文１に設定）
・それ以外の場合、返却された市区町村区分略称１（自治体コードの上3桁が"131"の場合は、"特別区"）、都道府県区分略称１を用いて、「あなたのＮＮＮ民税・Ｎ民税、森林環境税を本書のとおりＮＮ（※）しましたので通知します。」の形で設定（１～２５字までを宛名欄通知文１に設定）
※当初および異動における新規課税の場合に「決定」を、異動における更正の場合に「変更」を印字する。
　今回締め前の賦課履歴に対する個人送達履歴上に以下の通知書の発行履歴がいずれも
存在しない場合に新規課税と判定する。
　・納税決定通知書
　・納税変更通知書
　・税額決定通知書（納税義務者用）
　・税額決定通知書（特徴義務者用）
　・税額変更通知書（納税義務者用）
　・税額変更通知書（特徴義務用）</t>
    </r>
    <rPh sb="60" eb="62">
      <t>シュトク</t>
    </rPh>
    <rPh sb="279" eb="281">
      <t>イドウ</t>
    </rPh>
    <rPh sb="447" eb="449">
      <t>イガイ</t>
    </rPh>
    <rPh sb="450" eb="452">
      <t>バアイ</t>
    </rPh>
    <rPh sb="506" eb="507">
      <t>モチ</t>
    </rPh>
    <rPh sb="564" eb="566">
      <t>セッテイ</t>
    </rPh>
    <rPh sb="579" eb="580">
      <t>ジ</t>
    </rPh>
    <phoneticPr fontId="42"/>
  </si>
  <si>
    <t>ＦＭ－宛名欄通知文２</t>
    <phoneticPr fontId="13"/>
  </si>
  <si>
    <t>市区町村区分略称１
都道府県区分略称１</t>
  </si>
  <si>
    <t>以下のパラメータより賦課計算基礎値テーブルアクセスサブ、コード変換サブを使用し、市区町村区分略称１、都道府県区分略称１を取得する。
・賦課計算基礎値テーブルアクセスサブ
機能コード："RD" 課税年度：課税年度
・コード変換サブ（市区町村区分）
機能コード："A1"
課税年度：課税年度
コードID："C600740"
コード：市区町村区分
※市区町村区分の取得は自治体コード上3桁が"131"以外の場合のみ実施
・コード変換サブ（都道府県区分）
機能コード："A1"
課税年度：課税年度
コードID："C600730"
コード：都道府県区分
【当初・異動】
・課税年度が"2023"以前　または　個人基本種別が"2"または"3"の場合、返却された市区町村区分略称１（自治体コードの上3桁が"131"の場合は、"特別区"）、都道府県区分略称１を用いて、「あなたのＮＮＮ民税・Ｎ民税を本書のとおりＮＮ（※）しましたので通知します。」の形で設定（２５字以降を宛名欄通知文２に設定）
・それ以外の場合、返却された市区町村区分略称１（自治体コードの上3桁が"131"の場合は、"特別区"）、都道府県区分略称１を用いて、「あなたのＮＮＮ民税・Ｎ民税、森林環境税を本書のとおりＮＮ（※）しましたので通知します。」の形で設定（２５字以降を宛名欄通知文２に設定）
※当初および異動における新規課税の場合に「決定」を、異動における更正の場合に「変更」を印字する。
　今回締め前の賦課履歴に対する個人送達履歴上に以下の通知書の発行履歴がいずれも
存在しない場合に新規課税と判定する。
　・納税決定通知書
　・納税変更通知書
　・税額決定通知書（納税義務者用）
　・税額決定通知書（特徴義務者用）
　・税額変更通知書（納税義務者用）
　・税額変更通知書（特徴義務用）</t>
    <rPh sb="60" eb="62">
      <t>シュトク</t>
    </rPh>
    <rPh sb="277" eb="279">
      <t>イドウ</t>
    </rPh>
    <rPh sb="443" eb="445">
      <t>イガイ</t>
    </rPh>
    <rPh sb="446" eb="448">
      <t>バアイ</t>
    </rPh>
    <rPh sb="502" eb="503">
      <t>モチ</t>
    </rPh>
    <rPh sb="573" eb="574">
      <t>ジ</t>
    </rPh>
    <rPh sb="576" eb="578">
      <t>トウショ</t>
    </rPh>
    <rPh sb="581" eb="583">
      <t>イドウ</t>
    </rPh>
    <rPh sb="601" eb="603">
      <t>イドウ</t>
    </rPh>
    <rPh sb="618" eb="620">
      <t>インジ</t>
    </rPh>
    <rPh sb="672" eb="674">
      <t>シンキ</t>
    </rPh>
    <rPh sb="674" eb="676">
      <t>カゼイ</t>
    </rPh>
    <rPh sb="677" eb="679">
      <t>ハンテイ</t>
    </rPh>
    <rPh sb="713" eb="715">
      <t>ノウゼイ</t>
    </rPh>
    <rPh sb="715" eb="718">
      <t>ギムシャ</t>
    </rPh>
    <rPh sb="731" eb="733">
      <t>トクチョウ</t>
    </rPh>
    <rPh sb="749" eb="754">
      <t>ノウゼイギムシャ</t>
    </rPh>
    <rPh sb="767" eb="769">
      <t>トクチョウ</t>
    </rPh>
    <rPh sb="769" eb="771">
      <t>ギム</t>
    </rPh>
    <phoneticPr fontId="42"/>
  </si>
  <si>
    <t>ＦＭ－通知日</t>
    <phoneticPr fontId="13"/>
  </si>
  <si>
    <t>日付編集サブ</t>
  </si>
  <si>
    <t>元号正式
編集結果</t>
  </si>
  <si>
    <t>【当初】
システム管理パラメタテーブルの【納税通知書－印字－通知年区分】が、
「0（和暦表示）」の場合、
以下のパラメータにより、日付編集サブを使用し和暦変換後、元号正式＋編集結果を設定。
機能コード："SW"
処理区分："01"
ゼロ編集："1" 
デリミッタ："Z" 
西暦日付：賦課計算基礎値テーブルの普徴当初発布日（※）
【編集例】
令和　６年　６月１０日
システム管理パラメタテーブルの【納税通知書－印字－通知年区分】が、
「1（西暦表示）」の場合、
以下のパラメータにより、日付編集サブを使用し西暦変換後、
編集結果を設定。
機能コード："SS"
処理区分："01"
ゼロ編集："1" 
デリミッタ："Z" 
西暦日付：賦課計算基礎値テーブルの普徴当初発布日（※）
【編集例】
２０２４年　６月１０日
※オンラインの場合、帳票発行（個人）画面の通知日</t>
    <rPh sb="172" eb="174">
      <t>レイワ</t>
    </rPh>
    <phoneticPr fontId="40"/>
  </si>
  <si>
    <t>【異動】
システム管理パラメタテーブルの【税額変更通知書－印字－通知年区分】が、
「0（和暦表示）」の場合、
バッチ管理パラメータの課税年度より年月度テーブルを検索し、運用日付と比較して最も直近の締日の普徴通知日を取得する。
以下のパラメータより日付編集サブを使用し、返却された元号正式+編集結果２を設定。
【編集例】
令和　６年　６月１０日
機能コード："SW"
処理区分："01"
ゼロ編集："1"
デリミッタ："Z"
西暦日付：年月度テーブルの年月度－普徴通知日（※）
システム管理パラメタテーブルの【税額変更通知書－印字－通知年区分】が、
「1（西暦表示）」の場合、
バッチ管理パラメータの課税年度より年月度テーブルを検索し、運用日付と
比較して最も直近の締日の普徴通知日を取得する。
以下のパラメータにより、日付編集サブを使用し西暦変換後、
編集結果２を設定。
【編集例】
２０２４年　６月１０日
機能コード："SS"
処理区分："01"
ゼロ編集："1"
デリミッタ："Z"
西暦日付：年月度テーブルの年月度－普徴通知日（※）
※オンラインの場合、帳票発行（個人）画面の通知日</t>
    <rPh sb="1" eb="3">
      <t>イドウ</t>
    </rPh>
    <rPh sb="58" eb="60">
      <t>カンリ</t>
    </rPh>
    <rPh sb="66" eb="68">
      <t>カゼイ</t>
    </rPh>
    <rPh sb="68" eb="70">
      <t>ネンド</t>
    </rPh>
    <rPh sb="72" eb="74">
      <t>ネンゲツ</t>
    </rPh>
    <rPh sb="74" eb="75">
      <t>ド</t>
    </rPh>
    <rPh sb="80" eb="82">
      <t>ケンサク</t>
    </rPh>
    <rPh sb="84" eb="86">
      <t>ウンヨウ</t>
    </rPh>
    <rPh sb="86" eb="88">
      <t>ヒヅケ</t>
    </rPh>
    <rPh sb="89" eb="91">
      <t>ヒカク</t>
    </rPh>
    <rPh sb="93" eb="94">
      <t>モット</t>
    </rPh>
    <rPh sb="95" eb="97">
      <t>チョッキン</t>
    </rPh>
    <rPh sb="98" eb="99">
      <t>シメ</t>
    </rPh>
    <rPh sb="99" eb="100">
      <t>ビ</t>
    </rPh>
    <rPh sb="101" eb="103">
      <t>フチョウ</t>
    </rPh>
    <rPh sb="161" eb="163">
      <t>レイワ</t>
    </rPh>
    <rPh sb="224" eb="226">
      <t>ネンゲツ</t>
    </rPh>
    <rPh sb="226" eb="227">
      <t>ド</t>
    </rPh>
    <rPh sb="232" eb="234">
      <t>ネンゲツ</t>
    </rPh>
    <rPh sb="234" eb="235">
      <t>ド</t>
    </rPh>
    <phoneticPr fontId="41"/>
  </si>
  <si>
    <t>ＦＭ－首長肩書１</t>
    <phoneticPr fontId="13"/>
  </si>
  <si>
    <t>認証者情報取得サブ</t>
  </si>
  <si>
    <t>認証者肩書１</t>
  </si>
  <si>
    <t>【当初】
以下のパラメータより認証者情報取得サブを使用して、返却された認証者肩書１を設定。
処理自治体コード：賦課テーブルの自治体コード
機能コード："ST"
証明書発行日：賦課計算基礎値テーブルの普徴当初発布日（※）
【異動】
以下のパラメータより認証者情報取得サブを使用し、返却された認証者肩書１を設定。
処理自治体コード：賦課テーブルの自治体コード
機能コード："ST"
証明書発行日：年月度テーブルの年月度－普徴通知日（※）
※オンラインの場合、帳票発行（個人）画面の通知日</t>
    <rPh sb="1" eb="3">
      <t>トウショ</t>
    </rPh>
    <rPh sb="112" eb="114">
      <t>イドウ</t>
    </rPh>
    <phoneticPr fontId="40"/>
  </si>
  <si>
    <t>ＦＭ－首長肩書２</t>
  </si>
  <si>
    <t>認証者肩書２</t>
  </si>
  <si>
    <t>【当初】
以下のパラメータより認証者情報取得サブを使用して、返却された認証者肩書２を設定。
処理自治体コード：賦課テーブルの自治体コード
機能コード："ST"
証明書発行日：賦課計算基礎値テーブルの普徴当初発布日（※）
【異動】
以下のパラメータより認証者情報取得サブを使用し、返却された認証者肩書２を設定。
処理自治体コード：賦課テーブルの自治体コード
機能コード："ST"
証明書発行日：年月度テーブルの年月度－普徴通知日（※）
※オンラインの場合、帳票発行（個人）画面の通知日</t>
    <rPh sb="1" eb="3">
      <t>トウショ</t>
    </rPh>
    <rPh sb="113" eb="115">
      <t>イドウ</t>
    </rPh>
    <phoneticPr fontId="40"/>
  </si>
  <si>
    <t>ＦＭ－首長氏名</t>
  </si>
  <si>
    <t>認証者氏名</t>
  </si>
  <si>
    <t>【当初】
以下のパラメータより認証者情報取得サブを使用して、返却された認証者氏名を設定。
処理自治体コード：賦課テーブルの自治体コード
機能コード："ST"
証明書発行日：賦課計算基礎値テーブルの普徴当初発布日（※）
【異動】
以下のパラメータより認証者情報取得サブを使用し、返却された認証者氏名を右詰で設定。
処理自治体コード：賦課テーブルの自治体コード
機能コード："ST"
証明書発行日：年月度テーブルの年月度－普徴通知日（※）
※オンラインの場合、帳票発行（個人）画面の通知日</t>
    <rPh sb="1" eb="3">
      <t>トウショ</t>
    </rPh>
    <rPh sb="112" eb="114">
      <t>イドウ</t>
    </rPh>
    <phoneticPr fontId="40"/>
  </si>
  <si>
    <t>ＦＭ－公印</t>
  </si>
  <si>
    <t>電子公印ファイル名取得サブ</t>
  </si>
  <si>
    <t>ＰＯ－電子公印ファイル名</t>
  </si>
  <si>
    <t>【当初】
以下のパラメータにより、電子公印ファイル名取得サブ（C120700C）を使用して、
返却されたＰＯ－電子公印ファイル名を設定。
電子公印機能コード："SA"
電子公印帳票コード：帳票IDを設定
自治体コード：賦課テーブルの自治体コード
年月日：賦課計算基礎値テーブルの普徴当初発布日（※）
【異動】
以下のパラメータにより、電子公印ファイル名取得サブ（C120700C）を使用して、
返却されたＰＯ－電子公印ファイル名を設定。
電子公印機能コード："SA"
電子公印帳票コード：帳票IDを設定
自治体コード：賦課テーブルの自治体コード
年月日：年月度テーブルの年月度－普徴通知（※）
※オンラインの場合、帳票発行（個人）画面の通知日</t>
    <rPh sb="1" eb="3">
      <t>トウショ</t>
    </rPh>
    <rPh sb="153" eb="155">
      <t>イドウ</t>
    </rPh>
    <phoneticPr fontId="40"/>
  </si>
  <si>
    <t>ＦＭ－通知書番号</t>
    <phoneticPr fontId="13"/>
  </si>
  <si>
    <t>通知書管理番号テーブル（宛名システム）</t>
  </si>
  <si>
    <t>最終通知書番号
通知書番号</t>
  </si>
  <si>
    <t>【当初】
最終通知書番号＋１からの連番を設定。
【異動】
通知書番号を設定。</t>
    <rPh sb="1" eb="3">
      <t>トウショ</t>
    </rPh>
    <rPh sb="26" eb="28">
      <t>イドウ</t>
    </rPh>
    <phoneticPr fontId="40"/>
  </si>
  <si>
    <t>ＦＭ－宛名番号</t>
    <rPh sb="3" eb="7">
      <t>アテナバンゴウ</t>
    </rPh>
    <phoneticPr fontId="13"/>
  </si>
  <si>
    <t>賦課テーブル</t>
    <rPh sb="0" eb="2">
      <t>フカ</t>
    </rPh>
    <phoneticPr fontId="13"/>
  </si>
  <si>
    <t>宛名番号</t>
    <rPh sb="0" eb="4">
      <t>アテナバンゴウ</t>
    </rPh>
    <phoneticPr fontId="13"/>
  </si>
  <si>
    <t>【当初・異動】
宛名番号を設定。</t>
    <rPh sb="1" eb="3">
      <t>トウショ</t>
    </rPh>
    <rPh sb="4" eb="6">
      <t>イドウ</t>
    </rPh>
    <rPh sb="8" eb="10">
      <t>アテナ</t>
    </rPh>
    <rPh sb="10" eb="12">
      <t>バンゴウ</t>
    </rPh>
    <rPh sb="13" eb="15">
      <t>セッテイ</t>
    </rPh>
    <phoneticPr fontId="40"/>
  </si>
  <si>
    <t>ＦＭ－問い合わせ連絡先－担当部署</t>
    <phoneticPr fontId="40"/>
  </si>
  <si>
    <t>問い合わせ先情報取得サブ</t>
  </si>
  <si>
    <t>ＰＯ－問い合わせ先内容１</t>
    <phoneticPr fontId="13"/>
  </si>
  <si>
    <t>【当初・異動】
問い合わせ先情報取得サブを使用して、取得したＰＯ－問い合わせ先内容１（問い合わせ連絡先－担当部署）を設定。
問い合わせ先情報取得サブ呼出時の入力パラメータ
（機能コード：A1、自治体コード：賦課テーブルの自治体コード、問い合わせ先コード：C630A00D000）
※問い合わせ情報取得サブにてデータ無しの場合は空白を設定。</t>
    <rPh sb="57" eb="58">
      <t>アタイ</t>
    </rPh>
    <rPh sb="142" eb="143">
      <t>ト</t>
    </rPh>
    <rPh sb="144" eb="145">
      <t>ア</t>
    </rPh>
    <rPh sb="147" eb="149">
      <t>ジョウホウ</t>
    </rPh>
    <rPh sb="149" eb="151">
      <t>シュトク</t>
    </rPh>
    <rPh sb="158" eb="159">
      <t>ナシ</t>
    </rPh>
    <rPh sb="161" eb="163">
      <t>バアイ</t>
    </rPh>
    <rPh sb="164" eb="166">
      <t>クウハク</t>
    </rPh>
    <rPh sb="167" eb="169">
      <t>セッテイ</t>
    </rPh>
    <phoneticPr fontId="40"/>
  </si>
  <si>
    <t>ＦＭ－問い合わせ連絡先－電話番号</t>
    <phoneticPr fontId="40"/>
  </si>
  <si>
    <t>ＰＯ－問い合わせ先内容２</t>
    <phoneticPr fontId="13"/>
  </si>
  <si>
    <t>【当初・異動】
問い合わせ先情報取得サブを使用して、取得したＰＯ－問い合わせ先内容２（問い合わせ連絡先－電話番号）を設定。
問い合わせ先情報取得サブ呼出時の入力パラメータ
（機能コード：A1、自治体コード：賦課テーブルの自治体コード、問い合わせ先コード：C630A00D000）
※問い合わせ情報取得サブにてデータ無しの場合は空白を設定。</t>
    <rPh sb="57" eb="58">
      <t>アタイ</t>
    </rPh>
    <phoneticPr fontId="40"/>
  </si>
  <si>
    <t>ＦＭ－問い合わせ連絡先－ＦＡＸ番号</t>
    <phoneticPr fontId="40"/>
  </si>
  <si>
    <t>ＰＯ－問い合わせ先内容３</t>
    <phoneticPr fontId="13"/>
  </si>
  <si>
    <r>
      <rPr>
        <sz val="9"/>
        <color theme="1"/>
        <rFont val="ＭＳ ゴシック"/>
        <family val="3"/>
        <charset val="128"/>
      </rPr>
      <t>【当初・異動】</t>
    </r>
    <r>
      <rPr>
        <strike/>
        <sz val="9"/>
        <color theme="1"/>
        <rFont val="ＭＳ ゴシック"/>
        <family val="3"/>
        <charset val="128"/>
      </rPr>
      <t xml:space="preserve">
問い合わせ先情報取得サブを使用して、取得したＰＯ－問い合わせ先内容３（問い合わせ連絡先－ＦＡＸ番）を設定。
問い合わせ先情報取得サブ呼出時の入力パラメータ
（機能コード：A1、自治体コード：賦課テーブルの自治体コード、問い合わせ先コード：C630A00D000）
※問い合わせ情報取得サブにてデータ無しの場合は空白を設定。
</t>
    </r>
    <r>
      <rPr>
        <sz val="9"/>
        <color theme="1"/>
        <rFont val="ＭＳ ゴシック"/>
        <family val="3"/>
        <charset val="128"/>
      </rPr>
      <t>空白を設定</t>
    </r>
    <phoneticPr fontId="13"/>
  </si>
  <si>
    <t>ＦＭ－口座情報－金融機関名</t>
    <phoneticPr fontId="13"/>
  </si>
  <si>
    <t>口座マスタ
宛名情報取得サブ</t>
    <phoneticPr fontId="13"/>
  </si>
  <si>
    <t>金融機関名</t>
  </si>
  <si>
    <r>
      <t xml:space="preserve">【当初】
口座マスタより、金融機関名を設定。（※）
【異動】
以下のパラメータより、宛名情報取得サブを使用し、返却された金融機関名を設定。（※）
機能コード："A1"
宛名番号：宛名番号
自治体コード：自治体コード
税目コード：税目コード
送付先付帯情報："0"
連絡先付帯情報："0"
振替口座情報付帯情報："1"
還付口座情報付帯情報："0"
納税貯蓄組合員付帯情報："0"
特記情報付帯情報："0"
関連宛名情報付帯情報："0"
証明書発行禁止付帯情報："0"
窓空付帯情報："1"
</t>
    </r>
    <r>
      <rPr>
        <strike/>
        <sz val="9"/>
        <color theme="1"/>
        <rFont val="ＭＳ ゴシック"/>
        <family val="3"/>
        <charset val="128"/>
      </rPr>
      <t xml:space="preserve">
</t>
    </r>
    <r>
      <rPr>
        <sz val="9"/>
        <color theme="1"/>
        <rFont val="ＭＳ ゴシック"/>
        <family val="3"/>
        <charset val="128"/>
      </rPr>
      <t>※口座振替の対象とならない場合は、印字しない。
『RD07-C6特化業務説明書（0550_通知書_口座情報取得）.xlsx』参照</t>
    </r>
    <rPh sb="1" eb="3">
      <t>トウショ</t>
    </rPh>
    <rPh sb="33" eb="35">
      <t>イドウ</t>
    </rPh>
    <rPh sb="249" eb="251">
      <t>コウザ</t>
    </rPh>
    <rPh sb="251" eb="253">
      <t>フリカエ</t>
    </rPh>
    <rPh sb="254" eb="256">
      <t>タイショウ</t>
    </rPh>
    <rPh sb="261" eb="263">
      <t>バアイ</t>
    </rPh>
    <rPh sb="265" eb="267">
      <t>インジ</t>
    </rPh>
    <phoneticPr fontId="41"/>
  </si>
  <si>
    <t>ＦＭ－口座情報－支店名</t>
    <phoneticPr fontId="13"/>
  </si>
  <si>
    <t>支店名</t>
  </si>
  <si>
    <t>【当初】
・システム管理パラメタテーブルの【納税通知書－印字－支店名区分】が
　「０：支店名を印字する」の場合、口座マスタより支店名を設定。（※）
・システム管理パラメタテーブルの【納税通知書－印字－支店名区分】が
　「１：支店名を印字しない」の場合、空白を設定
【異動】
・システム管理パラメタテーブルの【税額変更通知書－印字－支店名区分】が、
　「0（支店名を印字する）」の場合、
　以下のパラメータより宛名情報取得サブを使用し、返却された支店名を設定。（※）
・システム管理パラメタテーブルの【税額変更通知書－印字－支店名区分】が、
　「1（支店名を印字しない）」の場合、空白を設定
機能コード："A1"
宛名番号：宛名番号
自治体コード：自治体コード
税目コード：税目コード
送付先付帯情報："0"
連絡先付帯情報："0"
振替口座情報付帯情報："1"
還付口座情報付帯情報："0"
納税貯蓄組合員付帯情報："0"
特記情報付帯情報："0"
関連宛名情報付帯情報："0"
証明書発行禁止付帯情報："0"
窓空付帯情報："1"
※口座振替の対象とならない場合は、印字しない。
『RD07-C6特化業務説明書（0550_通知書_口座情報取得）.xlsx』参照</t>
    <rPh sb="1" eb="3">
      <t>トウショ</t>
    </rPh>
    <rPh sb="127" eb="129">
      <t>クウハク</t>
    </rPh>
    <rPh sb="130" eb="132">
      <t>セッテイ</t>
    </rPh>
    <rPh sb="293" eb="295">
      <t>クウハク</t>
    </rPh>
    <rPh sb="296" eb="298">
      <t>セッテイ</t>
    </rPh>
    <rPh sb="434" eb="435">
      <t>トウ</t>
    </rPh>
    <phoneticPr fontId="41"/>
  </si>
  <si>
    <t>ＦＭ－口座情報－預金種別</t>
  </si>
  <si>
    <t>口座マスタ
宛名情報取得サブ
コード情報取得サブ</t>
    <phoneticPr fontId="13"/>
  </si>
  <si>
    <t>略称１
『＊』</t>
  </si>
  <si>
    <t>【当初】
口座マスタの口座種別に対して、コードＩＤ(C501150)でコードテーブル取得サブを使用し、返却された略称１を設定。復帰コードが０以外の場合は『＊』を設定。（※）
【異動】
宛名情報取得サブを使用し返却された口座種別に対して、コードＩＤ(C501150)でコードテーブル取得サブを使用し、返却された略称１を設定。復帰コードが０以外の場合は『＊』を設定。（※）
※口座振替の対象とならない場合は、印字しない。
『RD07-C6特化業務説明書（0550_通知書_口座情報取得）.xlsx』参照</t>
    <rPh sb="1" eb="3">
      <t>トウショ</t>
    </rPh>
    <rPh sb="5" eb="7">
      <t>コウザ</t>
    </rPh>
    <rPh sb="16" eb="17">
      <t>タイ</t>
    </rPh>
    <rPh sb="90" eb="92">
      <t>イドウ</t>
    </rPh>
    <rPh sb="111" eb="113">
      <t>コウザ</t>
    </rPh>
    <rPh sb="113" eb="115">
      <t>シュベツ</t>
    </rPh>
    <rPh sb="116" eb="117">
      <t>タイ</t>
    </rPh>
    <phoneticPr fontId="40"/>
  </si>
  <si>
    <t>ＦＭ－口座情報－口座番号</t>
    <phoneticPr fontId="13"/>
  </si>
  <si>
    <t>口座マスタ</t>
  </si>
  <si>
    <t>編集－口座番号</t>
  </si>
  <si>
    <t>【当初】
【納税通知書－印字－口座番号区分】= 「０：表示（宛名サブの仕様どおり）」の場合、
口座マスタより口座番号を設定。
【納税通知書－印字－口座番号区分】= 「１：非表示（全てアスタリスク表示）」の場合、
全てに「＊」を設定。（※）
【異動】
システム管理パラメタテーブルの【税額変更通知書－印字－口座番号区分】が、
「0：表示（宛名サブの仕様どおり）」の場合、
以下のパラメータより宛名情報取得サブを使用し、返却された編集－口座番号を設定。（※）
機能コード："A1"
宛名番号：宛名番号
自治体コード：自治体コード
税目コード：税目コード
送付先付帯情報："0"
連絡先付帯情報："0"
振替口座情報付帯情報："1"
還付口座情報付帯情報："0"
納税貯蓄組合員付帯情報："0"
特記情報付帯情報："0"
関連宛名情報付帯情報："0"
証明書発行禁止付帯情報："0"
システム管理パラメタテーブルの【税額変更通知書－印字－口座番号区分】が、
「1：非表示（全てアスタリスク表示）」の場合、
全てに『*』を設定。
※口座振替の対象とならない場合は、印字しない。
『RD07-C6特化業務説明書（0550_通知書_口座情報取得）.xlsx』参照</t>
    <rPh sb="1" eb="3">
      <t>トウショ</t>
    </rPh>
    <rPh sb="122" eb="124">
      <t>イドウ</t>
    </rPh>
    <phoneticPr fontId="40"/>
  </si>
  <si>
    <t>ＦＭ－口座情報－振替方法</t>
  </si>
  <si>
    <t>口座マスタ
コード情報取得サブ
コードテーブル取得サブ</t>
  </si>
  <si>
    <t>略称１
『＊』</t>
    <rPh sb="0" eb="2">
      <t>リャクショウ</t>
    </rPh>
    <phoneticPr fontId="41"/>
  </si>
  <si>
    <t>【当初】
口座マスタの全期前納区分に対して、コードＩＤ(C501170)でコードテーブル取得サブを使用し、返却された略称１を設定。
※１期期割額が０円の場合は、「1（期別）」に該当する略称１を設定。復帰コードが０以外の場合は『＊』を設定。（※）
ただし、全期前納区分「2:全期前納」の場合、以下に該当する場合は、「1（期別）」に変換して取得する。
ア．通知日が宛名システム１期納期限より後の場合
（オンラインで当初通知日後に発行した場合を想定）
【異動】
宛名情報取得サブを使用し返却された全期前納区分に対して、コードＩＤ(C501170)でコードテーブル取得サブを使用し、返却された略称１を設定。復帰コードが０以外の場合は『＊』を設定。（※）
ただし、全期前納区分「2:全期前納」の場合、以下のいずれかに該当する場合は、「1（期別）」に変換して取得する。
ア．通知日が宛名システム１期納期限より後の場合
イ．１期期割額が０円の場合
※口座振替の対象とならない場合は、印字しない。
『RD07-C6特化業務説明書（0550_通知書_口座情報取得）.xlsx』参照</t>
    <rPh sb="211" eb="212">
      <t>アト</t>
    </rPh>
    <rPh sb="213" eb="215">
      <t>ハッコウ</t>
    </rPh>
    <rPh sb="217" eb="219">
      <t>バアイ</t>
    </rPh>
    <rPh sb="220" eb="222">
      <t>ソウテイ</t>
    </rPh>
    <phoneticPr fontId="41"/>
  </si>
  <si>
    <t>ＦＭ－口座情報－口座名義人</t>
    <phoneticPr fontId="13"/>
  </si>
  <si>
    <r>
      <rPr>
        <strike/>
        <sz val="9"/>
        <color theme="1"/>
        <rFont val="ＭＳ ゴシック"/>
        <family val="3"/>
        <charset val="128"/>
      </rPr>
      <t>日本語</t>
    </r>
    <r>
      <rPr>
        <sz val="9"/>
        <color theme="1"/>
        <rFont val="ＭＳ ゴシック"/>
        <family val="3"/>
        <charset val="128"/>
      </rPr>
      <t xml:space="preserve">
英数字</t>
    </r>
    <rPh sb="4" eb="7">
      <t>エイスウジ</t>
    </rPh>
    <phoneticPr fontId="13"/>
  </si>
  <si>
    <t>口座マスタ
宛名情報取得サブ
半角全角変換サブ</t>
    <rPh sb="15" eb="17">
      <t>ハンカク</t>
    </rPh>
    <rPh sb="17" eb="19">
      <t>ゼンカク</t>
    </rPh>
    <rPh sb="19" eb="21">
      <t>ヘンカン</t>
    </rPh>
    <phoneticPr fontId="13"/>
  </si>
  <si>
    <t>名義人カナ氏名</t>
  </si>
  <si>
    <r>
      <t>【当初】
口座マスタより、名義人カナ氏名を半角全角変換サブで半角変換し設定（※）</t>
    </r>
    <r>
      <rPr>
        <strike/>
        <sz val="9"/>
        <color theme="1"/>
        <rFont val="ＭＳ ゴシック"/>
        <family val="3"/>
        <charset val="128"/>
      </rPr>
      <t xml:space="preserve">
</t>
    </r>
    <r>
      <rPr>
        <sz val="9"/>
        <color theme="1"/>
        <rFont val="ＭＳ ゴシック"/>
        <family val="3"/>
        <charset val="128"/>
      </rPr>
      <t xml:space="preserve">
【異動】
以下のパラメータより宛名情報取得サブを使用し、返却された名義人カナ氏名を半角全角変換サブで半角変換し設定。（※）
機能コード："A1"
宛名番号：宛名番号
自治体コード：自治体コード
税目コード：税目コード
送付先付帯情報："0"
連絡先付帯情報："0"
振替口座情報付帯情報："1"
還付口座情報付帯情報："0"
納税貯蓄組合員付帯情報："0"
特記情報付帯情報："0"
関連宛名情報付帯情報："0"
証明書発行禁止付帯情報："0"
※口座振替の対象とならない場合は、印字しない。
『RD07-C6特化業務説明書（0550_通知書_口座情報取得）.xlsx』参照</t>
    </r>
    <rPh sb="1" eb="3">
      <t>トウショ</t>
    </rPh>
    <rPh sb="21" eb="23">
      <t>ハンカク</t>
    </rPh>
    <rPh sb="25" eb="27">
      <t>ヘンカン</t>
    </rPh>
    <rPh sb="30" eb="32">
      <t>ハンカク</t>
    </rPh>
    <rPh sb="32" eb="34">
      <t>ヘンカン</t>
    </rPh>
    <rPh sb="43" eb="45">
      <t>イドウ</t>
    </rPh>
    <rPh sb="83" eb="85">
      <t>ハンカク</t>
    </rPh>
    <rPh sb="85" eb="87">
      <t>ゼンカク</t>
    </rPh>
    <rPh sb="87" eb="89">
      <t>ヘンカン</t>
    </rPh>
    <rPh sb="92" eb="94">
      <t>ハンカク</t>
    </rPh>
    <rPh sb="94" eb="96">
      <t>ヘンカン</t>
    </rPh>
    <phoneticPr fontId="40"/>
  </si>
  <si>
    <t>ＦＭ－納税貯蓄組合情報－納税貯蓄組合名</t>
  </si>
  <si>
    <t>宛名情報取得サブ</t>
  </si>
  <si>
    <t>ＰＯ－納組員－組合名</t>
  </si>
  <si>
    <t>【当初・異動】
以下のパラメータより宛名情報取得サブ（C50002SC）を使用し、返却された
ＰＯ－納組員－組合名を設定。
機能コード："A1"（関連宛名を参照する。）
宛名番号：個人基本テーブルの宛名番号
自治体コード：賦課テーブルの自治体コード
税目コード：普徴の税目コード
送付先付帯情報："0"
連絡先付帯情報："0"
振替口座情報付帯情報："0"
還付口座情報付帯情報："0"
納税貯蓄組合員付帯情報："1"
特記情報付帯情報："0"
関連宛名情報付帯情報："0"
証明書発行禁止付帯情報："0"</t>
  </si>
  <si>
    <t>ＦＭ－納税貯蓄組合情報－納税貯蓄組合コード番号</t>
    <phoneticPr fontId="13"/>
  </si>
  <si>
    <t>ＰＯ－納組員－納税組合番号</t>
  </si>
  <si>
    <t>【当初・異動】
以下のパラメータより宛名情報取得サブ（C50002SC）を使用し、返却された
ＰＯ－納組員－納税組合番号を設定。
機能コード："A1"（関連宛名を参照する。）
宛名番号：個人基本テーブルの宛名番号
自治体コード：賦課テーブルの自治体コード
税目コード：普徴の税目コード
送付先付帯情報："0"
連絡先付帯情報："0"
振替口座情報付帯情報："0"
還付口座情報付帯情報："0"
納税貯蓄組合員付帯情報："1"
特記情報付帯情報："0"
関連宛名情報付帯情報："0"
証明書発行禁止付帯情報："0"</t>
  </si>
  <si>
    <t>ＦＭ－帳票名</t>
    <phoneticPr fontId="13"/>
  </si>
  <si>
    <t>賦課テーブル</t>
    <rPh sb="0" eb="2">
      <t>フカ</t>
    </rPh>
    <phoneticPr fontId="42"/>
  </si>
  <si>
    <t>個人基本種別コード
市区町村区分略称１
都道府県区分略称１
『特別区』</t>
    <phoneticPr fontId="13"/>
  </si>
  <si>
    <r>
      <t>以下のパラメータより賦課計算基礎値テーブルアクセスサブ、コード変換サブを使用し、市区町村区分略称１、都道府県区分略称１を取得する。
・賦課計算基礎値テーブルアクセスサブ
機能コード："RD" 課税年度：課税年度
・コード変換サブ（市区町村区分）
機能コード："A1"
課税年度：課税年度
コードID："C600740"
コード：市区町村区分
※市区町村区分の取得は自治体コード上3桁が</t>
    </r>
    <r>
      <rPr>
        <strike/>
        <sz val="9"/>
        <color theme="1"/>
        <rFont val="ＭＳ ゴシック"/>
        <family val="3"/>
        <charset val="128"/>
      </rPr>
      <t>"</t>
    </r>
    <r>
      <rPr>
        <sz val="9"/>
        <color theme="1"/>
        <rFont val="ＭＳ ゴシック"/>
        <family val="3"/>
        <charset val="128"/>
      </rPr>
      <t>"131"</t>
    </r>
    <r>
      <rPr>
        <strike/>
        <sz val="9"/>
        <color theme="1"/>
        <rFont val="ＭＳ ゴシック"/>
        <family val="3"/>
        <charset val="128"/>
      </rPr>
      <t>"</t>
    </r>
    <r>
      <rPr>
        <sz val="9"/>
        <color theme="1"/>
        <rFont val="ＭＳ ゴシック"/>
        <family val="3"/>
        <charset val="128"/>
      </rPr>
      <t>以外の場合のみ実施
・コード変換サブ（都道府県区分）
機能コード："A1"
課税年度：課税年度
コードID："C600730"
コード：都道府県区分
【当初】
・課税年度が"2023"以前　または　個人基本種別が"2"または"3"の場合、市区町村区分略称１（※１）、都道府県区分略称１を用いて、
「ＮＮＮ民税・Ｎ民税　納税通知書　兼決定通知書」の形で設定
・それ以外の場合、市区町村区分略称１（※１）、都道府県区分略称１を用いて、
「ＮＮＮ民税・Ｎ民税・森林環境税　納税通知書　兼決定通知書」の形で設定
【異動】
・課税年度が"2023"以前　または　個人基本種別が"2"または"3"の場合、市区町村区分略称１（※１）、都道府県区分略称１を用いて、
「ＮＮＮ民税・Ｎ民税　納税通知書　兼変更（決定）通知書」の形で設定
・それ以外の場合、市区町村区分略称１（※１）、都道府県区分略称１を用いて、
「ＮＮＮ民税・Ｎ民税・森林環境税　納税通知書　兼変更（決定）通知書」の形で設定
※１ 自治体コードの上3桁が"131"の場合は、市区町村区分略称１ではなく"特別区"</t>
    </r>
    <rPh sb="276" eb="278">
      <t>トウショ</t>
    </rPh>
    <rPh sb="394" eb="396">
      <t>イガイ</t>
    </rPh>
    <rPh sb="397" eb="399">
      <t>バアイ</t>
    </rPh>
    <rPh sb="485" eb="487">
      <t>イドウ</t>
    </rPh>
    <rPh sb="635" eb="637">
      <t>ヘンコウ</t>
    </rPh>
    <phoneticPr fontId="42"/>
  </si>
  <si>
    <t>ＦＭ－課税年度</t>
    <phoneticPr fontId="13"/>
  </si>
  <si>
    <t>正式元号
編集結果２</t>
    <rPh sb="0" eb="4">
      <t>セイシキゲンゴウ</t>
    </rPh>
    <rPh sb="5" eb="9">
      <t>ヘンシュウケッカ</t>
    </rPh>
    <phoneticPr fontId="40"/>
  </si>
  <si>
    <t>【当初・異動】
・システム管理パラメタテーブルの表題区分（※１）が
「0（和暦表示）」の場合、以下のパラメータより日付編集サブを使用し、返却された元号正式 + 編集結果２の先頭から２文字+「年度相当」を設定。
⇒編集例：「令和　５年度相当」
機能コード："SW"
処理区分："05"
ゼロ編集："1"
デリミッタ："Z"
西暦日付：課税年度 + 0401
・システム管理パラメタテーブルの表題区分（※１）が、「1（西暦表示）」の場合、以下のパラメータにより、日付編集サブを使用し西暦変換後、編集結果２の先頭から４文字+「年度相当」を設定。
⇒編集例：「２０２３年度相当」
機能コード："SS"
処理区分："05"
ゼロ編集："1"
デリミッタ："Z"
西暦日付：課税年度 + 0401
※１ 当初：【納税通知書－印字－表題区分】
　　 異動：【税額変更通知書－印字－表題区分】</t>
    <rPh sb="96" eb="97">
      <t>ド</t>
    </rPh>
    <rPh sb="116" eb="117">
      <t>ド</t>
    </rPh>
    <rPh sb="263" eb="264">
      <t>ド</t>
    </rPh>
    <rPh sb="283" eb="284">
      <t>ド</t>
    </rPh>
    <phoneticPr fontId="40"/>
  </si>
  <si>
    <t>ＦＭ－調定年度</t>
    <phoneticPr fontId="13"/>
  </si>
  <si>
    <t>【当初・異動】
システム管理パラメタテーブルの見出年度区分(※１)が「0（和暦表示）」の場合、以下のパラメータより日付編集サブを使用し、返却された元号正式 + 編集結果２の先頭から４文字を設定。
⇒編集例：「令和　６年度」
機能コード："SW"
処理区分："05"
ゼロ編集："1"
デリミッタ："Z"
西暦日付(当初の場合)：課税年度 + 0401
西暦日付(異動の場合)：年月度テーブルの年月度－通知日－ＣＨ※２
システム管理パラメタテーブルの見出年度区分(※１)が「1（西暦表示）」の場合、以下のパラメータにより、日付編集サブを使用し西暦変換後、編集結果２の先頭から６文字を設定。
⇒編集例：「２０２４年度」
機能コード："SS"
処理区分："05"
ゼロ編集："1"
デリミッタ："Z"
西暦日付(当初の場合)：課税年度 + 0401
西暦日付(異動の場合)：年月度テーブルの年月度－通知日－ＣＨ※２
※１ 当初：【納税通知書－印字－見出年度区分】
　　 異動：【税額変更通知書－印字－見出年度区分】
※２ オンラインにおいては帳票発行画面の通知日を設定</t>
    <phoneticPr fontId="13"/>
  </si>
  <si>
    <t>ＦＭ－納税者－郵便番号</t>
    <rPh sb="7" eb="11">
      <t>ユウビンバンゴウ</t>
    </rPh>
    <phoneticPr fontId="40"/>
  </si>
  <si>
    <t>市内住所取得サブ</t>
  </si>
  <si>
    <t>ＰＯ－郵便番号</t>
  </si>
  <si>
    <t>【当初・異動】
以下のパラメータより市内住所取得サブ（C10121BA）を使用し、郵便番号を取得。
取得した郵便番号の先頭から3桁、"-"、郵便番号の4桁目以降を結合し設定。
処理自治体コード：個人基本テーブルの住所自治体コード
機能コード："ST"（検索処理を行う（固定））
町コード：個人基本テーブルの住所町名コード</t>
    <rPh sb="1" eb="3">
      <t>トウショ</t>
    </rPh>
    <rPh sb="4" eb="6">
      <t>イドウ</t>
    </rPh>
    <rPh sb="54" eb="56">
      <t>ユウビン</t>
    </rPh>
    <rPh sb="56" eb="58">
      <t>バンゴウ</t>
    </rPh>
    <rPh sb="59" eb="61">
      <t>セントウ</t>
    </rPh>
    <rPh sb="64" eb="65">
      <t>ケタ</t>
    </rPh>
    <rPh sb="70" eb="72">
      <t>ユウビン</t>
    </rPh>
    <rPh sb="72" eb="74">
      <t>バンゴウ</t>
    </rPh>
    <rPh sb="76" eb="77">
      <t>ケタ</t>
    </rPh>
    <rPh sb="77" eb="78">
      <t>メ</t>
    </rPh>
    <rPh sb="78" eb="80">
      <t>イコウ</t>
    </rPh>
    <rPh sb="81" eb="83">
      <t>ケツゴウ</t>
    </rPh>
    <rPh sb="84" eb="86">
      <t>セッテイ</t>
    </rPh>
    <phoneticPr fontId="40"/>
  </si>
  <si>
    <t>ＦＭ－納税者－住所１</t>
    <phoneticPr fontId="13"/>
  </si>
  <si>
    <t>個人基本テーブル
住所編集サブ</t>
  </si>
  <si>
    <t>編集済み住所(1:36)</t>
  </si>
  <si>
    <t>【当初・異動】
下記パラメータにて住所編集サブを使用し、返却された編集住所の先頭から36文字を設定。
編集区分：”３” 
状態区分：”０” 
住所区分：個人基本テーブルの住所区分
市外住所コード：個人基本テーブルの市外住所コード
町名コード：個人基本テーブルの住所町名コード
番地コード：個人基本テーブルの住所番地コード
枝番コード：個人基本テーブルの住所枝番コード 
小枝番コード：個人基本テーブルの住所小枝番コード
枝番３コード：個人基本テーブルの住所枝番３コード
番地編集区分：個人基本テーブルの住所番地編集区分
住所：個人基本テーブルの住所
方書コード：個人基本テーブルの住所方書コード
方書：個人基本テーブルの方書
 編集文字数：”99”
文字超過あり、または未登録外字ありの時、印字可能範囲に内容を設定する。</t>
    <rPh sb="1" eb="3">
      <t>トウショ</t>
    </rPh>
    <rPh sb="4" eb="6">
      <t>イドウ</t>
    </rPh>
    <phoneticPr fontId="40"/>
  </si>
  <si>
    <t>ＦＭ－納税者－住所２</t>
    <phoneticPr fontId="13"/>
  </si>
  <si>
    <t>編集済み住所(37:36)</t>
  </si>
  <si>
    <t>【当初・異動】
下記パラメータにて住所編集サブを使用し、返却された編集住所の37文字目から36文字を設定。
編集区分：”３” 
状態区分：”０” 
住所区分：個人基本テーブルの住所区分
市外住所コード：個人基本テーブルの市外住所コード
町名コード：個人基本テーブルの住所町名コード
番地コード：個人基本テーブルの住所番地コード
枝番コード：個人基本テーブルの住所枝番コード 
小枝番コード：個人基本テーブルの住所小枝番コード
枝番３コード：個人基本テーブルの住所枝番３コード
番地編集区分：個人基本テーブルの住所番地編集区分
住所：個人基本テーブルの住所
方書コード：個人基本テーブルの住所方書コード
方書：個人基本テーブルの方書
 編集文字数：”99”
文字超過あり、または未登録外字ありの時、印字可能範囲に内容を設定する。</t>
  </si>
  <si>
    <t>ＦＭ－納税者－氏名</t>
    <phoneticPr fontId="13"/>
  </si>
  <si>
    <t>個人基本テーブル
宛名情報取得サブ</t>
  </si>
  <si>
    <t>漢字氏名 
ＰＯ－編集－漢字氏名名称</t>
  </si>
  <si>
    <t>【当初・異動】
システム管理パラメタテーブルの賦課期日氏名区分（※１）が
「０：賦課期日時点」の場合、
個人基本テーブルの漢字氏名を設定。
ただし、漢字氏名の文字数が36文字を超える場合、先頭から36文字まで設定する。
システム管理パラメタテーブルの賦課期日氏名区分（※１）が
「１：宛名基本」の場合、以下のパラメータより宛名情報取得サブ（C50002SC）を使用し、最新宛名情報を取得。（関連宛名考慮あり、通称名の考慮あり、送付先考慮なし）
宛名情報取得サブ（C50002SC）より返却された値よりＰＯ－編集－漢字氏名名称を設定。
ただし、文字数が36文字を超える場合、先頭から36文字まで設定する。
機能コード："A1"（関連宛名を参照する。）
宛名番号：個人基本テーブルの宛名番号
自治体コード：個人基本テーブルの自治体コード　
税目コード：初期値
窓空編集付帯情報：0
送付先付帯情報：0
連絡先付帯情報：0
振替口座情報付帯情報：0
還付口座情報付帯情報：0
納税貯蓄組合員付帯情報：0
関連宛名情報付帯情報：1
証明書発行禁止付帯情報：0
特記情報付帯情報：0
※１ 当初：【納税通知書－印字－賦課期日氏名区分】
　　 異動：【税額変更通知書－印字－賦課期日氏名区分】</t>
    <rPh sb="1" eb="3">
      <t>トウショ</t>
    </rPh>
    <rPh sb="4" eb="6">
      <t>イドウ</t>
    </rPh>
    <phoneticPr fontId="41"/>
  </si>
  <si>
    <t>ＦＭ－年税額－税額見出前</t>
    <phoneticPr fontId="13"/>
  </si>
  <si>
    <t>『△』
『変更前』</t>
    <phoneticPr fontId="13"/>
  </si>
  <si>
    <t>【当初・異動】
＜当初・新規課税※１の場合＞
空白を設定
＜賦課更正※１の場合＞
"変更前"を設定
※１　今回締め前の賦課履歴に対する個人送達履歴上に以下の通知書の発行履歴がいずれも
存在しない場合に新規課税と判定する。新規課税でない場合、賦課更正と判断する。
　・納税決定通知書
　・納税変更通知書
　・税額決定通知書（納税義務者用）
　・税額決定通知書（特徴義務者用）
　・税額変更通知書（納税義務者用）
　・税額変更通知書（特徴義務用）</t>
    <rPh sb="1" eb="3">
      <t>トウショ</t>
    </rPh>
    <rPh sb="4" eb="6">
      <t>イドウ</t>
    </rPh>
    <rPh sb="9" eb="11">
      <t>トウショ</t>
    </rPh>
    <rPh sb="23" eb="25">
      <t>クウハク</t>
    </rPh>
    <rPh sb="26" eb="28">
      <t>セッテイ</t>
    </rPh>
    <rPh sb="48" eb="50">
      <t>セッテイ</t>
    </rPh>
    <phoneticPr fontId="42"/>
  </si>
  <si>
    <t>ＦＭ－年税額－税額見出後</t>
  </si>
  <si>
    <t>『新　規』
『変更後』</t>
    <phoneticPr fontId="13"/>
  </si>
  <si>
    <t>【当初・異動】
＜当初・新規課税※１の場合＞
"新　規"を設定
＜賦課更正※1の場合＞
"変更後"を設定
※１　今回締め前の賦課履歴に対する個人送達履歴上に以下の通知書の発行履歴がいずれも
存在しない場合に新規課税と判定する。新規課税でない場合、賦課更正と判断する。
　・納税決定通知書
　・納税変更通知書
　・税額決定通知書（納税義務者用）
　・税額決定通知書（特徴義務者用）
　・税額変更通知書（納税義務者用）
　・税額変更通知書（特徴義務用）</t>
    <rPh sb="1" eb="3">
      <t>トウショ</t>
    </rPh>
    <rPh sb="4" eb="6">
      <t>イドウ</t>
    </rPh>
    <rPh sb="29" eb="31">
      <t>セッテイ</t>
    </rPh>
    <rPh sb="115" eb="117">
      <t>シンキ</t>
    </rPh>
    <rPh sb="117" eb="119">
      <t>カゼイ</t>
    </rPh>
    <rPh sb="122" eb="124">
      <t>バアイ</t>
    </rPh>
    <rPh sb="125" eb="127">
      <t>フカ</t>
    </rPh>
    <rPh sb="127" eb="129">
      <t>コウセイ</t>
    </rPh>
    <rPh sb="130" eb="132">
      <t>ハンダン</t>
    </rPh>
    <phoneticPr fontId="42"/>
  </si>
  <si>
    <t>ＦＭ－年税額－年税額合計前</t>
    <phoneticPr fontId="13"/>
  </si>
  <si>
    <t>賦課所得控除テーブル</t>
    <phoneticPr fontId="41"/>
  </si>
  <si>
    <t>年税額</t>
    <rPh sb="0" eb="3">
      <t>ネンゼイガク</t>
    </rPh>
    <phoneticPr fontId="41"/>
  </si>
  <si>
    <t>【当初】
空白を設定
【異動】
変更前の年税額(3)を設定。</t>
    <rPh sb="1" eb="3">
      <t>トウショ</t>
    </rPh>
    <rPh sb="5" eb="7">
      <t>クウハク</t>
    </rPh>
    <rPh sb="8" eb="10">
      <t>セッテイ</t>
    </rPh>
    <rPh sb="13" eb="15">
      <t>イドウ</t>
    </rPh>
    <phoneticPr fontId="40"/>
  </si>
  <si>
    <t>ＦＭ－年税額－年税額合計後</t>
    <phoneticPr fontId="13"/>
  </si>
  <si>
    <t>賦課所得控除テーブル</t>
  </si>
  <si>
    <t>【当初】
年税額を設定。
【異動】
変更後の年税額(3)を設定。</t>
    <rPh sb="1" eb="3">
      <t>トウショ</t>
    </rPh>
    <rPh sb="15" eb="17">
      <t>イドウ</t>
    </rPh>
    <phoneticPr fontId="40"/>
  </si>
  <si>
    <t>ＦＭ－年税額－年税額の内訳－給与からの特別徴収税額前</t>
    <phoneticPr fontId="13"/>
  </si>
  <si>
    <t>特徴－期割－年税額</t>
    <rPh sb="0" eb="2">
      <t>トクチョウ</t>
    </rPh>
    <rPh sb="3" eb="4">
      <t>キ</t>
    </rPh>
    <rPh sb="4" eb="5">
      <t>ワ</t>
    </rPh>
    <rPh sb="6" eb="9">
      <t>ネンゼイガク</t>
    </rPh>
    <phoneticPr fontId="41"/>
  </si>
  <si>
    <t>【当初】
空白を設定
【異動】
特徴－期割－年税額（変更前）を設定。</t>
    <rPh sb="1" eb="3">
      <t>トウショ</t>
    </rPh>
    <rPh sb="5" eb="7">
      <t>クウハク</t>
    </rPh>
    <rPh sb="8" eb="10">
      <t>セッテイ</t>
    </rPh>
    <rPh sb="13" eb="15">
      <t>イドウ</t>
    </rPh>
    <phoneticPr fontId="40"/>
  </si>
  <si>
    <t>ＦＭ－年税額－年税額の内訳－給与からの特別徴収税額後</t>
    <phoneticPr fontId="13"/>
  </si>
  <si>
    <t>賦課所得控除テーブル</t>
    <phoneticPr fontId="13"/>
  </si>
  <si>
    <t>特徴期割－合計(3)
特徴－期割－年税額</t>
    <rPh sb="11" eb="13">
      <t>トクチョウ</t>
    </rPh>
    <rPh sb="14" eb="15">
      <t>キ</t>
    </rPh>
    <rPh sb="15" eb="16">
      <t>ワ</t>
    </rPh>
    <rPh sb="17" eb="20">
      <t>ネンゼイガク</t>
    </rPh>
    <phoneticPr fontId="41"/>
  </si>
  <si>
    <t>【当初】
特徴期割－合計(3)を設定。
【異動】
特徴－期割－年税額（変更後）を設定。</t>
    <rPh sb="1" eb="3">
      <t>トウショ</t>
    </rPh>
    <rPh sb="22" eb="24">
      <t>イドウ</t>
    </rPh>
    <phoneticPr fontId="40"/>
  </si>
  <si>
    <t>ＦＭ－年税額－年税額の内訳－年金からの特別徴収税額前</t>
    <phoneticPr fontId="13"/>
  </si>
  <si>
    <t>賦課年金特徴テーブル</t>
    <phoneticPr fontId="41"/>
  </si>
  <si>
    <t>年特－回数割額０１，０３，０５，０７，０９，１１</t>
    <phoneticPr fontId="13"/>
  </si>
  <si>
    <t>【当初】
空白を設定
【異動】
変更前の年特－回数割額０１，０３，０５，０７，０９，１１を集計した値を設定。</t>
    <rPh sb="1" eb="3">
      <t>トウショ</t>
    </rPh>
    <rPh sb="5" eb="7">
      <t>クウハク</t>
    </rPh>
    <rPh sb="8" eb="10">
      <t>セッテイ</t>
    </rPh>
    <rPh sb="13" eb="15">
      <t>イドウ</t>
    </rPh>
    <phoneticPr fontId="40"/>
  </si>
  <si>
    <t>ＦＭ－年税額－年税額の内訳－年金からの特別徴収税額後</t>
    <phoneticPr fontId="13"/>
  </si>
  <si>
    <t>賦課年金特徴テーブル</t>
    <phoneticPr fontId="13"/>
  </si>
  <si>
    <t>【当初】
年特－回数割額０１，０３，０５，０７，０９，１１ の合計を設定。
【異動】
変更後の年特－回数割額０１，０３，０５，０７，０９，１１を集計した値を設定。</t>
    <rPh sb="1" eb="3">
      <t>トウショ</t>
    </rPh>
    <rPh sb="40" eb="42">
      <t>イドウ</t>
    </rPh>
    <phoneticPr fontId="40"/>
  </si>
  <si>
    <t>ＦＭ－年税額－年税額の内訳－普通徴収税額前</t>
    <phoneticPr fontId="13"/>
  </si>
  <si>
    <t>賦課所得控除テーブル
賦課年金特徴テーブル</t>
    <phoneticPr fontId="41"/>
  </si>
  <si>
    <t>年税額 (3)
特徴期割－合計(3)
年特－回数割額０１，０３，０５，０７，０９，１１</t>
    <phoneticPr fontId="13"/>
  </si>
  <si>
    <t>【当初】
空白を設定
【異動】
変更前の年税額(3) －  特徴期割－合計(3) － 年特－回数割額０１，０３，０５，０７，０９，１１を設定。</t>
    <rPh sb="1" eb="3">
      <t>トウショ</t>
    </rPh>
    <rPh sb="5" eb="7">
      <t>クウハク</t>
    </rPh>
    <rPh sb="8" eb="10">
      <t>セッテイ</t>
    </rPh>
    <rPh sb="13" eb="15">
      <t>イドウ</t>
    </rPh>
    <rPh sb="70" eb="72">
      <t>セッテイ</t>
    </rPh>
    <phoneticPr fontId="40"/>
  </si>
  <si>
    <t>ＦＭ－年税額－年税額の内訳－普通徴収税額後</t>
    <phoneticPr fontId="13"/>
  </si>
  <si>
    <t>賦課所得控除テーブル
賦課年金特徴テーブル</t>
    <phoneticPr fontId="13"/>
  </si>
  <si>
    <t>【当初】
年税額 - 月期割 - 回数割額０１、０３，０５，０７，０９，１１ を設定。
【異動】
変更後の年税額(3) －  特徴期割－合計(3) － 年特－回数割額０１，０３，０５，０７，０９，１１</t>
    <rPh sb="1" eb="3">
      <t>トウショ</t>
    </rPh>
    <rPh sb="46" eb="48">
      <t>イドウ</t>
    </rPh>
    <phoneticPr fontId="40"/>
  </si>
  <si>
    <t>ＦＭ－異動変更事由</t>
    <phoneticPr fontId="13"/>
  </si>
  <si>
    <t>更正事由コード</t>
  </si>
  <si>
    <t>【当初】
「下記のとおり決定しましたので通知いたします。」を設定
【異動】
「下記のとおりＮＮ（※）しましたので通知いたします。」を設定
※当初および異動における新規課税の場合に「決定」を、異動における更正の場合に「変更」を印字する。
　今回締め前の賦課履歴に対する個人送達履歴上に以下の通知書の発行履歴がいずれも
存在しない場合。または更正事由コードが新規課税（01XX）の場合に新規課税と判定する。
　・納税決定通知書
　・納税変更通知書
　・税額決定通知書（納税義務者用）
　・税額決定通知書（特徴義務者用）
　・税額変更通知書（納税義務者用）
　・税額変更通知書（特徴義務用）</t>
    <rPh sb="12" eb="14">
      <t>ケッテイ</t>
    </rPh>
    <rPh sb="30" eb="32">
      <t>セッテイ</t>
    </rPh>
    <rPh sb="171" eb="173">
      <t>コウセイ</t>
    </rPh>
    <rPh sb="173" eb="175">
      <t>ジユ</t>
    </rPh>
    <rPh sb="179" eb="181">
      <t>シンキ</t>
    </rPh>
    <rPh sb="181" eb="183">
      <t>カゼイ</t>
    </rPh>
    <rPh sb="190" eb="192">
      <t>バアイ</t>
    </rPh>
    <phoneticPr fontId="42"/>
  </si>
  <si>
    <t>ＦＭ－備考欄１</t>
    <phoneticPr fontId="13"/>
  </si>
  <si>
    <t>【当初・異動】
『RD07-C6特化業務説明書（0530_通知書_通知書・決議書編集詳細）』参照</t>
    <phoneticPr fontId="42"/>
  </si>
  <si>
    <t>ＦＭ－備考欄２</t>
  </si>
  <si>
    <t>ＦＭ－備考欄３</t>
  </si>
  <si>
    <t>ＦＭ－期別税額見出し－期別税額前見出</t>
    <phoneticPr fontId="13"/>
  </si>
  <si>
    <t>『△』
『変更前』</t>
    <rPh sb="5" eb="8">
      <t>ヘンコウマエ</t>
    </rPh>
    <phoneticPr fontId="40"/>
  </si>
  <si>
    <t>【当初・異動】
＜当初・新規課税※１の場合＞
空白を設定
＜賦課更正※１の場合＞
"変更前"を設定
※１　今回締め前の賦課履歴に対する個人送達履歴上に以下の通知書の発行履歴がいずれも
存在しない場合に新規課税と判定する。新規課税でない場合、賦課更正と判断する。
　・納税決定通知書
　・納税変更通知書
　・税額決定通知書（納税義務者用）
　・税額決定通知書（特徴義務者用）
　・税額変更通知書（納税義務者用）
　・税額変更通知書（特徴義務用）</t>
    <phoneticPr fontId="13"/>
  </si>
  <si>
    <t>ＦＭ－期別税額見出し－期別税額後見出</t>
    <phoneticPr fontId="13"/>
  </si>
  <si>
    <t>『新　規』
『変更後』</t>
    <rPh sb="1" eb="2">
      <t>シン</t>
    </rPh>
    <rPh sb="3" eb="4">
      <t>キ</t>
    </rPh>
    <rPh sb="7" eb="9">
      <t>ヘンコウ</t>
    </rPh>
    <rPh sb="9" eb="10">
      <t>ゴ</t>
    </rPh>
    <phoneticPr fontId="40"/>
  </si>
  <si>
    <t>【当初・異動】
＜当初・新規課税※１の場合＞
"新　規"を設定
＜賦課更正※１の場合＞
"変更後"を設定
※１　今回締め前の賦課履歴に対する個人送達履歴上に以下の通知書の発行履歴がいずれも
存在しない場合に新規課税と判定する。新規課税でない場合、賦課更正と判断する。
　・納税決定通知書
　・納税変更通知書
　・税額決定通知書（納税義務者用）
　・税額決定通知書（特徴義務者用）
　・税額変更通知書（納税義務者用）
　・税額変更通知書（特徴義務用）</t>
    <phoneticPr fontId="13"/>
  </si>
  <si>
    <t>ＦＭ－期別税額見出し－期別充当額見出</t>
    <phoneticPr fontId="13"/>
  </si>
  <si>
    <t>『充当額』</t>
    <rPh sb="1" eb="3">
      <t>ジュウトウ</t>
    </rPh>
    <rPh sb="3" eb="4">
      <t>ガク</t>
    </rPh>
    <phoneticPr fontId="40"/>
  </si>
  <si>
    <t>【当初・異動】
"充当額"を設定</t>
    <phoneticPr fontId="13"/>
  </si>
  <si>
    <t>ＦＭ－期別税額見出し－期別納付額見出</t>
    <phoneticPr fontId="13"/>
  </si>
  <si>
    <t>『△』
『納付済』</t>
    <rPh sb="5" eb="8">
      <t>ノウフズ</t>
    </rPh>
    <phoneticPr fontId="40"/>
  </si>
  <si>
    <t>【当初・異動】
＜当初・新規課税※1の場合＞
空白を設定
＜賦課更正※１の場合＞
"納付済"を設定
※１　今回締め前の賦課履歴に対する個人送達履歴上に以下の通知書の発行履歴がいずれも
存在しない場合に新規課税と判定する。新規課税でない場合、賦課更正と判断する。
　・納税決定通知書
　・納税変更通知書
　・税額決定通知書（納税義務者用）
　・税額決定通知書（特徴義務者用）
　・税額変更通知書（納税義務者用）
　・税額変更通知書（特徴義務用）</t>
    <phoneticPr fontId="42"/>
  </si>
  <si>
    <t>ＦＭ－期別税額見出し－期別差引額見出</t>
    <phoneticPr fontId="13"/>
  </si>
  <si>
    <t>『差　引』</t>
    <rPh sb="1" eb="2">
      <t>サ</t>
    </rPh>
    <rPh sb="3" eb="4">
      <t>イン</t>
    </rPh>
    <phoneticPr fontId="40"/>
  </si>
  <si>
    <t>【当初・異動】
"差　引"を設定</t>
    <phoneticPr fontId="13"/>
  </si>
  <si>
    <t>ＦＭ－普通徴収の期別納付額と納期限</t>
    <phoneticPr fontId="13"/>
  </si>
  <si>
    <t>集団</t>
    <rPh sb="0" eb="2">
      <t>シュウダン</t>
    </rPh>
    <phoneticPr fontId="40"/>
  </si>
  <si>
    <t>下</t>
  </si>
  <si>
    <t>FRM001</t>
  </si>
  <si>
    <t>期別が７期分を超える場合、外部帳票を発行する。
充当前の期割額（※）がゼロでない場合、印字する。
※「ＦＭ－普通徴収の期別納付額と納期限－普通徴収税額後」に設定する値</t>
    <rPh sb="0" eb="2">
      <t>キベツ</t>
    </rPh>
    <rPh sb="24" eb="27">
      <t>ジュウトウマエ</t>
    </rPh>
    <rPh sb="28" eb="31">
      <t>キワリガク</t>
    </rPh>
    <rPh sb="40" eb="42">
      <t>バアイ</t>
    </rPh>
    <rPh sb="43" eb="45">
      <t>インジ</t>
    </rPh>
    <rPh sb="79" eb="81">
      <t>セッテイ</t>
    </rPh>
    <rPh sb="83" eb="84">
      <t>アタイ</t>
    </rPh>
    <phoneticPr fontId="13"/>
  </si>
  <si>
    <t>○</t>
    <phoneticPr fontId="13"/>
  </si>
  <si>
    <t>05</t>
  </si>
  <si>
    <t>ＦＭ－普通徴収の期別納付額と納期限－期別</t>
    <phoneticPr fontId="13"/>
  </si>
  <si>
    <t>賦課普徴テーブル
住民税コード管理テーブル</t>
    <rPh sb="9" eb="12">
      <t>ジュウミンゼイ</t>
    </rPh>
    <rPh sb="15" eb="17">
      <t>カンリ</t>
    </rPh>
    <phoneticPr fontId="41"/>
  </si>
  <si>
    <t>略称２
略称１（現年度の場合）
正式名称（過年度の場合）</t>
    <rPh sb="17" eb="19">
      <t>セイシキ</t>
    </rPh>
    <rPh sb="19" eb="21">
      <t>メイショウ</t>
    </rPh>
    <rPh sb="22" eb="23">
      <t>カ</t>
    </rPh>
    <rPh sb="23" eb="25">
      <t>ネンド</t>
    </rPh>
    <rPh sb="26" eb="28">
      <t>バアイ</t>
    </rPh>
    <phoneticPr fontId="41"/>
  </si>
  <si>
    <t>【当初】
期割実績フラグの設定されている期の期別を設定。
コードＩＤ(C600970)月期区分より、コード（１桁目"2"、２～３桁目"01"～"12"）の
略称２を設定。
【異動】
各期別の期割額（変更前）または期割額（変更前）がゼロでない場合、
各期別に対応するコードＩＤ(C600970)月期区分より、コード（１桁目"2"、２～３桁目"01"～"12"）の略称１または正式名称（※１）を設定する。
※１　現年度の場合：略称１
　　　過年度の場合：正式名称</t>
    <rPh sb="1" eb="3">
      <t>トウショ</t>
    </rPh>
    <rPh sb="88" eb="90">
      <t>イドウ</t>
    </rPh>
    <rPh sb="110" eb="111">
      <t>カク</t>
    </rPh>
    <rPh sb="111" eb="113">
      <t>キベツ</t>
    </rPh>
    <rPh sb="129" eb="131">
      <t>タイオウバアイ</t>
    </rPh>
    <phoneticPr fontId="41"/>
  </si>
  <si>
    <t>ＦＭ－普通徴収の期別納付額と納期限－納期限</t>
    <phoneticPr fontId="13"/>
  </si>
  <si>
    <t>納期限取得サブ
日付編集サブ
収納状況検索サブ</t>
  </si>
  <si>
    <t>元号正式
編集結果
編集結果２</t>
  </si>
  <si>
    <t>【当初】
システム管理パラメタテーブルの【納税通知書－印字－納期限年区分】が、「0（和暦表示）」の場合、期割実績フラグの設定されている期の行へ以下のパラメータより日付編集サブを使用し、返却された元号正式＋編集結果を設定。
機能コード："SW"
処理区分："01"
ゼロ編集："1"
デリミッタ："Z"
西暦日付：納期限取得サブで取得した納期限日
【編集例】
令和　６年　６月１０日
システム管理パラメタテーブルの【納税通知書－印字－納期限年区分】が、「1（西暦表示）」の場合、期割実績フラグの設定されている期の行へ以下のパラメータより日付編集サブを使用し、返却された編集結果を設定。
機能コード："SS"
処理区分："01"
ゼロ編集："1"
デリミッタ："Z"
西暦日付：納期限取得サブで取得した納期限日
【編集例】
２０２４年　６月１０日</t>
    <rPh sb="1" eb="3">
      <t>トウショ</t>
    </rPh>
    <phoneticPr fontId="40"/>
  </si>
  <si>
    <t>【異動】
・課税年度＝調定年度（現年度分）（翌４月随時、翌５月随時を除く）について以下の優先順で納期限を設定。
　１．月期別調定テーブルの納期限
　２．納期限テーブルの納期限
・課税年度＜調定年度（過年度分）については納期限テーブルの納期限を設定。
システム管理パラメタテーブルの【税額変更通知書－印字－納期限年区分】が、「0（和暦表示）」の場合、以下のパラメータより日付編集サブを使用し、返却された元号サイン+編集結果２を設定。
【編集例】
令和　６年　６月１０日
機能コード："SW"
処理区分："01"
ゼロ編集："1"
デリミッタ：SPACE
西暦日付：納期限日
システム管理パラメタテーブルの【税額変更通知書－印字－納期限年区分】が、「1（西暦表示）」の場合、以下のパラメータにより、日付編集サブを使用し西暦変換後、編集結果２を設定。
【編集例】
２０２４年　６月１０日
機能コード："SS"
処理区分："01"
ゼロ編集："1"
デリミッタ：SPACE
西暦日付：納期限日</t>
    <rPh sb="1" eb="3">
      <t>イドウ</t>
    </rPh>
    <phoneticPr fontId="41"/>
  </si>
  <si>
    <t>ＦＭ－普通徴収の期別納付額と納期限－普通徴収税額前</t>
    <phoneticPr fontId="13"/>
  </si>
  <si>
    <t>賦課普徴テーブル</t>
  </si>
  <si>
    <t>期割額</t>
  </si>
  <si>
    <t>【当初】
空白を設定
【異動】
＜新規課税※１の場合＞
空白を設定
＜賦課更正※１の場合＞
期割額（変更前）を設定。
なお期割額の年金特徴の１期分(添字 1)及び２期分(添字 2)は、普徴の１期分(添字 3)及び２期分(添字 5)にそれぞれ足し込んで出力対象としない(ゼロ・クリアする)
※１　今回締め前の賦課履歴に対する個人送達履歴上に以下の通知書の発行履歴がいずれも
存在しない場合に新規課税と判定する。新規課税でない場合、賦課更正と判断する。
　・納税決定通知書
　・納税変更通知書
　・税額決定通知書（納税義務者用）
　・税額決定通知書（特徴義務者用）
　・税額変更通知書（納税義務者用）
　・税額変更通知書（特徴義務用）</t>
    <rPh sb="5" eb="7">
      <t>クウハク</t>
    </rPh>
    <rPh sb="8" eb="10">
      <t>セッテイ</t>
    </rPh>
    <rPh sb="13" eb="15">
      <t>イドウ</t>
    </rPh>
    <phoneticPr fontId="41"/>
  </si>
  <si>
    <t>ＦＭ－普通徴収の期別納付額と納期限－普通徴収税額後</t>
    <phoneticPr fontId="13"/>
  </si>
  <si>
    <t>賦課普徴テーブル</t>
    <phoneticPr fontId="13"/>
  </si>
  <si>
    <t>期割額</t>
    <phoneticPr fontId="13"/>
  </si>
  <si>
    <t>【当初】
期割額を設定。（※）
【異動】
期割額（変更後）を設定。（※）
※期割額の年金特徴の１期分(添字 1)及び２期分(添字 2)は、普徴の１期分(添字 3)及び２期分(添字 5)にそれぞれ足し込んで出力対象としない(ゼロ・クリアする)</t>
    <rPh sb="18" eb="20">
      <t>イドウ</t>
    </rPh>
    <phoneticPr fontId="40"/>
  </si>
  <si>
    <t>ＦＭ－普通徴収の期別納付額と納期限－充当又は委託納付額</t>
  </si>
  <si>
    <t>充当情報テーブル</t>
    <rPh sb="0" eb="2">
      <t>ジュウトウ</t>
    </rPh>
    <rPh sb="2" eb="4">
      <t>ジョウホウ</t>
    </rPh>
    <phoneticPr fontId="41"/>
  </si>
  <si>
    <t>各期別の期割充当額
各期別の過年度期割充当額</t>
    <rPh sb="0" eb="1">
      <t>カク</t>
    </rPh>
    <rPh sb="1" eb="2">
      <t>キ</t>
    </rPh>
    <rPh sb="2" eb="3">
      <t>ベツ</t>
    </rPh>
    <rPh sb="4" eb="5">
      <t>キ</t>
    </rPh>
    <rPh sb="5" eb="6">
      <t>ワリ</t>
    </rPh>
    <rPh sb="6" eb="8">
      <t>ジュウトウ</t>
    </rPh>
    <rPh sb="8" eb="9">
      <t>ガク</t>
    </rPh>
    <rPh sb="10" eb="11">
      <t>カク</t>
    </rPh>
    <rPh sb="11" eb="12">
      <t>キ</t>
    </rPh>
    <rPh sb="12" eb="13">
      <t>ベツ</t>
    </rPh>
    <rPh sb="14" eb="17">
      <t>カネンド</t>
    </rPh>
    <rPh sb="17" eb="18">
      <t>キ</t>
    </rPh>
    <rPh sb="18" eb="19">
      <t>ワリ</t>
    </rPh>
    <rPh sb="19" eb="21">
      <t>ジュウトウ</t>
    </rPh>
    <rPh sb="21" eb="22">
      <t>ガク</t>
    </rPh>
    <phoneticPr fontId="41"/>
  </si>
  <si>
    <t xml:space="preserve">【当初・異動】
充当情報テーブルＳＱＬを使用して期割充当額を取得。
※現年普徴分の期割充当額０１、０２については、期割充当額０３、０５と合算する。
※過年度の場合は過年度期割充当額を設定。
</t>
    <rPh sb="1" eb="3">
      <t>トウショ</t>
    </rPh>
    <rPh sb="4" eb="6">
      <t>イドウ</t>
    </rPh>
    <phoneticPr fontId="42"/>
  </si>
  <si>
    <t>ＦＭ－普通徴収の期別納付額と納期限－納付済額</t>
  </si>
  <si>
    <t>収納状況検索サブ
充当情報テーブル</t>
    <rPh sb="0" eb="2">
      <t>シュウノウ</t>
    </rPh>
    <rPh sb="2" eb="4">
      <t>ジョウキョウ</t>
    </rPh>
    <rPh sb="4" eb="6">
      <t>ケンサク</t>
    </rPh>
    <rPh sb="9" eb="11">
      <t>ジュウトウ</t>
    </rPh>
    <rPh sb="11" eb="13">
      <t>ジョウホウ</t>
    </rPh>
    <phoneticPr fontId="41"/>
  </si>
  <si>
    <t>各期別の本税収入額
各期別の本税仮消込額</t>
    <rPh sb="0" eb="1">
      <t>カク</t>
    </rPh>
    <rPh sb="1" eb="2">
      <t>キ</t>
    </rPh>
    <rPh sb="2" eb="3">
      <t>ベツ</t>
    </rPh>
    <rPh sb="10" eb="11">
      <t>カク</t>
    </rPh>
    <rPh sb="11" eb="12">
      <t>キ</t>
    </rPh>
    <rPh sb="12" eb="13">
      <t>ベツ</t>
    </rPh>
    <phoneticPr fontId="41"/>
  </si>
  <si>
    <t>【当初】
空白を設定
【異動】
以下のパラメータより収納状況検索サブを使用し、本税収入額及び本税仮消込額を取得。
機能コード："A1"
税目コード：税目コード
調定年度：課税年度または過年度調定年度
課税年度：課税年度
通知書番号：宛名番号
各期別の（本税収入額 + 本税仮消込額）を設定。</t>
    <rPh sb="5" eb="7">
      <t>クウハク</t>
    </rPh>
    <rPh sb="8" eb="10">
      <t>セッテイセッテイ</t>
    </rPh>
    <phoneticPr fontId="41"/>
  </si>
  <si>
    <t>ＦＭ－普通徴収の期別納付額と納期限－差引納付額</t>
    <phoneticPr fontId="13"/>
  </si>
  <si>
    <t>充当情報テーブル</t>
    <phoneticPr fontId="13"/>
  </si>
  <si>
    <t>ＦＭ－普通徴収の期別納付額と納期限－普通徴収税額後
ＦＭ－普通徴収の期別納付額と納期限－充当又は委託納付額
ＦＭ－普通徴収の期別納付額と納期限－納付済額
各期別の期割充当額
各期別の過年度期割充当額</t>
    <phoneticPr fontId="41"/>
  </si>
  <si>
    <r>
      <t xml:space="preserve">【当初】
「ＦＭ－普通徴収の期別納付額と納期限－普通徴収税額後」
- 「ＦＭ－普通徴収の期別納付額と納期限－充当又は委託納付額」を設定。(＞ゼロ時)
</t>
    </r>
    <r>
      <rPr>
        <strike/>
        <sz val="9"/>
        <color theme="1"/>
        <rFont val="ＭＳ ゴシック"/>
        <family val="3"/>
        <charset val="128"/>
      </rPr>
      <t xml:space="preserve">
</t>
    </r>
    <r>
      <rPr>
        <sz val="9"/>
        <color theme="1"/>
        <rFont val="ＭＳ ゴシック"/>
        <family val="3"/>
        <charset val="128"/>
      </rPr>
      <t>【異動】
「ＦＭ－普通徴収の期別納付額と納期限－普通徴収税額後」
- 差引充当額※
- 「ＦＭ－普通徴収の期別納付額と納期限－納付済額」を設定。
差引充当額※＜０の場合は、
「ＦＭ－普通徴収の期別納付額と納期限－普通徴収税額後」
- 「ＦＭ－普通徴収の期別納付額と納期限－納付済額」を設定。
※充当ありの場合、充当テーブルの最新履歴の各期割充当額から、確定フラグ=1（確定）である履歴の各期割充当額を差引いた金額を設定。</t>
    </r>
    <rPh sb="1" eb="3">
      <t>トウショ</t>
    </rPh>
    <rPh sb="77" eb="79">
      <t>イドウ</t>
    </rPh>
    <rPh sb="150" eb="152">
      <t>サシヒキ</t>
    </rPh>
    <rPh sb="152" eb="154">
      <t>ジュウトウ</t>
    </rPh>
    <rPh sb="154" eb="155">
      <t>ガク</t>
    </rPh>
    <rPh sb="242" eb="244">
      <t>リレキ</t>
    </rPh>
    <rPh sb="245" eb="246">
      <t>カク</t>
    </rPh>
    <rPh sb="246" eb="247">
      <t>キ</t>
    </rPh>
    <rPh sb="247" eb="248">
      <t>ワリ</t>
    </rPh>
    <rPh sb="248" eb="250">
      <t>ジュウトウ</t>
    </rPh>
    <rPh sb="250" eb="251">
      <t>ガク</t>
    </rPh>
    <rPh sb="262" eb="264">
      <t>カクテイ</t>
    </rPh>
    <rPh sb="268" eb="270">
      <t>リレキ</t>
    </rPh>
    <rPh sb="271" eb="273">
      <t>カクキ</t>
    </rPh>
    <rPh sb="273" eb="274">
      <t>ワリ</t>
    </rPh>
    <rPh sb="274" eb="276">
      <t>ジュウトウ</t>
    </rPh>
    <rPh sb="276" eb="277">
      <t>ガク</t>
    </rPh>
    <phoneticPr fontId="41"/>
  </si>
  <si>
    <t>ＦＭ－全期前納－全期前納納期限</t>
    <phoneticPr fontId="13"/>
  </si>
  <si>
    <t>【当初】
①全期前納の条件を満たす場合（※１）
(1)システム管理パラメタテーブルの【納税通知書－印字－納期限年区分】が、「0（和暦表示）」の場合、以下のパラメータより日付編集サブを使用し、返却された元号正式＋編集結果を設定。
機能コード："SW"
処理区分："01"
ゼロ編集："1"
デリミッタ："Z"
西暦日付：納期限取得サブで取得した１期の納期限日
【編集例】
令和　６年　６月３０日
(2)システム管理パラメタテーブルの【納税通知書－印字－納期限年区分】が、「1（西暦表示）」の場合、機能コード："SS"（その他パラメータは(1)と同じ）で日付編集サブを使用し、返却された元号正式＋編集結果を設定。
【編集例】
２０２５年　６月３０日
②口座対象者であること（※２）を除き全期前納の条件を満たす（※１）　かつ
　口座の納付種別が「2:全期前納」の場合
　①と同様の編集を行う。
③上記条件のいづれにも該当しない場合、『＊＊＊＊＊＊＊＊＊』を編集
※１　全期前納に該当するケースは以下参照
　　「RD07-C6特化業務説明書（0520_通知書_当初普徴納税通知書の振分）.xlsx」
※２　口座対象者の条件は以下参照
　　「RD07-C6特化業務（0550_通知書_口座情報取得）.xlsx」
【異動】
『＊＊＊＊＊＊＊＊＊』を設定。</t>
    <rPh sb="1" eb="3">
      <t>トウショ</t>
    </rPh>
    <rPh sb="387" eb="389">
      <t>ドウヨウ</t>
    </rPh>
    <rPh sb="390" eb="392">
      <t>ヘンシュウ</t>
    </rPh>
    <rPh sb="393" eb="394">
      <t>オコナ</t>
    </rPh>
    <phoneticPr fontId="40"/>
  </si>
  <si>
    <t>ＦＭ－全期前納－全期前納納付額</t>
    <phoneticPr fontId="13"/>
  </si>
  <si>
    <t>【当初】
①全期前納の条件を満たす場合（※１）
　各種差引納付額の合計を設定
②口座対象者であること（※２）を除き全期前納の条件を満たす（※１）　かつ
　口座の納付種別が「2:全期前納」の場合
　①と同様の編集を行う。
③上記条件のいづれにも該当しない場合
　『************』を編集
※１　全期前納に該当するケースは以下参照
　　「RD07-C6特化業務説明書（0520_通知書_当初普徴納税通知書の振分）.xlsx」
※２　口座対象者の条件は以下参照
　　「RD07-C6特化業務（0550_通知書_口座情報取得）.xlsx」
【異動】
『************』を設定。</t>
    <rPh sb="1" eb="3">
      <t>トウショ</t>
    </rPh>
    <rPh sb="100" eb="102">
      <t>ドウヨウ</t>
    </rPh>
    <rPh sb="103" eb="105">
      <t>ヘンシュウ</t>
    </rPh>
    <rPh sb="106" eb="107">
      <t>オコナ</t>
    </rPh>
    <rPh sb="111" eb="113">
      <t>ジョウキ</t>
    </rPh>
    <rPh sb="121" eb="123">
      <t>ガイトウ</t>
    </rPh>
    <rPh sb="220" eb="222">
      <t>コウザ</t>
    </rPh>
    <rPh sb="222" eb="225">
      <t>タイショウシャ</t>
    </rPh>
    <rPh sb="226" eb="228">
      <t>ジョウケン</t>
    </rPh>
    <rPh sb="229" eb="231">
      <t>イカ</t>
    </rPh>
    <rPh sb="231" eb="233">
      <t>サンショウ</t>
    </rPh>
    <phoneticPr fontId="40"/>
  </si>
  <si>
    <t>ＦＭ－全期前納－全期前納報奨金</t>
  </si>
  <si>
    <t>【当初・異動】
『************』を設定。</t>
    <rPh sb="1" eb="3">
      <t>トウショ</t>
    </rPh>
    <rPh sb="4" eb="6">
      <t>イドウ</t>
    </rPh>
    <rPh sb="23" eb="25">
      <t>セッテイ</t>
    </rPh>
    <phoneticPr fontId="40"/>
  </si>
  <si>
    <t>ＦＭ－全期前納－全期前納差引納付額</t>
    <phoneticPr fontId="13"/>
  </si>
  <si>
    <t>【当初】
ＦＭ－全期前納－全期前納納付額を設定
【異動】
『************』を設定。</t>
    <rPh sb="1" eb="3">
      <t>トウショ</t>
    </rPh>
    <phoneticPr fontId="40"/>
  </si>
  <si>
    <t>ＦＭ－公的年金支払者の名称及び種類－公的年金の支払者名</t>
  </si>
  <si>
    <t>個人基本テーブル（課税年度）
年金特徴管理テーブル（課税年前年度）
住民税コード管理テーブル</t>
  </si>
  <si>
    <t>年金保険者番号
年金保険者名称
正式名称</t>
  </si>
  <si>
    <t>【当初・異動】
年金特徴本徴収税額が存在する場合、課税年度に該当する個人基本情報より年金保険者番号を取得する。
年金特徴仮徴収のみが存在する場合、課税年の前年度に該当する年金特徴管理情報より年金保険者番号を取得する。
コードＩＤ(C601110)年金保険者名称より、年金保険者番号に該当する正式名称を設定。
課税年の前年度に該当する年金特徴管理情報が存在しない場合は、空白を設定。</t>
    <rPh sb="1" eb="3">
      <t>トウショ</t>
    </rPh>
    <rPh sb="4" eb="6">
      <t>イドウ</t>
    </rPh>
    <rPh sb="185" eb="187">
      <t>クウハク</t>
    </rPh>
    <rPh sb="188" eb="190">
      <t>セッテイ</t>
    </rPh>
    <phoneticPr fontId="40"/>
  </si>
  <si>
    <t>ＦＭ－公的年金支払者の名称及び種類－支払者の法人番号</t>
  </si>
  <si>
    <t>年金保険者番号
年金保険者法人番号
正式名称</t>
  </si>
  <si>
    <t>【当初・異動】
通知日が平成２９年４月１日以降で年金特徴本徴収税額が存在する場合、課税年度に該当する個人基本情報より年金保険者番号を取得する。
通知日が平成２９年４月１日以降で年金特徴仮徴収のみが存在する場合、課税年の前年度に該当する年金特徴管理情報より年金保険者番号を取得する。
コードＩＤ(C601380)年金保険者法人番号より、年金保険者番号に該当する正式名称を設定。
課税年の前年度に該当する年金特徴管理情報が存在しない場合は、空白を設定。</t>
    <rPh sb="1" eb="3">
      <t>トウショ</t>
    </rPh>
    <rPh sb="4" eb="6">
      <t>イドウ</t>
    </rPh>
    <phoneticPr fontId="40"/>
  </si>
  <si>
    <t>ＦＭ－公的年金支払者の名称及び種類－公的年金の種類</t>
  </si>
  <si>
    <t>年金コード
正式名称</t>
  </si>
  <si>
    <t>【当初・異動】
年金特徴本徴収税額が存在する場合、課税年度に該当する個人基本情報より年金コードを取得する。
年金特徴仮徴収のみが存在する場合、課税年の前年度に該当する年金特徴管理情報より年金コードを取得する。
コードＩＤ(C601100)年金コードより、年金コードに該当する正式名称を設定。
課税年の前年度に該当する年金特徴管理情報が存在しない場合は、空白を設定。</t>
    <rPh sb="1" eb="3">
      <t>トウショ</t>
    </rPh>
    <rPh sb="4" eb="6">
      <t>イドウ</t>
    </rPh>
    <phoneticPr fontId="40"/>
  </si>
  <si>
    <t>ＦＭ－公的年金から徴収する額及び徴収月－仮徴収</t>
    <phoneticPr fontId="13"/>
  </si>
  <si>
    <t>FRM002</t>
  </si>
  <si>
    <t>ＦＭ－公的年金徴収－当年度分の仮徴収月</t>
    <phoneticPr fontId="13"/>
  </si>
  <si>
    <t xml:space="preserve">住民税コード管理テーブル
日付編集サブ
</t>
  </si>
  <si>
    <t>月期区分
略称１
元号正式
編集結果</t>
  </si>
  <si>
    <t>【当初・異動】
・システム管理パラメタテーブルの年金徴収年度区分（※１）が、「0（和暦表示）」の場合
以下のパラメータにより、日付編集サブを使用し和暦変換後、元号正式と編集結果の先頭から2文字+「年」+コードＩＤ(C600970)月期区分（※２）に該当する略称１を設定。
⇒編集例：令和　６年４月
機能コード："SW"
処理区分："05"
ゼロ編集："1" 
デリミッタ："Z" 
西暦日付：年特－課税年度
・システム管理パラメタテーブルの年金徴収年度区分（※１）が、「1（西暦表示）」の場合
以下のパラメータにより、日付編集サブを使用し西暦変換後、編集結果の先頭から4文字+「年」+コードＩＤ(C600970)月期区分（※２）に該当する略称１を設定。
⇒編集例：２０２４年４月
機能コード："SS"
処理区分："05"
ゼロ編集："1" 
デリミッタ："Z" 
西暦日付：年特－課税年度
※１ 当初：【納税通知書－印字－年金徴収年度区分】
　　 異動：【税額変更通知書－印字－年金徴収年度区分】
※２ 繰り返しの(1)～(3)に応じて設定
　　 (1)："601"(４月)、(2)："603"(６月)、(3)："605"(８月)</t>
    <rPh sb="456" eb="457">
      <t>ク</t>
    </rPh>
    <rPh sb="458" eb="459">
      <t>カエ</t>
    </rPh>
    <rPh sb="469" eb="470">
      <t>オウ</t>
    </rPh>
    <rPh sb="472" eb="474">
      <t>セッテイ</t>
    </rPh>
    <phoneticPr fontId="40"/>
  </si>
  <si>
    <t>ＦＭ－公的年金徴収－当年度分の仮徴収金額</t>
    <phoneticPr fontId="13"/>
  </si>
  <si>
    <t>賦課年金特徴マスタ</t>
    <rPh sb="0" eb="2">
      <t>フカ</t>
    </rPh>
    <rPh sb="2" eb="4">
      <t>ネンキン</t>
    </rPh>
    <rPh sb="4" eb="6">
      <t>トクチョウ</t>
    </rPh>
    <phoneticPr fontId="43"/>
  </si>
  <si>
    <t>年特－回数割額０１
年特－回数割額０３
年特－回数割額０５</t>
  </si>
  <si>
    <t>【当初・異動】
繰り返し(1)～(3)に応じて以下を設定
(1)：年特－回数割額０１
(2)：年特－回数割額０３
(3)：年特－回数割額０５</t>
    <rPh sb="8" eb="9">
      <t>ク</t>
    </rPh>
    <rPh sb="10" eb="11">
      <t>カエ</t>
    </rPh>
    <rPh sb="20" eb="21">
      <t>オウ</t>
    </rPh>
    <rPh sb="23" eb="25">
      <t>イカ</t>
    </rPh>
    <rPh sb="26" eb="28">
      <t>セッテイ</t>
    </rPh>
    <phoneticPr fontId="40"/>
  </si>
  <si>
    <t>ＦＭ－公的年金徴収－年金特徴税額見出前</t>
    <phoneticPr fontId="13"/>
  </si>
  <si>
    <t>賦課テーブル</t>
    <rPh sb="0" eb="2">
      <t>フカ</t>
    </rPh>
    <phoneticPr fontId="44"/>
  </si>
  <si>
    <t>『△』
『変更前』</t>
  </si>
  <si>
    <t>＜当初・新規課税※１の場合＞
空白を設定
＜賦課更正※１の場合＞
"変更前"を設定
※１　今回締め前の賦課履歴に対する個人送達履歴上に以下の通知書の発行履歴がいずれも
存在しない場合に新規課税と判定する。新規課税でない場合、賦課更正と判断する。
　・納税決定通知書
　・納税変更通知書
　・税額決定通知書（納税義務者用）
　・税額決定通知書（特徴義務者用）
　・税額変更通知書（納税義務者用）
　・税額変更通知書（特徴義務用）</t>
    <phoneticPr fontId="40"/>
  </si>
  <si>
    <t>ＦＭ－公的年金徴収－年金特徴税額見出後</t>
    <phoneticPr fontId="13"/>
  </si>
  <si>
    <t>『新　規』
『変更後』</t>
  </si>
  <si>
    <t>＜当初・新規課税※１の場合＞
"新　規"を設定
＜賦課更正※１の場合＞
"変更後"を設定
※１　今回締め前の賦課履歴に対する個人送達履歴上に以下の通知書の発行履歴がいずれも
存在しない場合に新規課税と判定する。新規課税でない場合、賦課更正と判断する。
　・納税決定通知書
　・納税変更通知書
　・税額決定通知書（納税義務者用）
　・税額決定通知書（特徴義務者用）
　・税額変更通知書（納税義務者用）
　・税額変更通知書（特徴義務用）</t>
    <phoneticPr fontId="13"/>
  </si>
  <si>
    <t>ＦＭ－公的年金から徴収する額及び徴収月－本徴収</t>
    <phoneticPr fontId="13"/>
  </si>
  <si>
    <t>FRM003</t>
  </si>
  <si>
    <t>ＦＭ－公的年金徴収－当年度分の特別徴収月</t>
    <phoneticPr fontId="13"/>
  </si>
  <si>
    <t>【当初・異動】
システム管理パラメタテーブルの年金徴収年度区分（※１）が、「0（和暦表示）」の場合、以下のパラメータにより、日付編集サブを使用し和暦変換後、元号正式と編集結果の先頭から2文字+「年」+コードＩＤ(C600970)月期区分（※２）に該当する略称１を設定。
⇒編集例：令和　６年１０月
機能コード："SW"
処理区分："05"
ゼロ編集："1" 
デリミッタ："Z" 
西暦日付：年特－課税年度
システム管理パラメタテーブルの年金徴収年度区分（※１）が、「1（西暦表示）」の場合、以下のパラメータにより、日付編集サブを使用し西暦変換後、編集結果の先頭から4文字+「年」+コードＩＤ(C600970)月期区分（※２）に該当する略称１を設定。
⇒編集例：２０２４年１０月
機能コード："SS"
処理区分："05"
ゼロ編集："1" 
デリミッタ："Z" 
西暦日付：年特－課税年度
※１ 当初：【納税通知書－印字－年金徴収年度区分】
　　 異動：【税額変更通知書－印字－年金徴収年度区分】
※２ 繰り返しの(1)～(3)に応じて設定
　　 (1)："607"(１０月)、(2)："609"(１２月)、(3)："611"(２月)</t>
  </si>
  <si>
    <t>ＦＭ－公的年金徴収－当年度分の特別徴収金額前</t>
    <phoneticPr fontId="13"/>
  </si>
  <si>
    <t>年特－回数割額０７
年特－回数割額０９
年特－回数割額１１</t>
  </si>
  <si>
    <t>【当初・異動】
以下の通り編集する。
＜当初・新規課税※１の場合＞
編集なし
＜賦課更正※１の場合＞
賦課年金特徴マスタ（変更前）から、繰り返し(1)～(3)に応じて以下を設定
(1)：年特－回数割額０７
(2)：年特－回数割額０９
(3)：年特－回数割額１１
※１　今回締め前の賦課履歴に対する個人送達履歴上に以下の通知書の発行履歴がいずれも
存在しない場合に新規課税と判定する。新規課税でない場合、賦課更正と判断する。
　・納税決定通知書
　・納税変更通知書
　・税額決定通知書（納税義務者用）
　・税額決定通知書（特徴義務者用）
　・税額変更通知書（納税義務者用）
　・税額変更通知書（特徴義務用）</t>
    <rPh sb="34" eb="36">
      <t>ヘンシュウ</t>
    </rPh>
    <rPh sb="83" eb="84">
      <t>ク</t>
    </rPh>
    <rPh sb="85" eb="86">
      <t>カエ</t>
    </rPh>
    <rPh sb="95" eb="96">
      <t>オウ</t>
    </rPh>
    <rPh sb="98" eb="100">
      <t>イカ</t>
    </rPh>
    <rPh sb="101" eb="103">
      <t>セッテイ</t>
    </rPh>
    <phoneticPr fontId="40"/>
  </si>
  <si>
    <t>ＦＭ－公的年金徴収－当年度分の特別徴収金額後</t>
    <phoneticPr fontId="13"/>
  </si>
  <si>
    <t>賦課年金特徴マスタ</t>
  </si>
  <si>
    <t>【当初・異動】
賦課年金特徴マスタから、繰り返し(1)～(3)に応じて以下を設定
(1)：年特－回数割額０７
(2)：年特－回数割額０９
(3)：年特－回数割額１１</t>
    <rPh sb="4" eb="6">
      <t>イドウ</t>
    </rPh>
    <phoneticPr fontId="40"/>
  </si>
  <si>
    <t>ＦＭ－年金特徴案内文</t>
    <phoneticPr fontId="13"/>
  </si>
  <si>
    <t>FRM004</t>
    <phoneticPr fontId="13"/>
  </si>
  <si>
    <t>ＦＭ－年金特徴案内文－翌年度分の仮特別徴収月</t>
    <phoneticPr fontId="13"/>
  </si>
  <si>
    <t>【当初・異動】
システム管理パラメタテーブルの年金徴収年度区分（※１）が、「0（和暦表示）」の場合、以下のパラメータにより、日付編集サブを使用し和暦変換後、元号正式と編集結果の先頭から2文字+「年」+コードＩＤ(C600970)月期区分（※２）に該当する略称１を設定。
⇒編集例：令和　７年４月
機能コード："SW"
処理区分："05"
ゼロ編集："1" 
デリミッタ："Z" 
西暦日付：年特－課税年度 + 1
システム管理パラメタテーブルの年金徴収年度区分（※１）が、「1（西暦表示）」の場合、以下のパラメータにより、日付編集サブを使用し西暦変換後、編集結果の先頭から4文字+「年」+コードＩＤ(C600970)月期区分（※２）に該当する略称１を設定。
⇒編集例：２０２５年４月
機能コード："SS"
処理区分："05"
ゼロ編集："1" 
デリミッタ："Z" 
西暦日付：年特－課税年度 + 1
※１ 当初：【納税通知書－印字－年金徴収年度区分】
　　 異動：【税額変更通知書－印字－年金徴収年度区分】
※２ 繰り返しの(1)～(3)に応じて設定
　　 (1)："601"(４月)、(2)："603"(６月)、(3)："605"(８月)</t>
  </si>
  <si>
    <t>ＦＭ－年金特徴案内文－翌年度分の仮特別徴収金額</t>
    <phoneticPr fontId="13"/>
  </si>
  <si>
    <t>翌年度仮徴収額計算サブ
仮徴収額取得サブ</t>
    <rPh sb="0" eb="3">
      <t>ヨクネンド</t>
    </rPh>
    <rPh sb="3" eb="4">
      <t>カリ</t>
    </rPh>
    <rPh sb="4" eb="7">
      <t>チョウシュウガク</t>
    </rPh>
    <rPh sb="7" eb="9">
      <t>ケイサン</t>
    </rPh>
    <phoneticPr fontId="41"/>
  </si>
  <si>
    <t>翌仮－翌４月回数割額
翌仮－翌６月回数割額
翌仮－翌８月回数割額
仮徴－翌４月回数割額
仮徴－翌６月回数割額
仮徴－翌８月回数割額</t>
  </si>
  <si>
    <t>【当初】
以下のパラメータにより、翌年度仮徴収額計算サブを使用し、返却された値を繰り返し(1)～(3)に応じて、以下の通り設定。
(1)翌仮－翌４月回数割額を設定。
(2)翌仮－翌６月回数割額を設定。
(3)翌仮－翌８月回数割額を設定。
機能コード"A1"
課税年度：課税年度を設定。
年金特徴税額：年特－回数割額０１、０３、０５、０７、０９、１１、期割額０１、期割額０２の合計を設定。
※令和６年度の場合、上の金額に国－定率減税額（翌年度仮徴収加算額として使用）を加算する。
１０月回数割額：年特－回数割額０７を設定。
年特済回：年特－年金特徴済月を設定。</t>
    <rPh sb="1" eb="3">
      <t>トウショ</t>
    </rPh>
    <rPh sb="52" eb="53">
      <t>アタイ</t>
    </rPh>
    <rPh sb="54" eb="55">
      <t>ク</t>
    </rPh>
    <rPh sb="56" eb="57">
      <t>カエ</t>
    </rPh>
    <rPh sb="66" eb="67">
      <t>オウ</t>
    </rPh>
    <rPh sb="70" eb="72">
      <t>イカ</t>
    </rPh>
    <rPh sb="73" eb="74">
      <t>トオ</t>
    </rPh>
    <rPh sb="75" eb="77">
      <t>セッテイ</t>
    </rPh>
    <phoneticPr fontId="40"/>
  </si>
  <si>
    <t>【異動】
変更前後の年特－回数割額１１のどちらかがゼロ以外、
または変更前の年特－年金特徴済月に"613（翌４月）"か"615（翌６月）"か"617（翌８月）"が設定されている、
または変更前の賦課－年金特徴対象フラグが"1（対象）"で変更後の年特－回数割額１１がゼロ、または変更後の賦課の年金特徴対象フラグ(*1)が"1（対象）"のとき、
賦課年金特徴マスタ（変更後）の更新年月日≦賦課計算基礎値の年金特徴中止締め日－１２の場合
・賦課年金特徴マスタ（変更後）(*2)から以下のパラメータにより、翌年度仮徴収額計算サブを呼び出しする。
　機能コード"A1"
　課税年度：（変更後）課税年度を設定。
　年金特徴税額：（変更後）年特－回数割額０１、０３、０５、０７、０９、１１、期割額０１、期割額０２の合計を設定。
　※令和６年度の場合、上の金額に国－定率減税額（翌年度仮徴収加算額として使用）を加算する。
　１０月回数割額：（変更後）年特－回数割額０７を設定。
　年特済回：（変更後）年特－年金特徴済月を設定。
・翌年度仮徴収額計算サブで返却された翌仮－翌４月回数割額を繰り返し１に設定する。
・翌年度仮徴収額計算サブで返却された翌仮－翌６月回数割額を繰り返し２に設定する。
・翌年度仮徴収額計算サブで返却された翌仮－翌８月回数割額を繰り返し３に設定する。
賦課年金特徴マスタ（変更後）の更新年月日＞賦課計算基礎値の年金特徴中止締め日－１２の場合
・以下のパラメータにより、仮徴収額取得サブを呼び出しする。（※仮徴収額取得サブに引き渡す更新年月日、年金特徴済月は賦課年金特徴マスタ（変更後）の項目を使用する。）
　機能コード："A1"
　処理区分："0"
　課税年度：（変更後）課税年度を設定。
　宛名番号：宛名番号を設定。
　１０月回数割額：（変更前）年特－回数割額０７を設定。
　年特済回：（変更後）年特－年金特徴済月を設定。
　更新年月日：（変更後）更新年月日を設定。
・仮徴収額取得サブで返却された仮徴－翌４月回数割額を繰り返し１に設定する。
・仮徴収額取得サブで返却された仮徴－翌６月回数割額を繰り返し２に設定する。
・仮徴収額取得サブで返却された仮徴－翌８月回数割額を繰り返し３に設定する。</t>
    <rPh sb="1" eb="3">
      <t>イドウ</t>
    </rPh>
    <rPh sb="694" eb="695">
      <t>アト</t>
    </rPh>
    <rPh sb="827" eb="828">
      <t>アト</t>
    </rPh>
    <phoneticPr fontId="41"/>
  </si>
  <si>
    <t>*1 以下のパラメータにより、年金特徴状態取得サブを呼び出し、返却された年金特徴対象フラグを設定する。ただし、変更後の年特－年金特徴済月に"617（翌８月）"の場合は"1（対象）"を設定する。
　処理区分：ゼロ
　検索キー（課税年度、宛名番号、徴収区分）：変更後の賦課情報
*2 以下の条件を全て満たす場合は、以下のパラメータにより、賦課関係取得(賦課年金特徴付加)サブを呼び出し、返却された賦課年金特徴情報を使用する。
　条件
　　・期割額０１（変更後）＋期割額０２（変更後）＞0
　　・年特－回数割額０５（変更後）＝0
　　・賦課－年金特徴対象フラグ（変更後）＝"1（対象）"、または
　　　年特－年金特徴済月（変更後）が"613（翌４月）"か"615（翌６月）"
　パラメータ
　　機能コード：A1、検索区分：01
　　検索キー（課税年度、宛名番号、履歴番号）：変更後の賦課情報
　　　      （履歴枝番）：99
※変更後更正事由コード(1:2)  =  課税取消　の場合、ゼロ円を設定
※変更後－課税年度　＜　現年度（作業領域：新規算出）の場合（過年度分）、アスタリスク（変更前アスタ （下６桁に"*"を設定）)を設定する。</t>
    <rPh sb="227" eb="228">
      <t>ゴ</t>
    </rPh>
    <rPh sb="238" eb="239">
      <t>ゴ</t>
    </rPh>
    <rPh sb="258" eb="259">
      <t>ゴ</t>
    </rPh>
    <rPh sb="281" eb="282">
      <t>ゴ</t>
    </rPh>
    <rPh sb="311" eb="312">
      <t>ゴ</t>
    </rPh>
    <rPh sb="387" eb="388">
      <t>ゴ</t>
    </rPh>
    <phoneticPr fontId="41"/>
  </si>
  <si>
    <t>ＦＭ－市民税県民税課税明細タイトル</t>
    <phoneticPr fontId="13"/>
  </si>
  <si>
    <t>日本語</t>
    <phoneticPr fontId="13"/>
  </si>
  <si>
    <t>以下のパラメータより賦課計算基礎値テーブルアクセスサブ、コード変換サブを使用し、市区町村区分略称１、都道府県区分略称１を取得する。
・賦課計算基礎値テーブルアクセスサブ
機能コード："RD" 課税年度：課税年度
・コード変換サブ（市区町村区分）
機能コード："A1"
課税年度：課税年度
コードID："C600740"
コード：市区町村区分
※市区町村区分の取得は自治体コード上3桁が"131"以外の場合のみ実施
・コード変換サブ（都道府県区分）
機能コード："A1"
課税年度：課税年度
コードID："C600730"
コード：都道府県区分
【当初・異動】
・課税年度が"2023"以前　または　個人基本種別が"2"または"3"の場合
市区町村区分略称１（※１）、都道府県区分略称１を用いて、
「ＮＮＮ民税・Ｎ民税課税明細書」の形で設定
・それ以外の場合、市区町村区分略称１（※１）、都道府県区分略称１を用いて、
「ＮＮＮ民税・Ｎ民税・森林環境税課税明細書」の形で設定
※１ 自治体コードの上3桁が"131"の場合は、市区町村区分略称１ではなく"特別区"</t>
    <phoneticPr fontId="13"/>
  </si>
  <si>
    <t>ＦＭ－課税明細調定年度</t>
    <phoneticPr fontId="13"/>
  </si>
  <si>
    <t>元号正式
編集結果２</t>
  </si>
  <si>
    <t>【当初・異動】
システム管理パラメタテーブルの見出年度区分(※１)が「0（和暦表示）」の場合、以下のパラメータより日付編集サブを使用し、返却された元号正式 + 編集結果２の先頭から４文字を設定。
⇒編集例：「令和　６年度」
機能コード："SW"
処理区分："05"
ゼロ編集："1"
デリミッタ："Z"
西暦日付(当初の場合)：課税年度 + 0401
西暦日付(異動の場合)：課税年度 + 0000
システム管理パラメタテーブルの見出年度区分(※１)が「1（西暦表示）」の場合、以下のパラメータにより、日付編集サブを使用し西暦変換後、編集結果２の先頭から６文字を設定。
⇒編集例：「２０２４年度」
機能コード："SS"
処理区分："05"
ゼロ編集："1"
デリミッタ："Z"
西暦日付(当初の場合)：課税年度 + 0401
西暦日付(異動の場合)：課税年度 + 0000
※１ 当初：【納税通知書－印字－見出年度区分】
　　 異動：【税額変更通知書－印字－見出年度区分】</t>
    <phoneticPr fontId="13"/>
  </si>
  <si>
    <t>ＦＭ－課税明細課税年度</t>
    <phoneticPr fontId="13"/>
  </si>
  <si>
    <t>【当初】
空白を設定
【異動】
賦課の課税年度＝通知日の年度の場合、空白を設定する。
賦課の課税年度≠通知日の年度の場合、以下の判定に従い編集を行う。
・システム管理パラメタテーブルの【税額変更通知書－印字－表題区分】が
「0（和暦表示）」の場合、「（」+以下のパラメータより日付編集サブを使用し返却された元号正式 + 編集結果２の先頭から２文字+「年度相当分）」を設定。
⇒編集例：「（令和　５年度相当分）」
機能コード："SW"
処理区分："05"
ゼロ編集："1"
デリミッタ："Z"
西暦日付：課税年度 + 0401
・システム管理パラメタテーブルの【税額変更通知書－印字－表題区分】が、「1（西暦表示）」の場合、「（」+以下のパラメータにより日付編集サブを使用し西暦変換後の編集結果２（先頭から４文字）+「年度相当分）」を設定。
⇒編集例：「（２０２３年度相当分）」
機能コード："SS"
処理区分："05"
ゼロ編集："1"
デリミッタ："Z"
西暦日付：課税年度 + 0401</t>
    <rPh sb="16" eb="18">
      <t>フカ</t>
    </rPh>
    <rPh sb="19" eb="21">
      <t>カゼイ</t>
    </rPh>
    <rPh sb="21" eb="23">
      <t>ネンド</t>
    </rPh>
    <rPh sb="24" eb="26">
      <t>ツウチ</t>
    </rPh>
    <rPh sb="26" eb="27">
      <t>ビ</t>
    </rPh>
    <rPh sb="28" eb="30">
      <t>ネンド</t>
    </rPh>
    <rPh sb="31" eb="33">
      <t>バアイ</t>
    </rPh>
    <rPh sb="34" eb="36">
      <t>クウハク</t>
    </rPh>
    <rPh sb="37" eb="39">
      <t>セッテイ</t>
    </rPh>
    <rPh sb="61" eb="63">
      <t>イカ</t>
    </rPh>
    <rPh sb="64" eb="66">
      <t>ハンテイ</t>
    </rPh>
    <rPh sb="67" eb="68">
      <t>シタガ</t>
    </rPh>
    <rPh sb="69" eb="71">
      <t>ヘンシュウ</t>
    </rPh>
    <rPh sb="72" eb="73">
      <t>オコナ</t>
    </rPh>
    <rPh sb="176" eb="177">
      <t>ド</t>
    </rPh>
    <rPh sb="199" eb="200">
      <t>ド</t>
    </rPh>
    <rPh sb="361" eb="362">
      <t>ド</t>
    </rPh>
    <rPh sb="384" eb="385">
      <t>ド</t>
    </rPh>
    <phoneticPr fontId="40"/>
  </si>
  <si>
    <t>ＦＭ－課税明細課税年度－処理日</t>
    <rPh sb="12" eb="14">
      <t>ショリ</t>
    </rPh>
    <rPh sb="14" eb="15">
      <t>ビ</t>
    </rPh>
    <phoneticPr fontId="40"/>
  </si>
  <si>
    <t>【当初・異動】
システム管理パラメタテーブルの通知年区分（※１）が「0（和暦表示）」の場合、
以下のパラメータにより、日付編集サブを使用し和暦変換後、「（」+元号正式＋編集結果+「現在）」を設定。
機能コード："SW"
処理区分："01"
ゼロ編集："1" 
デリミッタ："Z" 
西暦日付：処理日付
【編集例】
（令和　６年　６月１０日現在）
システム管理パラメタテーブルの通知年区分（※１）が「1（西暦表示）」の場合、
以下のパラメータにより、日付編集サブを使用し西暦変換後、
「（」+編集結果+「現在）を設定。
機能コード："SS"
処理区分："01"
ゼロ編集："1" 
デリミッタ："Z" 
西暦日付：処理日付
【編集例】
（２０２４年　６月１０日現在）
※１ 当初：【納税通知書－印字－通知年区分】
　　 異動：【税額変更通知書－印字－通知年区分】</t>
    <rPh sb="90" eb="92">
      <t>ゲンザイ</t>
    </rPh>
    <rPh sb="147" eb="151">
      <t>ショリヒヅケ</t>
    </rPh>
    <rPh sb="159" eb="161">
      <t>レイワ</t>
    </rPh>
    <rPh sb="170" eb="172">
      <t>ゲンザイ</t>
    </rPh>
    <phoneticPr fontId="40"/>
  </si>
  <si>
    <t>ＦＭ－合算所得区分－給与収入金額</t>
    <phoneticPr fontId="13"/>
  </si>
  <si>
    <t>給与収入</t>
  </si>
  <si>
    <t>【当初・異動】
給与収入(所得控除コード：1601)の金額を設定。</t>
    <phoneticPr fontId="13"/>
  </si>
  <si>
    <t>ＦＭ－合算所得区分－公的年金等収入雑収入金額</t>
    <phoneticPr fontId="13"/>
  </si>
  <si>
    <t>公的年金収入</t>
  </si>
  <si>
    <t>【当初・異動】
公的年金収入(所得控除コード：1801)の金額を設定。</t>
  </si>
  <si>
    <t>ＦＭ－合算所得区分</t>
  </si>
  <si>
    <t>FRM005</t>
    <phoneticPr fontId="13"/>
  </si>
  <si>
    <t>ＦＭ－合算所得区分－所得項目名称</t>
  </si>
  <si>
    <t>住民税コード管理テーブル</t>
    <rPh sb="0" eb="3">
      <t>ジュウミンゼイ</t>
    </rPh>
    <rPh sb="6" eb="8">
      <t>カンリ</t>
    </rPh>
    <phoneticPr fontId="41"/>
  </si>
  <si>
    <t>【当初・異動】
※設定方法の詳細は『RD07-C6特化業務説明書（0530_通知書_通知書・決議書編集詳細）』を参照</t>
    <phoneticPr fontId="13"/>
  </si>
  <si>
    <t>ＦＭ－合算所得区分－所得項目金額</t>
  </si>
  <si>
    <t>所得控除金額ーＮＭ</t>
  </si>
  <si>
    <t>ＦＭ－合計所得金額－合計所得金額</t>
  </si>
  <si>
    <t>賦課所得控除テーブル</t>
    <rPh sb="0" eb="2">
      <t>フカ</t>
    </rPh>
    <rPh sb="2" eb="4">
      <t>ショトク</t>
    </rPh>
    <rPh sb="4" eb="6">
      <t>コウジョ</t>
    </rPh>
    <phoneticPr fontId="41"/>
  </si>
  <si>
    <t>合計所得金額</t>
    <rPh sb="0" eb="2">
      <t>ゴウケイ</t>
    </rPh>
    <rPh sb="2" eb="4">
      <t>ショトク</t>
    </rPh>
    <rPh sb="4" eb="6">
      <t>キンガク</t>
    </rPh>
    <phoneticPr fontId="41"/>
  </si>
  <si>
    <t>ＦＭ－繰越損失－繰越損失の合計</t>
  </si>
  <si>
    <t>ＦＭ－総所得金額等－総所得金額等</t>
    <phoneticPr fontId="13"/>
  </si>
  <si>
    <t>総所得金額等</t>
    <rPh sb="0" eb="3">
      <t>ソウショトク</t>
    </rPh>
    <rPh sb="3" eb="5">
      <t>キンガク</t>
    </rPh>
    <rPh sb="5" eb="6">
      <t>トウ</t>
    </rPh>
    <phoneticPr fontId="41"/>
  </si>
  <si>
    <t>ＦＭ－所得控除</t>
  </si>
  <si>
    <t>FRM006</t>
    <phoneticPr fontId="13"/>
  </si>
  <si>
    <t>ＦＭ－所得控除－所得控除項目名称</t>
    <phoneticPr fontId="13"/>
  </si>
  <si>
    <t>ＦＭ－所得控除－所得控除項目金額</t>
    <phoneticPr fontId="13"/>
  </si>
  <si>
    <t>ＦＭ－所得控除－所得控除合計</t>
  </si>
  <si>
    <t>所得控除計</t>
    <rPh sb="0" eb="2">
      <t>ショトク</t>
    </rPh>
    <rPh sb="2" eb="4">
      <t>コウジョ</t>
    </rPh>
    <rPh sb="4" eb="5">
      <t>ケイ</t>
    </rPh>
    <phoneticPr fontId="41"/>
  </si>
  <si>
    <t>【当初・異動】
所得控除計(所得控除コード：8416)を設定。</t>
    <rPh sb="14" eb="18">
      <t>ショトクコウジョ</t>
    </rPh>
    <rPh sb="28" eb="30">
      <t>セッテイ</t>
    </rPh>
    <phoneticPr fontId="41"/>
  </si>
  <si>
    <t>ＦＭ－控配</t>
  </si>
  <si>
    <t>賦課テーブル</t>
  </si>
  <si>
    <t>『有』</t>
    <rPh sb="1" eb="2">
      <t>ア</t>
    </rPh>
    <phoneticPr fontId="40"/>
  </si>
  <si>
    <t>【当初・異動】
控配区分が"1"（控配）または"3"（配障）の場合『有』を設定。</t>
    <rPh sb="34" eb="35">
      <t>アリ</t>
    </rPh>
    <phoneticPr fontId="41"/>
  </si>
  <si>
    <t>ＦＭ－老配</t>
  </si>
  <si>
    <t>【当初・異動】
控配区分が"2"（老配）または"4"（老障）の場合『有』を設定。</t>
    <rPh sb="34" eb="35">
      <t>アリ</t>
    </rPh>
    <phoneticPr fontId="41"/>
  </si>
  <si>
    <t>ＦＭ－扶養親族該当区分－特定</t>
  </si>
  <si>
    <t>特定扶養</t>
    <rPh sb="0" eb="2">
      <t>トクテイ</t>
    </rPh>
    <rPh sb="2" eb="4">
      <t>フヨウ</t>
    </rPh>
    <phoneticPr fontId="41"/>
  </si>
  <si>
    <t>【当初・異動】
特定扶養を設定。</t>
  </si>
  <si>
    <t>ＦＭ－扶養親族該当区分－同老</t>
  </si>
  <si>
    <t>内同居老親</t>
    <rPh sb="0" eb="1">
      <t>ナイ</t>
    </rPh>
    <rPh sb="1" eb="3">
      <t>ドウキョ</t>
    </rPh>
    <rPh sb="3" eb="4">
      <t>ロウ</t>
    </rPh>
    <rPh sb="4" eb="5">
      <t>オヤ</t>
    </rPh>
    <phoneticPr fontId="41"/>
  </si>
  <si>
    <t>【当初・異動】
内同居老親を設定。</t>
  </si>
  <si>
    <t>ＦＭ－扶養親族該当区分－老人</t>
  </si>
  <si>
    <t>老人扶養</t>
    <rPh sb="0" eb="2">
      <t>ロウジン</t>
    </rPh>
    <rPh sb="2" eb="4">
      <t>フヨウ</t>
    </rPh>
    <phoneticPr fontId="41"/>
  </si>
  <si>
    <t>【当初・異動】
老人扶養を設定。</t>
  </si>
  <si>
    <t>ＦＭ－扶養親族該当区分－１６歳未満</t>
    <phoneticPr fontId="13"/>
  </si>
  <si>
    <t>年少扶養</t>
  </si>
  <si>
    <t>【当初・異動】
年少扶養を設定。</t>
  </si>
  <si>
    <t>ＦＭ－扶養親族該当区分－その他</t>
  </si>
  <si>
    <t>その他扶養</t>
    <rPh sb="2" eb="3">
      <t>タ</t>
    </rPh>
    <rPh sb="3" eb="5">
      <t>フヨウ</t>
    </rPh>
    <phoneticPr fontId="41"/>
  </si>
  <si>
    <t>【当初・異動】
その他扶養を設定。</t>
  </si>
  <si>
    <t>ＦＭ－扶養親族該当区分－同障</t>
  </si>
  <si>
    <t>賦課テーブル</t>
    <rPh sb="0" eb="2">
      <t>フカ</t>
    </rPh>
    <phoneticPr fontId="41"/>
  </si>
  <si>
    <t>同居特別障害</t>
    <rPh sb="0" eb="2">
      <t>ドウキョ</t>
    </rPh>
    <rPh sb="2" eb="4">
      <t>トクベツ</t>
    </rPh>
    <rPh sb="4" eb="6">
      <t>ショウガイ</t>
    </rPh>
    <phoneticPr fontId="41"/>
  </si>
  <si>
    <t>【当初・異動】
同居特別障害を設定。</t>
  </si>
  <si>
    <t>ＦＭ－扶養親族該当区分－特障</t>
  </si>
  <si>
    <t>特別障害</t>
    <rPh sb="0" eb="2">
      <t>トクベツ</t>
    </rPh>
    <rPh sb="2" eb="4">
      <t>ショウガイ</t>
    </rPh>
    <phoneticPr fontId="41"/>
  </si>
  <si>
    <t>【当初・異動】
特別障害を設定。</t>
  </si>
  <si>
    <t>ＦＭ－扶養親族該当区分－他障</t>
  </si>
  <si>
    <t>その他障害</t>
    <rPh sb="2" eb="3">
      <t>タ</t>
    </rPh>
    <rPh sb="3" eb="5">
      <t>ショウガイ</t>
    </rPh>
    <phoneticPr fontId="41"/>
  </si>
  <si>
    <t>【当初・異動】
その他障害を設定。</t>
  </si>
  <si>
    <t>ＦＭ－扶養親族該当区分－特親</t>
    <phoneticPr fontId="13"/>
  </si>
  <si>
    <t>特定親族１
特定親族２
特定親族３
特定親族４
特定親族５
特定親族６
特定親族７
特定親族８
特定親族９</t>
    <rPh sb="0" eb="2">
      <t>トクテイ</t>
    </rPh>
    <rPh sb="2" eb="4">
      <t>シンゾク</t>
    </rPh>
    <phoneticPr fontId="13"/>
  </si>
  <si>
    <t>【当初・異動】
特定親族１～特定親族９の合計を設定。</t>
    <phoneticPr fontId="13"/>
  </si>
  <si>
    <t>ＦＭ－課税標準１</t>
    <phoneticPr fontId="13"/>
  </si>
  <si>
    <t>FRM007</t>
    <phoneticPr fontId="13"/>
  </si>
  <si>
    <t>ＦＭ－課税標準－課税標準名称１</t>
    <phoneticPr fontId="13"/>
  </si>
  <si>
    <t>正式名称</t>
  </si>
  <si>
    <t>ＦＭ－課税標準－課税標準金額１</t>
    <phoneticPr fontId="13"/>
  </si>
  <si>
    <t>ＦＭ－課税標準２</t>
    <phoneticPr fontId="13"/>
  </si>
  <si>
    <t>FRM008</t>
    <phoneticPr fontId="13"/>
  </si>
  <si>
    <t>ＦＭ－課税標準－課税標準名称２</t>
    <phoneticPr fontId="13"/>
  </si>
  <si>
    <t>ＦＭ－課税標準－課税標準金額２</t>
    <phoneticPr fontId="13"/>
  </si>
  <si>
    <t>ＦＭ－本人該当区分－未成年者</t>
  </si>
  <si>
    <t>【当初・異動】未成年者区分が"1"（未成年者）または"3"（未成年者是認（システム設定））の場合『有』を設定。</t>
    <rPh sb="10" eb="11">
      <t>シャ</t>
    </rPh>
    <phoneticPr fontId="40"/>
  </si>
  <si>
    <t>ＦＭ－本人該当区分－特障</t>
  </si>
  <si>
    <t>【当初・異動】
本人障害区分が"1"（特別障害）の場合『有』を設定。</t>
    <rPh sb="28" eb="29">
      <t>アリ</t>
    </rPh>
    <phoneticPr fontId="40"/>
  </si>
  <si>
    <t>ＦＭ－本人該当区分－他障</t>
  </si>
  <si>
    <t>【当初・異動】
本人障害区分が"2"（その他障害）の場合『有』を設定。</t>
    <rPh sb="29" eb="30">
      <t>アリ</t>
    </rPh>
    <phoneticPr fontId="40"/>
  </si>
  <si>
    <t>ＦＭ－本人該当区分－寡婦</t>
  </si>
  <si>
    <t>【当初・異動】
課税年度が"2020"以下　かつ
寡フ区分が"1"（寡婦一般）の場合『有』を設定。
課税年度が"2021"以上　かつ
寡フ区分が"1"（寡婦）の場合『有』を設定。</t>
    <rPh sb="43" eb="44">
      <t>アリ</t>
    </rPh>
    <phoneticPr fontId="42"/>
  </si>
  <si>
    <t>ＦＭ－本人該当区分－ひとり親等名称１</t>
    <phoneticPr fontId="13"/>
  </si>
  <si>
    <t>『寡夫』
『ひと』</t>
  </si>
  <si>
    <t>【当初・異動】
課税年度が"2020"以下の場合
『寡夫』を設定。
課税年度が"2021"以上の場合
『ひと』を設定。</t>
  </si>
  <si>
    <t>ＦＭ－本人該当区分－ひとり親等名称２</t>
    <phoneticPr fontId="13"/>
  </si>
  <si>
    <t>『特寡』
『り親』</t>
  </si>
  <si>
    <t>【当初・異動】
課税年度が"2020"以下の場合
『特寡』を設定。
課税年度が"2021"以上の場合
『り親』を設定。</t>
  </si>
  <si>
    <t>ＦＭ－本人該当区分－ひとり親</t>
  </si>
  <si>
    <t>【当初・異動】
課税年度が"2020"以下　かつ
寡フ区分が"2"（寡婦特別）、"3"（寡夫）の場合『有』を設定。
課税年度が"2021"以上　かつ
寡フ区分が"4"（ひとり親母）、"6"（ひとり親父）の場合『有』を設定。</t>
    <phoneticPr fontId="13"/>
  </si>
  <si>
    <t>ＦＭ－本人該当区分－勤労学生</t>
  </si>
  <si>
    <t>【当初・異動】
勤労学生区分が"1"（勤労学生）の場合、『有』を設定。</t>
    <phoneticPr fontId="13"/>
  </si>
  <si>
    <t>ＦＭ－税額控除－税額控除市区町村見出</t>
    <phoneticPr fontId="13"/>
  </si>
  <si>
    <t>市区町村区分略称１
『特別区民税』</t>
    <rPh sb="14" eb="15">
      <t>ミン</t>
    </rPh>
    <rPh sb="15" eb="16">
      <t>ゼイ</t>
    </rPh>
    <phoneticPr fontId="13"/>
  </si>
  <si>
    <r>
      <t>【当初・異動】
自治体コード上3桁が</t>
    </r>
    <r>
      <rPr>
        <strike/>
        <sz val="9"/>
        <color theme="1"/>
        <rFont val="ＭＳ ゴシック"/>
        <family val="3"/>
        <charset val="128"/>
      </rPr>
      <t>"</t>
    </r>
    <r>
      <rPr>
        <sz val="9"/>
        <color theme="1"/>
        <rFont val="ＭＳ ゴシック"/>
        <family val="3"/>
        <charset val="128"/>
      </rPr>
      <t>"131"</t>
    </r>
    <r>
      <rPr>
        <strike/>
        <sz val="9"/>
        <color theme="1"/>
        <rFont val="ＭＳ ゴシック"/>
        <family val="3"/>
        <charset val="128"/>
      </rPr>
      <t>"</t>
    </r>
    <r>
      <rPr>
        <sz val="9"/>
        <color theme="1"/>
        <rFont val="ＭＳ ゴシック"/>
        <family val="3"/>
        <charset val="128"/>
      </rPr>
      <t>の場合、
"特別区民税"を設定。
自治体コード上3桁が</t>
    </r>
    <r>
      <rPr>
        <strike/>
        <sz val="9"/>
        <color theme="1"/>
        <rFont val="ＭＳ ゴシック"/>
        <family val="3"/>
        <charset val="128"/>
      </rPr>
      <t>"</t>
    </r>
    <r>
      <rPr>
        <sz val="9"/>
        <color theme="1"/>
        <rFont val="ＭＳ ゴシック"/>
        <family val="3"/>
        <charset val="128"/>
      </rPr>
      <t>"131"</t>
    </r>
    <r>
      <rPr>
        <strike/>
        <sz val="9"/>
        <color theme="1"/>
        <rFont val="ＭＳ ゴシック"/>
        <family val="3"/>
        <charset val="128"/>
      </rPr>
      <t>"</t>
    </r>
    <r>
      <rPr>
        <sz val="9"/>
        <color theme="1"/>
        <rFont val="ＭＳ ゴシック"/>
        <family val="3"/>
        <charset val="128"/>
      </rPr>
      <t>以外の場合、
以下のパラメータより賦課計算基礎値テーブルアクセスサブ、コード変換サブを使用し返却された市区町村区分略称１＋"民税"を設定。
・賦課計算基礎値テーブルアクセスサブ
機能コード："RD" 課税年度：課税年度
・コード変換サブ
機能コード："A1"
課税年度：課税年度
コードID："C600740"
コード：市区町村区分</t>
    </r>
    <rPh sb="31" eb="34">
      <t>トクベツク</t>
    </rPh>
    <rPh sb="43" eb="46">
      <t>ジチタイ</t>
    </rPh>
    <rPh sb="60" eb="62">
      <t>イガイ</t>
    </rPh>
    <rPh sb="63" eb="65">
      <t>バアイ</t>
    </rPh>
    <phoneticPr fontId="42"/>
  </si>
  <si>
    <t>ＦＭ－税額控除－税額控除都道府県見出</t>
  </si>
  <si>
    <t>都道府県区分略称１</t>
  </si>
  <si>
    <t>【当初・異動】
以下のパラメータより賦課計算基礎値テーブルアクセスサブ、コード変換サブを使用し返却された都道府県区分略称１＋"民税"を設定。
・賦課計算基礎値テーブルアクセスサブ
機能コード："RD" 課税年度：課税年度
・コード変換サブ
機能コード："A1"
課税年度：課税年度
コードID："C600730"
コード：都道府県区分</t>
  </si>
  <si>
    <t>ＦＭ－税額控除－税額控除前所得割額市区町村民税</t>
    <phoneticPr fontId="13"/>
  </si>
  <si>
    <t>市－算出所得割－合計</t>
    <rPh sb="0" eb="1">
      <t>シ</t>
    </rPh>
    <rPh sb="2" eb="4">
      <t>サンシュツ</t>
    </rPh>
    <rPh sb="4" eb="6">
      <t>ショトク</t>
    </rPh>
    <rPh sb="6" eb="7">
      <t>ワリ</t>
    </rPh>
    <rPh sb="8" eb="10">
      <t>ゴウケイ</t>
    </rPh>
    <phoneticPr fontId="41"/>
  </si>
  <si>
    <t>ＦＭ－税額控除－税額控除前所得割額都道府県民税</t>
    <phoneticPr fontId="13"/>
  </si>
  <si>
    <t>県－算出所得割－合計</t>
    <rPh sb="0" eb="1">
      <t>ケン</t>
    </rPh>
    <rPh sb="2" eb="4">
      <t>サンシュツ</t>
    </rPh>
    <rPh sb="4" eb="6">
      <t>ショトク</t>
    </rPh>
    <rPh sb="6" eb="7">
      <t>ワリ</t>
    </rPh>
    <rPh sb="8" eb="10">
      <t>ゴウケイ</t>
    </rPh>
    <phoneticPr fontId="41"/>
  </si>
  <si>
    <t>ＦＭ－税額控除</t>
  </si>
  <si>
    <t>FRM009</t>
    <phoneticPr fontId="13"/>
  </si>
  <si>
    <t>ＦＭ－税額控除－税額控除項目名称</t>
  </si>
  <si>
    <t>ＦＭ－税額控除－市区町村－税額控除項目金額</t>
    <phoneticPr fontId="13"/>
  </si>
  <si>
    <t>ＦＭ－税額控除－都道府県－税額控除項目金額</t>
    <phoneticPr fontId="13"/>
  </si>
  <si>
    <t>ＦＭ－税額控除－市区町村－所得割</t>
    <phoneticPr fontId="13"/>
  </si>
  <si>
    <t>市－減免前所得割額</t>
    <rPh sb="0" eb="1">
      <t>シ</t>
    </rPh>
    <rPh sb="2" eb="5">
      <t>ゲンメンマエ</t>
    </rPh>
    <rPh sb="5" eb="7">
      <t>ショトク</t>
    </rPh>
    <rPh sb="7" eb="8">
      <t>ワリ</t>
    </rPh>
    <rPh sb="8" eb="9">
      <t>ガク</t>
    </rPh>
    <phoneticPr fontId="41"/>
  </si>
  <si>
    <t>ＦＭ－税額控除－市区町村－均等割</t>
    <phoneticPr fontId="13"/>
  </si>
  <si>
    <t>市－減免前均等割額</t>
    <rPh sb="0" eb="1">
      <t>シキントウワリガク</t>
    </rPh>
    <phoneticPr fontId="41"/>
  </si>
  <si>
    <t>ＦＭ－税額控除－都道府県－所得割</t>
    <phoneticPr fontId="13"/>
  </si>
  <si>
    <t>県－減免前所得割額</t>
    <rPh sb="0" eb="1">
      <t>ケン</t>
    </rPh>
    <rPh sb="5" eb="7">
      <t>ショトク</t>
    </rPh>
    <rPh sb="7" eb="8">
      <t>ワリ</t>
    </rPh>
    <rPh sb="8" eb="9">
      <t>ガク</t>
    </rPh>
    <phoneticPr fontId="41"/>
  </si>
  <si>
    <t>ＦＭ－税額控除－都道府県－均等割</t>
    <phoneticPr fontId="13"/>
  </si>
  <si>
    <t>県－減免前均等割額</t>
    <rPh sb="0" eb="1">
      <t>ケン</t>
    </rPh>
    <rPh sb="5" eb="7">
      <t>キントウ</t>
    </rPh>
    <rPh sb="7" eb="8">
      <t>ワリ</t>
    </rPh>
    <rPh sb="8" eb="9">
      <t>ガク</t>
    </rPh>
    <phoneticPr fontId="41"/>
  </si>
  <si>
    <t>ＦＭ－税額控除－減免額免除額</t>
    <phoneticPr fontId="13"/>
  </si>
  <si>
    <t>計－所得割減免額
計－均等割減免額
森林環境税免除額</t>
    <rPh sb="0" eb="1">
      <t>ケイ</t>
    </rPh>
    <rPh sb="2" eb="4">
      <t>ショトク</t>
    </rPh>
    <rPh sb="4" eb="5">
      <t>ワリ</t>
    </rPh>
    <rPh sb="5" eb="7">
      <t>ゲンメン</t>
    </rPh>
    <rPh sb="7" eb="8">
      <t>ガク</t>
    </rPh>
    <phoneticPr fontId="41"/>
  </si>
  <si>
    <t>【当初・異動】
計－所得割減免額（所得控除コード：7338）と計－均等割減免額（所得控除コード：8338）、森林環境税免除額（所得控除コード：8C88）の合計を設定</t>
    <rPh sb="1" eb="3">
      <t>トウショ</t>
    </rPh>
    <rPh sb="4" eb="6">
      <t>イドウ</t>
    </rPh>
    <rPh sb="8" eb="9">
      <t>ケイ</t>
    </rPh>
    <rPh sb="10" eb="12">
      <t>ショトク</t>
    </rPh>
    <rPh sb="12" eb="13">
      <t>ワリ</t>
    </rPh>
    <rPh sb="13" eb="15">
      <t>ゲンメン</t>
    </rPh>
    <rPh sb="15" eb="16">
      <t>ガク</t>
    </rPh>
    <rPh sb="17" eb="19">
      <t>ショトク</t>
    </rPh>
    <rPh sb="19" eb="21">
      <t>コウジョ</t>
    </rPh>
    <rPh sb="31" eb="32">
      <t>ケイ</t>
    </rPh>
    <rPh sb="33" eb="36">
      <t>キントウワリ</t>
    </rPh>
    <rPh sb="36" eb="38">
      <t>ゲンメン</t>
    </rPh>
    <rPh sb="38" eb="39">
      <t>ガク</t>
    </rPh>
    <rPh sb="40" eb="42">
      <t>ショトク</t>
    </rPh>
    <rPh sb="42" eb="44">
      <t>コウジョ</t>
    </rPh>
    <rPh sb="77" eb="79">
      <t>ゴウケイ</t>
    </rPh>
    <rPh sb="80" eb="82">
      <t>セッテイ</t>
    </rPh>
    <phoneticPr fontId="41"/>
  </si>
  <si>
    <t>ＦＭ－税額控除－森林環境税－名称欄</t>
    <phoneticPr fontId="13"/>
  </si>
  <si>
    <t>『＊』</t>
    <phoneticPr fontId="13"/>
  </si>
  <si>
    <t>【当初・異動】
・課税年度が"2023"以前
　『＊＊＊＊＊＊＊＊＊＊＊＊＊＊＊＊＊＊＊＊』を設定。
・課税年度が"2024"以降
　空白を設定</t>
    <rPh sb="1" eb="3">
      <t>トウショ</t>
    </rPh>
    <rPh sb="4" eb="6">
      <t>イドウ</t>
    </rPh>
    <rPh sb="20" eb="22">
      <t>イゼン</t>
    </rPh>
    <rPh sb="67" eb="69">
      <t>クウハク</t>
    </rPh>
    <rPh sb="70" eb="72">
      <t>セッテイ</t>
    </rPh>
    <phoneticPr fontId="41"/>
  </si>
  <si>
    <t>ＦＭ－税額控除－森林環境税額</t>
    <phoneticPr fontId="13"/>
  </si>
  <si>
    <t>免除前森林環境税額</t>
    <phoneticPr fontId="13"/>
  </si>
  <si>
    <t>【当初・異動】
・課税年度が"2023"以前
　『************』を設定。
・課税年度が"2024"以降
　免除前森林環境税額(所得控除コード：8B98)の金額を設定。</t>
    <rPh sb="1" eb="3">
      <t>トウショ</t>
    </rPh>
    <rPh sb="4" eb="6">
      <t>イドウ</t>
    </rPh>
    <rPh sb="20" eb="22">
      <t>イゼン</t>
    </rPh>
    <rPh sb="69" eb="71">
      <t>ショトク</t>
    </rPh>
    <rPh sb="71" eb="73">
      <t>コウジョ</t>
    </rPh>
    <rPh sb="83" eb="85">
      <t>キンガク</t>
    </rPh>
    <rPh sb="86" eb="88">
      <t>セッテイセッテイ</t>
    </rPh>
    <phoneticPr fontId="41"/>
  </si>
  <si>
    <t>ＦＭ－税額控除－年税額</t>
  </si>
  <si>
    <t>【当初・異動】
年税額(所得控除コード：8938)の金額を設定。</t>
    <rPh sb="8" eb="11">
      <t>ネンゼイガク</t>
    </rPh>
    <rPh sb="12" eb="14">
      <t>ショトク</t>
    </rPh>
    <rPh sb="14" eb="16">
      <t>コウジョ</t>
    </rPh>
    <rPh sb="26" eb="28">
      <t>キンガク</t>
    </rPh>
    <rPh sb="29" eb="31">
      <t>セッテイ</t>
    </rPh>
    <phoneticPr fontId="41"/>
  </si>
  <si>
    <t>ＦＭ－税額控除－給与特徴税額と年金特徴税額の合計額</t>
    <phoneticPr fontId="13"/>
  </si>
  <si>
    <t xml:space="preserve">特徴期割－合計(3)
ＦＭ－年税額－年税額の内訳－年金からの特別徴収税額後
</t>
    <phoneticPr fontId="13"/>
  </si>
  <si>
    <t>【当初・異動】
特徴期割－合計(3) + ＦＭ－年税額－年税額の内訳－年金からの特別徴収税額後を設定。</t>
    <phoneticPr fontId="13"/>
  </si>
  <si>
    <t>ＦＭ－税額控除－差引普通徴収税額</t>
    <phoneticPr fontId="13"/>
  </si>
  <si>
    <t>年税額 (3)
特徴期割－合計(3)
ＦＭ－年税額－年税額の内訳－年金からの特別徴収税額後</t>
    <phoneticPr fontId="13"/>
  </si>
  <si>
    <t>【当初・異動】
年税額 (3) - 特徴期割－合計(3) - ＦＭ－年税額－年税額の内訳－年金からの特別徴収税額後を設定。</t>
    <rPh sb="1" eb="3">
      <t>トウショ</t>
    </rPh>
    <rPh sb="4" eb="6">
      <t>イドウ</t>
    </rPh>
    <rPh sb="58" eb="60">
      <t>セッテイ</t>
    </rPh>
    <phoneticPr fontId="40"/>
  </si>
  <si>
    <t>ＦＭ－税額控除－控除不足額</t>
  </si>
  <si>
    <t>還付額
充当可能額
期割充当額０１～１２
月割充当額０１～１２
期割充当額
月割充当額
過年度期割充当額</t>
  </si>
  <si>
    <t>【当初】
・課税年度が"2017"以前
　還付額(所得控除コード：9338) ＋ 期割充当額０１～１２ ＋ 月割充当額０１～１２を設定。
・課税年度が"2018"以降
　充当可能額(所得控除コード：0F38)の金額を設定。
（当初の為、過年度期割充当額は考慮しない。）
【異動】
今回履歴のレコードより。
・課税年度が"2017"以前
　還付額(所得控除コード：9338) ＋ 年税額への充当額（※１）を設定する。
・課税年度が"2018"以降
　充当可能額(所得控除コード：0F38)を設定する。
（賦課取消の場合はZEROを設定する）
※１ 以下のパラメタにより充当情報テーブルＳＱＬ(C601130S)にて
　　 最新履歴の期割充当額・月割充当額・過年度期割充当額を取得し、
　　 充当額合計を算出し設定する。
　　 検索区分："05"
　　 課税年度：課税年度（賦課の変更後を使用）
　　 宛名番号：宛名番号（賦課の変更後を使用）
　　 賦課履歴番号：履歴番号（賦課の変更後を使用）
 　（機能コード"OP"⇒"RD"⇒"CL"の順で呼び出しを行うこと。）</t>
    <rPh sb="1" eb="3">
      <t>トウショ</t>
    </rPh>
    <rPh sb="137" eb="139">
      <t>イドウ</t>
    </rPh>
    <phoneticPr fontId="41"/>
  </si>
  <si>
    <t>ＦＭ－税額控除－控除不足額のうち還付額</t>
  </si>
  <si>
    <t>還付額</t>
    <rPh sb="0" eb="2">
      <t>カンプ</t>
    </rPh>
    <rPh sb="2" eb="3">
      <t>ガク</t>
    </rPh>
    <phoneticPr fontId="41"/>
  </si>
  <si>
    <t>【当初・異動】
還付額(所得控除コード：9338)を設定。</t>
    <rPh sb="1" eb="3">
      <t>トウショ</t>
    </rPh>
    <rPh sb="4" eb="6">
      <t>イドウ</t>
    </rPh>
    <rPh sb="8" eb="10">
      <t>カンプ</t>
    </rPh>
    <rPh sb="10" eb="11">
      <t>ガク</t>
    </rPh>
    <rPh sb="12" eb="14">
      <t>ショトク</t>
    </rPh>
    <rPh sb="14" eb="16">
      <t>コウジョ</t>
    </rPh>
    <rPh sb="26" eb="28">
      <t>セッテイ</t>
    </rPh>
    <phoneticPr fontId="41"/>
  </si>
  <si>
    <t>帳票項目定義　　市県民税普通徴収　納付書</t>
    <rPh sb="0" eb="6">
      <t>チョウヒョウコウモクテイギ</t>
    </rPh>
    <phoneticPr fontId="7"/>
  </si>
  <si>
    <t>項目</t>
    <rPh sb="0" eb="2">
      <t>コウモク</t>
    </rPh>
    <phoneticPr fontId="7"/>
  </si>
  <si>
    <t>転送元</t>
    <phoneticPr fontId="7"/>
  </si>
  <si>
    <t>超過</t>
    <rPh sb="0" eb="2">
      <t>チョウカ</t>
    </rPh>
    <phoneticPr fontId="7"/>
  </si>
  <si>
    <t>№</t>
    <phoneticPr fontId="7"/>
  </si>
  <si>
    <t>レベル</t>
    <phoneticPr fontId="7"/>
  </si>
  <si>
    <t>項目名称</t>
    <rPh sb="0" eb="2">
      <t>コウモク</t>
    </rPh>
    <rPh sb="2" eb="4">
      <t>メイショウ</t>
    </rPh>
    <phoneticPr fontId="7"/>
  </si>
  <si>
    <t>形式</t>
    <rPh sb="0" eb="2">
      <t>ケイシキ</t>
    </rPh>
    <phoneticPr fontId="7"/>
  </si>
  <si>
    <t>桁数</t>
    <rPh sb="0" eb="2">
      <t>ケタスウ</t>
    </rPh>
    <phoneticPr fontId="7"/>
  </si>
  <si>
    <t>繰返</t>
    <rPh sb="0" eb="2">
      <t>クリカエ</t>
    </rPh>
    <phoneticPr fontId="7"/>
  </si>
  <si>
    <t>方向</t>
    <rPh sb="0" eb="2">
      <t>ホウコウ</t>
    </rPh>
    <phoneticPr fontId="7"/>
  </si>
  <si>
    <t>自テーブル名／他業務</t>
    <rPh sb="0" eb="1">
      <t>ジ</t>
    </rPh>
    <rPh sb="5" eb="6">
      <t>ナ</t>
    </rPh>
    <rPh sb="7" eb="8">
      <t>タ</t>
    </rPh>
    <rPh sb="8" eb="10">
      <t>ギョウム</t>
    </rPh>
    <phoneticPr fontId="7"/>
  </si>
  <si>
    <t>項目名／固定値</t>
    <phoneticPr fontId="7"/>
  </si>
  <si>
    <t>設定方法</t>
    <rPh sb="0" eb="2">
      <t>セッテイ</t>
    </rPh>
    <rPh sb="2" eb="4">
      <t>ホウホウ</t>
    </rPh>
    <phoneticPr fontId="7"/>
  </si>
  <si>
    <t>対象</t>
    <rPh sb="0" eb="2">
      <t>タイショウ</t>
    </rPh>
    <phoneticPr fontId="7"/>
  </si>
  <si>
    <t>01</t>
  </si>
  <si>
    <t>ＦＭ－名寄用－課税年度</t>
    <phoneticPr fontId="7"/>
  </si>
  <si>
    <t>課税年度</t>
    <rPh sb="0" eb="4">
      <t>カゼイネンド</t>
    </rPh>
    <phoneticPr fontId="12"/>
  </si>
  <si>
    <t>【当初・異動】
課税年度を設定。
※名寄用の項目であり、帳票には非表示</t>
    <rPh sb="4" eb="6">
      <t>イドウ</t>
    </rPh>
    <phoneticPr fontId="11"/>
  </si>
  <si>
    <t>ＦＭ－名寄用－調定年度</t>
    <phoneticPr fontId="7"/>
  </si>
  <si>
    <t>賦課マスタ
年月度テーブル</t>
    <phoneticPr fontId="7"/>
  </si>
  <si>
    <r>
      <t>課税年度</t>
    </r>
    <r>
      <rPr>
        <strike/>
        <sz val="9"/>
        <color theme="1"/>
        <rFont val="ＭＳ ゴシック"/>
        <family val="3"/>
        <charset val="128"/>
      </rPr>
      <t xml:space="preserve">
過年度調定年度
</t>
    </r>
    <r>
      <rPr>
        <sz val="9"/>
        <color theme="1"/>
        <rFont val="ＭＳ ゴシック"/>
        <family val="3"/>
        <charset val="128"/>
      </rPr>
      <t>年月度－通知日</t>
    </r>
  </si>
  <si>
    <r>
      <t xml:space="preserve">【当初】
課税年度を設定
【異動】
</t>
    </r>
    <r>
      <rPr>
        <strike/>
        <sz val="9"/>
        <color theme="1"/>
        <rFont val="ＭＳ ゴシック"/>
        <family val="3"/>
        <charset val="128"/>
      </rPr>
      <t xml:space="preserve">現年度の場合、課税年度を設定。
過年度の場合、過年度調定年度を設定。
</t>
    </r>
    <r>
      <rPr>
        <sz val="9"/>
        <color theme="1"/>
        <rFont val="ＭＳ ゴシック"/>
        <family val="3"/>
        <charset val="128"/>
      </rPr>
      <t>年月度－通知日の年度を設定する。
（年月度－通知日の月日が0401以前の場合は、前年を算出し設定。）
※名寄用の項目であり、帳票には非表示</t>
    </r>
  </si>
  <si>
    <t>ＦＭ－ＭＰＮ納付書</t>
    <phoneticPr fontId="7"/>
  </si>
  <si>
    <t>集団</t>
  </si>
  <si>
    <t>ＦＭ－納－払込書ＩＤ</t>
    <phoneticPr fontId="7"/>
  </si>
  <si>
    <t>数字</t>
    <rPh sb="0" eb="2">
      <t>スウジ</t>
    </rPh>
    <phoneticPr fontId="7"/>
  </si>
  <si>
    <t>固定値</t>
    <rPh sb="0" eb="3">
      <t>コテイチ</t>
    </rPh>
    <phoneticPr fontId="7"/>
  </si>
  <si>
    <t>『77』</t>
    <phoneticPr fontId="7"/>
  </si>
  <si>
    <t>固定値 77 を設定</t>
    <rPh sb="0" eb="3">
      <t>コテイチ</t>
    </rPh>
    <rPh sb="8" eb="10">
      <t>セッテイ</t>
    </rPh>
    <phoneticPr fontId="7"/>
  </si>
  <si>
    <t>ＦＭ－納－通知書タイトル</t>
    <rPh sb="3" eb="4">
      <t>ノウ</t>
    </rPh>
    <phoneticPr fontId="7"/>
  </si>
  <si>
    <t>自治体名取得サブ</t>
    <phoneticPr fontId="7"/>
  </si>
  <si>
    <t>ＰＯ－編集自治体名</t>
    <phoneticPr fontId="7"/>
  </si>
  <si>
    <t xml:space="preserve">自治体名取得サブ（C101002S）を使用して、自治体名称を取得し、空白１文字、
『納付書（納入済通知書）』の固定文言を連結し設定
※編集タイプ「○○○県○○○○市△納付書（納入済通知書）」
（『△』は全角空白）
※各項目の不要な空白を削除した後に結合する
</t>
    <phoneticPr fontId="7"/>
  </si>
  <si>
    <t>ＦＭ－納－年度税目期別</t>
    <rPh sb="3" eb="4">
      <t>ノウ</t>
    </rPh>
    <phoneticPr fontId="7"/>
  </si>
  <si>
    <t>月期別変換サブ
税目取得サブ</t>
    <phoneticPr fontId="7"/>
  </si>
  <si>
    <t>課税年度
ＰＯ－正式名称</t>
    <phoneticPr fontId="7"/>
  </si>
  <si>
    <t xml:space="preserve">下記のパラメータにて月期別変換サブ（CA0010SC）を使用し、ＰＯ－正式名称を取得し設定。
機能コード：A1
アクセスコード：ジョブＩＤ
税目コード：判定税目コード「B1：市県民税（普通徴収）」から取得した税目コード
期別：各期別
名称有無：1
税目情報有無：0
年度は調定年度＝課税年度 の場合は調定年度のみ。
年度は調定年度≠課税年度 の場合は調定年度（課税年度 "分"）。
変更分での設定方法
・開始月期が"213"（翌年4月随時）または"214"（翌年4月随時）の場合、
「課税年度＋１」として判定する。
※編集タイプ「年度 +『△』税目名＋『△』期別」
（『△』は全角空白）
※税目名称は、税目取得サブ（CA0018SC）にて正式名称を取得し設定する。
※各項目の不要な空白を削除した後に結合する。
</t>
    <rPh sb="135" eb="137">
      <t>ネンド</t>
    </rPh>
    <rPh sb="138" eb="140">
      <t>チョウテイ</t>
    </rPh>
    <rPh sb="140" eb="142">
      <t>ネンド</t>
    </rPh>
    <rPh sb="143" eb="145">
      <t>カゼイ</t>
    </rPh>
    <rPh sb="145" eb="147">
      <t>ネンド</t>
    </rPh>
    <rPh sb="149" eb="151">
      <t>バアイ</t>
    </rPh>
    <rPh sb="152" eb="154">
      <t>チョウテイ</t>
    </rPh>
    <rPh sb="154" eb="156">
      <t>ネンド</t>
    </rPh>
    <rPh sb="160" eb="162">
      <t>ネンド</t>
    </rPh>
    <rPh sb="163" eb="165">
      <t>チョウテイ</t>
    </rPh>
    <rPh sb="165" eb="167">
      <t>ネンド</t>
    </rPh>
    <rPh sb="168" eb="170">
      <t>カゼイ</t>
    </rPh>
    <rPh sb="170" eb="172">
      <t>ネンド</t>
    </rPh>
    <rPh sb="174" eb="176">
      <t>バアイ</t>
    </rPh>
    <rPh sb="177" eb="179">
      <t>チョウテイ</t>
    </rPh>
    <rPh sb="179" eb="181">
      <t>ネンド</t>
    </rPh>
    <rPh sb="182" eb="184">
      <t>カゼイ</t>
    </rPh>
    <rPh sb="184" eb="186">
      <t>ネンド</t>
    </rPh>
    <rPh sb="188" eb="189">
      <t>ブン</t>
    </rPh>
    <rPh sb="255" eb="257">
      <t>ハンテイ</t>
    </rPh>
    <phoneticPr fontId="7"/>
  </si>
  <si>
    <t>ＦＭ－納－払込料金負担分１</t>
    <phoneticPr fontId="7"/>
  </si>
  <si>
    <t>日本語</t>
    <rPh sb="0" eb="3">
      <t>ニホンゴ</t>
    </rPh>
    <phoneticPr fontId="7"/>
  </si>
  <si>
    <t>『通常払込料金』</t>
    <phoneticPr fontId="7"/>
  </si>
  <si>
    <t>固定値『通常払込料金』を設定</t>
    <rPh sb="0" eb="3">
      <t>コテイチ</t>
    </rPh>
    <rPh sb="12" eb="14">
      <t>セッテイ</t>
    </rPh>
    <phoneticPr fontId="7"/>
  </si>
  <si>
    <t>ＦＭ－納－払込料金負担分２</t>
    <phoneticPr fontId="7"/>
  </si>
  <si>
    <t>『加入者負担』</t>
    <phoneticPr fontId="7"/>
  </si>
  <si>
    <t>固定値『加入者負担』を設定</t>
    <rPh sb="0" eb="3">
      <t>コテイチ</t>
    </rPh>
    <rPh sb="11" eb="13">
      <t>セッテイ</t>
    </rPh>
    <phoneticPr fontId="7"/>
  </si>
  <si>
    <t>ＦＭ－納－ペイジーマーク</t>
    <phoneticPr fontId="7"/>
  </si>
  <si>
    <t>英数字</t>
    <phoneticPr fontId="7"/>
  </si>
  <si>
    <t>ペイジーマークのビットマップファイル(payeasy.bmp)を設定し、EDIT-MODEに「B」を設定</t>
    <rPh sb="32" eb="34">
      <t>セッテイ</t>
    </rPh>
    <phoneticPr fontId="7"/>
  </si>
  <si>
    <t>ＦＭ－納－ｅＬマーク</t>
    <phoneticPr fontId="7"/>
  </si>
  <si>
    <t>ｅＬマークのビットマップファイルを設定し、EDIT-MODEに「B」を設定</t>
    <rPh sb="17" eb="19">
      <t>セッテイ</t>
    </rPh>
    <phoneticPr fontId="7"/>
  </si>
  <si>
    <t>ＦＭ－納－カク公マル公マーク</t>
    <phoneticPr fontId="7"/>
  </si>
  <si>
    <t>カク公マークのビットマップファイル(kakuko.bmp)を設定し、EDIT-MODEに「B」を設定</t>
    <rPh sb="2" eb="3">
      <t>コウ</t>
    </rPh>
    <rPh sb="30" eb="32">
      <t>セッテイ</t>
    </rPh>
    <phoneticPr fontId="7"/>
  </si>
  <si>
    <t>ＦＭ－納－加入者名</t>
    <rPh sb="3" eb="4">
      <t>ノウ</t>
    </rPh>
    <rPh sb="5" eb="9">
      <t>カニュウシャメイ</t>
    </rPh>
    <phoneticPr fontId="7"/>
  </si>
  <si>
    <t>システム管理テーブル（収納）</t>
    <rPh sb="4" eb="6">
      <t>カンリ</t>
    </rPh>
    <rPh sb="11" eb="13">
      <t>シュウノウ</t>
    </rPh>
    <phoneticPr fontId="7"/>
  </si>
  <si>
    <t>パラメタＩＤ(041)</t>
    <phoneticPr fontId="7"/>
  </si>
  <si>
    <t>システム管理テーブルより、パラメタＩＤ(041)パラメタコード(02)
マル公用加入者名を設定。</t>
    <phoneticPr fontId="7"/>
  </si>
  <si>
    <t>ＦＭ－納－口座番号</t>
    <rPh sb="3" eb="4">
      <t>ノウ</t>
    </rPh>
    <rPh sb="5" eb="7">
      <t>コウザ</t>
    </rPh>
    <rPh sb="7" eb="9">
      <t>バンゴウ</t>
    </rPh>
    <phoneticPr fontId="7"/>
  </si>
  <si>
    <t>英数字</t>
    <rPh sb="0" eb="3">
      <t>エイスウジ</t>
    </rPh>
    <phoneticPr fontId="7"/>
  </si>
  <si>
    <t>システム管理テーブル（収納）</t>
    <rPh sb="11" eb="13">
      <t>シュウノウ</t>
    </rPh>
    <phoneticPr fontId="7"/>
  </si>
  <si>
    <t>パラメタＩＤ(039)</t>
    <phoneticPr fontId="7"/>
  </si>
  <si>
    <t>ＭＰＮ設定内容より、税目毎のＭＰＮ口座番号を設定</t>
    <rPh sb="3" eb="5">
      <t>セッテイ</t>
    </rPh>
    <rPh sb="5" eb="7">
      <t>ナイヨウ</t>
    </rPh>
    <rPh sb="10" eb="12">
      <t>ゼイモク</t>
    </rPh>
    <rPh sb="12" eb="13">
      <t>ゴト</t>
    </rPh>
    <rPh sb="17" eb="19">
      <t>コウザ</t>
    </rPh>
    <rPh sb="19" eb="21">
      <t>バンゴウ</t>
    </rPh>
    <rPh sb="22" eb="24">
      <t>セッテイ</t>
    </rPh>
    <phoneticPr fontId="7"/>
  </si>
  <si>
    <t>ＦＭ－納－合計金額</t>
    <rPh sb="3" eb="4">
      <t>ノウ</t>
    </rPh>
    <rPh sb="5" eb="7">
      <t>ゴウケイ</t>
    </rPh>
    <rPh sb="7" eb="9">
      <t>キンガク</t>
    </rPh>
    <phoneticPr fontId="7"/>
  </si>
  <si>
    <t>合計納付額を設定
　　（ＦＭ－納－本税合計額 ＋ ＦＭ－納－延滞金合計額 
　　　　　　　　　　　　　 ＋ ＦＭ－納－督促手数料合計額　を設定）</t>
    <phoneticPr fontId="7"/>
  </si>
  <si>
    <t>ＦＭ－納－収納機関番号</t>
    <rPh sb="3" eb="4">
      <t>ノウ</t>
    </rPh>
    <rPh sb="5" eb="7">
      <t>シュウノウ</t>
    </rPh>
    <rPh sb="7" eb="9">
      <t>キカン</t>
    </rPh>
    <rPh sb="9" eb="11">
      <t>バンゴウ</t>
    </rPh>
    <phoneticPr fontId="7"/>
  </si>
  <si>
    <t>政令市判定サブ</t>
    <phoneticPr fontId="7"/>
  </si>
  <si>
    <t>ＰＯ－導入自治体コード</t>
    <phoneticPr fontId="7"/>
  </si>
  <si>
    <t xml:space="preserve">下記のパラメータにて政令市判定サブ（C10411SC）を使用し、ＰＯ－導入自治体コードを取得し設定。
機能コード："A2"
</t>
    <rPh sb="35" eb="40">
      <t>ドウニュウジチタイ</t>
    </rPh>
    <rPh sb="47" eb="49">
      <t>セッテイ</t>
    </rPh>
    <phoneticPr fontId="7"/>
  </si>
  <si>
    <t>ＦＭ－納－納付番号</t>
    <rPh sb="3" eb="4">
      <t>ノウ</t>
    </rPh>
    <phoneticPr fontId="7"/>
  </si>
  <si>
    <t>納付書番号採番サブ</t>
    <rPh sb="0" eb="2">
      <t>ノウフ</t>
    </rPh>
    <rPh sb="2" eb="3">
      <t>ショ</t>
    </rPh>
    <rPh sb="3" eb="5">
      <t>バンゴウ</t>
    </rPh>
    <rPh sb="5" eb="6">
      <t>サイ</t>
    </rPh>
    <rPh sb="6" eb="7">
      <t>バン</t>
    </rPh>
    <phoneticPr fontId="7"/>
  </si>
  <si>
    <t>ＰＯ－納付番号</t>
    <phoneticPr fontId="7"/>
  </si>
  <si>
    <t xml:space="preserve">納付書番号採番サブ（CA0037SC）を使用して取得した、納付番号を設定。
初回取得以降は、連番部分をカウントアップし設定。
【納付書番号採番サブ呼出時の入力パラメータ】
ＰＩ－機能コード：B1
ＰＩ－プログラムＩＤ：当該帳票編集プログラムＩＤ
ＰＩ－アクセスコード：バッチジョブＩＤ
ＰＩ－更新用プログラムＩＤ：当該プログラムＩＤ
ＰＩ－税目コード：判定税目コード「B1：市県民税（普通徴収）」から取得した税目コード
ＰＩ－年度：バッチ条件入力の課税年度
ＰＩ－職員番号：バッチ管理テーブルから取得した職員コード
ＰＩ－端末ＩＤ：ワークステーションＩＤ
</t>
    <phoneticPr fontId="7"/>
  </si>
  <si>
    <t>※変更分での設定方法
＜納付書情報がある場合＞
納付書情報取得サブ（CA0035SC）を使用して取得した、納付番号を設定
【納付書番号取得サブ呼出時の入力パラメータ】
ＰＩ－機能コード：B1
ＰＩ－プログラムＩＤ：当該帳票編集プログラムＩＤ
ＰＩ－アクセスコード：バッチジョブＩＤ
ＰＩ－税目コード：判定税目コード「B1：市県民税（普通徴収）」から取得した税目コード
ＰＩ－調定年度：調定年度（※１）
ＰＩ－課税年度：課税年度
ＰＩ－通知書番号：送付通知書番号
ＰＩ－期別：期別（※２）
＜納付書情報がない場合＞
納付書番号採番サブ（CA0037SC）を使用して取得した、納付番号を設定
【納付書番号採番サブ呼出時の入力パラメータ】
ＰＩ－機能コード：A1
ＰＩ－プログラムＩＤ：当該帳票編集プログラムＩＤ
ＰＩ－アクセスコード：バッチジョブＩＤ
ＰＩ－税目コード：判定税目コード「B1：市県民税（普通徴収）」から取得した税目コード
ＰＩ－年度：バッチ条件入力の課税年度
ＰＩ－調定年度：調定年度（※１）
ＰＩ－課税年度：課税年度
ＰＩ－通知書番号：送付通知書番号
ＰＩ－期別：期別（※２）
ＰＩ－職員番号：バッチ管理テーブルから取得した職員コード
ＰＩ－端末ＩＤ：ワークステーションＩＤ
※１　開始月期が"213"（翌年4月随時）または"214"（翌年4月随時）の場合、
「調定年度＋１」として判定する。
※２　期別の設定
現年度の場合（課税年度＝調定年度）
99（全期前納）、01（第1期）、02（第2期）、03（第3期）、04（第4期）、05（12月随時）、06（1月随時）、07（2月随時）、08（3月随時）
過年度の場合（課税年度＜調定年度）
01（4月随時）、02（5月随時）、03（6月随時）、04（7月随時）、05（8月随時）、06（9月随時）、07（10月随時）、08（11月随時）、09（12月随時）、10（1月随時）、11（2月随時）、12（3月随時）</t>
    <phoneticPr fontId="7"/>
  </si>
  <si>
    <t>ＦＭ－納－確認番号</t>
    <rPh sb="3" eb="4">
      <t>ノウ</t>
    </rPh>
    <rPh sb="5" eb="7">
      <t>カクニン</t>
    </rPh>
    <rPh sb="7" eb="9">
      <t>バンゴウ</t>
    </rPh>
    <phoneticPr fontId="7"/>
  </si>
  <si>
    <t>期別
納付書番号
ＰＯ－確認番号</t>
    <rPh sb="12" eb="16">
      <t>カクニンバンゴウ</t>
    </rPh>
    <phoneticPr fontId="7"/>
  </si>
  <si>
    <t xml:space="preserve">先頭2桁目に期別、3桁目から2桁に"00"、5桁目から2桁に納付番号の先頭10桁目から2桁
を設定。
※変更分での設定方法
納付書情報取得サブ（CA0035SC）もしくは納付書番号採番サブ（CA0037SC）使用して取得した、確認番号を設定
【サブ呼び出し時のパラメータ】
ＦＭ－納－納付番号の設定方法と同様のため記述省略
※期別の設定
現年度の場合（課税年度＝調定年度）
99（全期前納）、01（第1期）、02（第2期）、03（第3期）、04（第4期）
過年度の場合（課税年度＜調定年度）
01（4月随時）、02（5月随時）、03（6月随時）、04（7月随時）、05（8月随時）、06（9月随時）、07（10月随時）、08（11月随時）、09（12月随時）、10（1月随時）、11（2月随時）、12（3月随時）
</t>
    <rPh sb="53" eb="56">
      <t>ヘンコウブン</t>
    </rPh>
    <rPh sb="114" eb="118">
      <t>カクニンバンゴウ</t>
    </rPh>
    <phoneticPr fontId="7"/>
  </si>
  <si>
    <t>ＦＭ－納－納付区分</t>
    <rPh sb="3" eb="4">
      <t>ノウ</t>
    </rPh>
    <rPh sb="5" eb="9">
      <t>ノウフクブン</t>
    </rPh>
    <phoneticPr fontId="7"/>
  </si>
  <si>
    <t>システム管理テーブル（収納）</t>
    <phoneticPr fontId="7"/>
  </si>
  <si>
    <t>ＭＰＮ設定内容より、税目毎の納付区分を設定</t>
    <rPh sb="10" eb="12">
      <t>ゼイモク</t>
    </rPh>
    <rPh sb="12" eb="13">
      <t>マイ</t>
    </rPh>
    <rPh sb="14" eb="16">
      <t>ノウフ</t>
    </rPh>
    <rPh sb="16" eb="18">
      <t>クブン</t>
    </rPh>
    <rPh sb="19" eb="21">
      <t>セッテイ</t>
    </rPh>
    <phoneticPr fontId="7"/>
  </si>
  <si>
    <t>ＦＭ－納－納期限</t>
    <rPh sb="3" eb="4">
      <t>ノウ</t>
    </rPh>
    <rPh sb="5" eb="8">
      <t>ノウキゲン</t>
    </rPh>
    <phoneticPr fontId="7"/>
  </si>
  <si>
    <t>納期限取得サブ</t>
    <rPh sb="0" eb="3">
      <t>ノウキゲン</t>
    </rPh>
    <rPh sb="3" eb="5">
      <t>シュトク</t>
    </rPh>
    <phoneticPr fontId="7"/>
  </si>
  <si>
    <t>ＰＯ－納期限日</t>
  </si>
  <si>
    <t xml:space="preserve">納期限取得サブ（C50056SC）を使用して取得した、納期限日を和暦変換して設定。
・課税年度＝調定年度（現年度分）（翌４月随時、翌５月随時を除く）について以下の優先順で納期限を和暦変換して設定。
　１．月期別調定テーブルの納期限
　２．納期限テーブルの納期限
・課税年度＜調定年度（過年度分）については納期限テーブルの納期限を和暦変換して設定。
納期限取得サブ呼出時の入力パラメータ
ＰＩ－機能コード：C1
ＰＩ－アクセスコード：バッチジョブＩＤ
ＰＩ－税目コード：判定税目コード「B1：市県民税（普通徴収）」から取得した税目コード
ＰＩ－指定日付：空白
ＰＩ－年度：バッチ条件入力の課税年度
ＰＩ－番号：空白
※編集タイプ「ＮＮＺ９年Ｚ９月Ｚ９日」
※現年度（課税年度＝調定年度）かつ、開始月期が"213"（翌年4月随時）または
"214"（翌年4月随時）の場合、調定年度＞課税年度とする。
</t>
    <phoneticPr fontId="7"/>
  </si>
  <si>
    <t>ＦＭ－納－通知書番号</t>
    <rPh sb="3" eb="4">
      <t>ノウ</t>
    </rPh>
    <rPh sb="5" eb="8">
      <t>ツウチショ</t>
    </rPh>
    <rPh sb="8" eb="10">
      <t>バンゴウ</t>
    </rPh>
    <phoneticPr fontId="7"/>
  </si>
  <si>
    <t>通知書番号管理テーブル（宛名システム）
通知書番号管理テーブル</t>
    <rPh sb="0" eb="3">
      <t>ツウチショ</t>
    </rPh>
    <rPh sb="3" eb="5">
      <t>バンゴウ</t>
    </rPh>
    <rPh sb="5" eb="7">
      <t>カンリ</t>
    </rPh>
    <rPh sb="12" eb="14">
      <t>アテナ</t>
    </rPh>
    <rPh sb="20" eb="25">
      <t>ツウチショバンゴウ</t>
    </rPh>
    <rPh sb="25" eb="27">
      <t>カンリ</t>
    </rPh>
    <phoneticPr fontId="7"/>
  </si>
  <si>
    <t>最終通知書番号
通知書番号</t>
    <rPh sb="0" eb="2">
      <t>サイシュウ</t>
    </rPh>
    <rPh sb="2" eb="5">
      <t>ツウチショ</t>
    </rPh>
    <rPh sb="5" eb="7">
      <t>バンゴウ</t>
    </rPh>
    <phoneticPr fontId="7"/>
  </si>
  <si>
    <t>新規採番の場合、最終通知書番号＋１からの連番を設定。
既に採番されている場合、通知書番号を設定。</t>
    <rPh sb="0" eb="4">
      <t>シンキサイバン</t>
    </rPh>
    <rPh sb="5" eb="7">
      <t>バアイ</t>
    </rPh>
    <rPh sb="8" eb="10">
      <t>サイシュウ</t>
    </rPh>
    <rPh sb="10" eb="13">
      <t>ツウチショ</t>
    </rPh>
    <rPh sb="13" eb="15">
      <t>バンゴウ</t>
    </rPh>
    <rPh sb="20" eb="22">
      <t>レンバン</t>
    </rPh>
    <rPh sb="23" eb="25">
      <t>セッテイ</t>
    </rPh>
    <rPh sb="27" eb="28">
      <t>スデ</t>
    </rPh>
    <rPh sb="29" eb="31">
      <t>サイバン</t>
    </rPh>
    <rPh sb="36" eb="38">
      <t>バアイ</t>
    </rPh>
    <rPh sb="45" eb="47">
      <t>セッテイ</t>
    </rPh>
    <phoneticPr fontId="7"/>
  </si>
  <si>
    <t>ＦＭ－納－年度他表題</t>
    <phoneticPr fontId="7"/>
  </si>
  <si>
    <t>『年度』</t>
    <rPh sb="1" eb="3">
      <t>ネンド</t>
    </rPh>
    <phoneticPr fontId="7"/>
  </si>
  <si>
    <t>固定値『年度』を設定</t>
    <rPh sb="0" eb="3">
      <t>コテイチ</t>
    </rPh>
    <rPh sb="4" eb="6">
      <t>ネンド</t>
    </rPh>
    <rPh sb="8" eb="10">
      <t>セッテイ</t>
    </rPh>
    <phoneticPr fontId="7"/>
  </si>
  <si>
    <t>ＦＭ－納－年度－賦課税</t>
    <phoneticPr fontId="7"/>
  </si>
  <si>
    <t>課税年度</t>
    <phoneticPr fontId="7"/>
  </si>
  <si>
    <t xml:space="preserve">年度は調定年度＝課税年度 の場合は調定年度のみ
年度は調定年度≠課税年度 の場合は調定年度（課税年度 "分"）
※現年度（課税年度＝調定年度）かつ、開始月期が"213"（翌年4月随時）または
"214"（翌年4月随時）の場合、調定年度≠課税年度とする。
</t>
    <phoneticPr fontId="7"/>
  </si>
  <si>
    <t>ＦＭ－納－年度－申告税</t>
    <phoneticPr fontId="7"/>
  </si>
  <si>
    <t>空白を設定</t>
    <rPh sb="0" eb="2">
      <t>クウハク</t>
    </rPh>
    <rPh sb="3" eb="5">
      <t>セッテイ</t>
    </rPh>
    <phoneticPr fontId="7"/>
  </si>
  <si>
    <t>ＦＭ－納－期別表題</t>
    <phoneticPr fontId="7"/>
  </si>
  <si>
    <t>『期別』</t>
    <rPh sb="1" eb="3">
      <t>キベツ</t>
    </rPh>
    <phoneticPr fontId="7"/>
  </si>
  <si>
    <t>固定値『期別』を設定</t>
    <phoneticPr fontId="7"/>
  </si>
  <si>
    <t>ＦＭ－納－期別</t>
    <phoneticPr fontId="7"/>
  </si>
  <si>
    <t>月期別変換サブ</t>
    <phoneticPr fontId="7"/>
  </si>
  <si>
    <t>ＰＯ－正式名称</t>
    <phoneticPr fontId="7"/>
  </si>
  <si>
    <t xml:space="preserve">下記のパラメータにて月期別変換サブ（CA0010SC）を使用し、ＰＯ－正式名称を取得し設定。
機能コード：A1
アクセスコード：ジョブＩＤ
税目コード：判定税目コード「B1：市県民税（普通徴収）」から取得した税目コード
期別：各期別
名称有無：1
税目情報有無：0
</t>
  </si>
  <si>
    <t>ＦＭ－納－連番</t>
    <rPh sb="5" eb="7">
      <t>レンバン</t>
    </rPh>
    <phoneticPr fontId="7"/>
  </si>
  <si>
    <t>ＦＭ－納－ＭＴＩＤ</t>
    <phoneticPr fontId="7"/>
  </si>
  <si>
    <t>『33』</t>
    <phoneticPr fontId="7"/>
  </si>
  <si>
    <t>固定値 33 を設定</t>
    <rPh sb="0" eb="3">
      <t>コテイチ</t>
    </rPh>
    <rPh sb="8" eb="10">
      <t>セッテイ</t>
    </rPh>
    <phoneticPr fontId="7"/>
  </si>
  <si>
    <t>ＦＭ－納－ＯＣＲ行１</t>
    <rPh sb="3" eb="4">
      <t>ノウ</t>
    </rPh>
    <rPh sb="8" eb="9">
      <t>ギョウ</t>
    </rPh>
    <phoneticPr fontId="7"/>
  </si>
  <si>
    <t>ＯＣＲ編集サブ</t>
    <rPh sb="3" eb="5">
      <t>ヘンシュウ</t>
    </rPh>
    <phoneticPr fontId="7"/>
  </si>
  <si>
    <t>ＯＣＲ２</t>
    <phoneticPr fontId="7"/>
  </si>
  <si>
    <t>ＯＣＲ編集サブより返却されたＯＣＲ２を設定</t>
    <rPh sb="19" eb="21">
      <t>セッテイ</t>
    </rPh>
    <phoneticPr fontId="7"/>
  </si>
  <si>
    <t>ＦＭ－納－ＯＣＲ行２</t>
    <rPh sb="3" eb="4">
      <t>ノウ</t>
    </rPh>
    <rPh sb="8" eb="9">
      <t>ギョウ</t>
    </rPh>
    <phoneticPr fontId="7"/>
  </si>
  <si>
    <t>ＯＣＲ３</t>
    <phoneticPr fontId="7"/>
  </si>
  <si>
    <t>ＯＣＲ編集サブより返却されたＯＣＲ３を設定</t>
    <rPh sb="19" eb="21">
      <t>セッテイ</t>
    </rPh>
    <phoneticPr fontId="7"/>
  </si>
  <si>
    <t>ＦＭ－納－税額表題</t>
    <rPh sb="3" eb="4">
      <t>ノウ</t>
    </rPh>
    <rPh sb="5" eb="7">
      <t>ゼイガク</t>
    </rPh>
    <rPh sb="7" eb="9">
      <t>ヒョウダイ</t>
    </rPh>
    <phoneticPr fontId="7"/>
  </si>
  <si>
    <t>『本税』</t>
    <rPh sb="1" eb="3">
      <t>ホンゼイ</t>
    </rPh>
    <phoneticPr fontId="7"/>
  </si>
  <si>
    <t>固定値『本税』を設定</t>
    <rPh sb="0" eb="3">
      <t>コテイチ</t>
    </rPh>
    <rPh sb="4" eb="6">
      <t>ホンゼイ</t>
    </rPh>
    <rPh sb="8" eb="10">
      <t>セッテイ</t>
    </rPh>
    <phoneticPr fontId="7"/>
  </si>
  <si>
    <t>ＦＭ－納－本税合計額</t>
    <rPh sb="3" eb="4">
      <t>ノウ</t>
    </rPh>
    <rPh sb="5" eb="6">
      <t>ホン</t>
    </rPh>
    <rPh sb="6" eb="7">
      <t>ゼイ</t>
    </rPh>
    <rPh sb="7" eb="9">
      <t>ゴウケイ</t>
    </rPh>
    <rPh sb="9" eb="10">
      <t>ガク</t>
    </rPh>
    <phoneticPr fontId="7"/>
  </si>
  <si>
    <t>賦課普徴テーブル 
充当情報テーブル
収納</t>
    <rPh sb="19" eb="21">
      <t>シュウ</t>
    </rPh>
    <phoneticPr fontId="7"/>
  </si>
  <si>
    <t>期割額  
期割充当額
本税収入額</t>
  </si>
  <si>
    <t xml:space="preserve">課税年度が"2007"以降の場合、期割実績フラグの設定されている(="1")期の本税未納額
(充当後期割額(期割額 － 期割充当額) － 本税収入額)(＞ゼロ時)を設定。
全期前納（期別「99」）の場合、各期の本税未納額の合計値を設定。
※期割額の年金特徴の１期分(添字 1)及び２期分(添字 2)は、普徴の１期分(添字 3)及び２期分(添字 5)にそれぞれ足し込んで出力対象としない(ゼロ・クリアする)
※課税年度が"2006"以前の場合、期割実績フラグの設定されている(="1")期の本税未納額
(期割額 － 本税収入額)(＞ゼロ時)を設定。
※収納状況
収納状況検索サブを使用して取得した、月期別情報の本税収入額を差引いた金額を設定。
ＰＩ－機能コード：A1、ＰＩ－アクセスコード：ジョブＩＤ、ＰＩ－プログラムＩＤ：当該プログラムＩＤ、ＰＩ－調定年度：賦課普徴テーブルの調定年度、ＰＩ－課税年度：賦課テーブルの課税年度、ＰＩ－通知書番号：通知書番号管理テーブルの通知書番号、ＰＩ－事業年度開始日：ALL0、ＰＩ－申告区分：ALL0、ＰＩ－申告連番：ALL0、ＰＩ－本税未納延滞金計算有無：初期値、ＰＩ－延滞金計算日：ALL0
</t>
    <rPh sb="79" eb="80">
      <t>ジ</t>
    </rPh>
    <rPh sb="86" eb="88">
      <t>ゼンキ</t>
    </rPh>
    <rPh sb="88" eb="90">
      <t>ゼンノウ</t>
    </rPh>
    <rPh sb="91" eb="93">
      <t>キベツ</t>
    </rPh>
    <rPh sb="99" eb="101">
      <t>バアイ</t>
    </rPh>
    <rPh sb="102" eb="104">
      <t>カクキ</t>
    </rPh>
    <rPh sb="111" eb="113">
      <t>ゴウケイ</t>
    </rPh>
    <rPh sb="113" eb="114">
      <t>チ</t>
    </rPh>
    <rPh sb="115" eb="117">
      <t>セッテイ</t>
    </rPh>
    <phoneticPr fontId="7"/>
  </si>
  <si>
    <t>ＦＭ－納－延滞金合計額</t>
    <rPh sb="3" eb="4">
      <t>ノウ</t>
    </rPh>
    <rPh sb="5" eb="8">
      <t>エンタイキン</t>
    </rPh>
    <rPh sb="8" eb="10">
      <t>ゴウケイ</t>
    </rPh>
    <rPh sb="10" eb="11">
      <t>ガク</t>
    </rPh>
    <phoneticPr fontId="7"/>
  </si>
  <si>
    <t>空白を設定。</t>
    <rPh sb="0" eb="2">
      <t>クウハク</t>
    </rPh>
    <rPh sb="3" eb="5">
      <t>セッテイ</t>
    </rPh>
    <phoneticPr fontId="7"/>
  </si>
  <si>
    <t>ＦＭ－納－督促手数料合計額</t>
    <rPh sb="3" eb="4">
      <t>ノウ</t>
    </rPh>
    <rPh sb="5" eb="7">
      <t>トクソク</t>
    </rPh>
    <rPh sb="7" eb="10">
      <t>テスウリョウ</t>
    </rPh>
    <rPh sb="10" eb="12">
      <t>ゴウケイ</t>
    </rPh>
    <rPh sb="12" eb="13">
      <t>ガク</t>
    </rPh>
    <phoneticPr fontId="7"/>
  </si>
  <si>
    <t>ＦＭ－納－合計金額下</t>
    <rPh sb="3" eb="4">
      <t>ノウ</t>
    </rPh>
    <rPh sb="5" eb="7">
      <t>ゴウケイ</t>
    </rPh>
    <rPh sb="7" eb="9">
      <t>キンガク</t>
    </rPh>
    <rPh sb="9" eb="10">
      <t>シタ</t>
    </rPh>
    <phoneticPr fontId="7"/>
  </si>
  <si>
    <t>ＦＭ－納－合計金額と同内容を設定</t>
    <rPh sb="3" eb="4">
      <t>ノウ</t>
    </rPh>
    <rPh sb="5" eb="7">
      <t>ゴウケイ</t>
    </rPh>
    <rPh sb="7" eb="9">
      <t>キンガク</t>
    </rPh>
    <rPh sb="10" eb="11">
      <t>ドウ</t>
    </rPh>
    <rPh sb="11" eb="13">
      <t>ナイヨウ</t>
    </rPh>
    <rPh sb="14" eb="16">
      <t>セッテイ</t>
    </rPh>
    <phoneticPr fontId="7"/>
  </si>
  <si>
    <t>ＦＭ－納－ＥＡＮコード</t>
    <rPh sb="3" eb="4">
      <t>ノウ</t>
    </rPh>
    <phoneticPr fontId="7"/>
  </si>
  <si>
    <t>コンビニバーコード編集サブ</t>
    <rPh sb="9" eb="11">
      <t>ヘンシュウ</t>
    </rPh>
    <phoneticPr fontId="7"/>
  </si>
  <si>
    <t>コンビニバーコード</t>
    <phoneticPr fontId="7"/>
  </si>
  <si>
    <t>コンビニバーコード編集サブより返却されたコンビニバーコードを設定</t>
    <rPh sb="9" eb="11">
      <t>ヘンシュウ</t>
    </rPh>
    <rPh sb="15" eb="17">
      <t>ヘンキャク</t>
    </rPh>
    <rPh sb="30" eb="32">
      <t>セッテイ</t>
    </rPh>
    <phoneticPr fontId="7"/>
  </si>
  <si>
    <t>ＦＭ－納－ＥＡＮ注意文言１</t>
    <rPh sb="3" eb="4">
      <t>ノウ</t>
    </rPh>
    <rPh sb="8" eb="12">
      <t>チュウイモンゴン</t>
    </rPh>
    <phoneticPr fontId="7"/>
  </si>
  <si>
    <t>ＰＯ－文言</t>
    <rPh sb="3" eb="5">
      <t>モンゴン</t>
    </rPh>
    <phoneticPr fontId="7"/>
  </si>
  <si>
    <t>コンビニバーコード編集サブより返却されたＰＯ－文言を取得し１桁目から２０桁目を設定</t>
    <rPh sb="9" eb="11">
      <t>ヘンシュウ</t>
    </rPh>
    <rPh sb="15" eb="17">
      <t>ヘンキャク</t>
    </rPh>
    <rPh sb="23" eb="25">
      <t>モンゴン</t>
    </rPh>
    <rPh sb="26" eb="28">
      <t>シュトク</t>
    </rPh>
    <rPh sb="30" eb="31">
      <t>ケタ</t>
    </rPh>
    <rPh sb="31" eb="32">
      <t>メ</t>
    </rPh>
    <rPh sb="36" eb="37">
      <t>ケタ</t>
    </rPh>
    <rPh sb="37" eb="38">
      <t>メ</t>
    </rPh>
    <rPh sb="39" eb="41">
      <t>セッテイ</t>
    </rPh>
    <phoneticPr fontId="7"/>
  </si>
  <si>
    <t>ＦＭ－納－ＥＡＮ注意文言２</t>
    <rPh sb="3" eb="4">
      <t>ノウ</t>
    </rPh>
    <rPh sb="8" eb="12">
      <t>チュウイモンゴン</t>
    </rPh>
    <phoneticPr fontId="7"/>
  </si>
  <si>
    <t>コンビニバーコード編集サブより返却されたＰＯ－文言を取得し２０桁目から４０桁目を設定</t>
    <rPh sb="9" eb="11">
      <t>ヘンシュウ</t>
    </rPh>
    <rPh sb="15" eb="17">
      <t>ヘンキャク</t>
    </rPh>
    <rPh sb="23" eb="25">
      <t>モンゴン</t>
    </rPh>
    <rPh sb="26" eb="28">
      <t>シュトク</t>
    </rPh>
    <rPh sb="31" eb="32">
      <t>ケタ</t>
    </rPh>
    <rPh sb="32" eb="33">
      <t>メ</t>
    </rPh>
    <rPh sb="37" eb="38">
      <t>ケタ</t>
    </rPh>
    <rPh sb="38" eb="39">
      <t>メ</t>
    </rPh>
    <rPh sb="40" eb="42">
      <t>セッテイ</t>
    </rPh>
    <phoneticPr fontId="7"/>
  </si>
  <si>
    <t>ＦＭ－納－収納代行会社名</t>
    <phoneticPr fontId="7"/>
  </si>
  <si>
    <t>パラメタＩＤ(043)／漢字１</t>
    <phoneticPr fontId="7"/>
  </si>
  <si>
    <t>システム管理テーブルより、パラメタＩＤ(043)、税目コードをキーに漢字１を取得し
そのまま設定</t>
    <rPh sb="34" eb="36">
      <t>カンジ</t>
    </rPh>
    <rPh sb="35" eb="37">
      <t>キカン</t>
    </rPh>
    <rPh sb="38" eb="40">
      <t>シュトク</t>
    </rPh>
    <phoneticPr fontId="7"/>
  </si>
  <si>
    <t>ＦＭ－納－義務者氏名表題１</t>
    <phoneticPr fontId="7"/>
  </si>
  <si>
    <t>『納税』</t>
    <rPh sb="1" eb="3">
      <t>ノウゼイ</t>
    </rPh>
    <phoneticPr fontId="7"/>
  </si>
  <si>
    <t>固定値『納税』</t>
    <rPh sb="0" eb="3">
      <t>コテイチ</t>
    </rPh>
    <phoneticPr fontId="7"/>
  </si>
  <si>
    <t>ＦＭ－納－義務者氏名表題２</t>
    <phoneticPr fontId="7"/>
  </si>
  <si>
    <t>『義務』</t>
    <rPh sb="1" eb="3">
      <t>ギム</t>
    </rPh>
    <phoneticPr fontId="7"/>
  </si>
  <si>
    <t>固定値『義務』を設定</t>
    <rPh sb="0" eb="3">
      <t>コテイチ</t>
    </rPh>
    <rPh sb="7" eb="9">
      <t>セッテイ</t>
    </rPh>
    <phoneticPr fontId="7"/>
  </si>
  <si>
    <t>ＦＭ－納－義務者氏名表題３</t>
    <phoneticPr fontId="7"/>
  </si>
  <si>
    <t>『者名』</t>
  </si>
  <si>
    <t>固定値『者名』を設定</t>
  </si>
  <si>
    <t>ＦＭ－納－義務者氏名１</t>
    <rPh sb="3" eb="4">
      <t>ノウ</t>
    </rPh>
    <rPh sb="5" eb="8">
      <t>ギムシャ</t>
    </rPh>
    <rPh sb="8" eb="10">
      <t>シメイ</t>
    </rPh>
    <phoneticPr fontId="7"/>
  </si>
  <si>
    <t>窓空編集サブ</t>
    <rPh sb="0" eb="1">
      <t>マド</t>
    </rPh>
    <rPh sb="1" eb="2">
      <t>ア</t>
    </rPh>
    <rPh sb="2" eb="4">
      <t>ヘンシュウ</t>
    </rPh>
    <phoneticPr fontId="7"/>
  </si>
  <si>
    <t>宛名情報取得サブにて「個人法人詳細区分」、「編集－漢字氏名名称」を取得し、窓空編集サブ（機能コード「Ｂ１」、氏名行数「４」、改行文字数「１５」）の左記返却値をそのまま設定
※窓空編集サブの「様」編集は、有りとする</t>
    <rPh sb="2" eb="4">
      <t>ジョウホウ</t>
    </rPh>
    <rPh sb="4" eb="6">
      <t>シュトク</t>
    </rPh>
    <rPh sb="22" eb="24">
      <t>ヘンシュウ</t>
    </rPh>
    <rPh sb="73" eb="75">
      <t>サキ</t>
    </rPh>
    <rPh sb="75" eb="77">
      <t>ヘンキャク</t>
    </rPh>
    <rPh sb="77" eb="78">
      <t>アタイ</t>
    </rPh>
    <phoneticPr fontId="7"/>
  </si>
  <si>
    <t>ＦＭ－納－義務者氏名２</t>
    <rPh sb="3" eb="4">
      <t>ノウ</t>
    </rPh>
    <rPh sb="5" eb="8">
      <t>ギムシャ</t>
    </rPh>
    <rPh sb="8" eb="10">
      <t>シメイ</t>
    </rPh>
    <phoneticPr fontId="7"/>
  </si>
  <si>
    <t xml:space="preserve"> 〃</t>
  </si>
  <si>
    <t>ＦＭ－納－義務者氏名３</t>
    <rPh sb="3" eb="4">
      <t>ノウ</t>
    </rPh>
    <rPh sb="5" eb="8">
      <t>ギムシャ</t>
    </rPh>
    <rPh sb="8" eb="10">
      <t>シメイ</t>
    </rPh>
    <phoneticPr fontId="7"/>
  </si>
  <si>
    <t>ＦＭ－納－義務者氏名４</t>
    <rPh sb="3" eb="4">
      <t>ノウ</t>
    </rPh>
    <rPh sb="5" eb="8">
      <t>ギムシャ</t>
    </rPh>
    <rPh sb="8" eb="10">
      <t>シメイ</t>
    </rPh>
    <phoneticPr fontId="7"/>
  </si>
  <si>
    <t>宛名４</t>
  </si>
  <si>
    <t>ＦＭ－納－義務者氏名１Ａ</t>
    <rPh sb="3" eb="4">
      <t>ノウ</t>
    </rPh>
    <rPh sb="5" eb="8">
      <t>ギムシャ</t>
    </rPh>
    <rPh sb="8" eb="10">
      <t>シメイ</t>
    </rPh>
    <phoneticPr fontId="7"/>
  </si>
  <si>
    <t>宛名１</t>
    <rPh sb="0" eb="2">
      <t>アテナ</t>
    </rPh>
    <phoneticPr fontId="7"/>
  </si>
  <si>
    <r>
      <t>【窓空編集サブで取得した宛名が「様」も含め</t>
    </r>
    <r>
      <rPr>
        <b/>
        <u/>
        <sz val="9"/>
        <color theme="1"/>
        <rFont val="ＭＳ ゴシック"/>
        <family val="3"/>
        <charset val="128"/>
      </rPr>
      <t>１８文字以下</t>
    </r>
    <r>
      <rPr>
        <sz val="9"/>
        <color theme="1"/>
        <rFont val="ＭＳ ゴシック"/>
        <family val="3"/>
        <charset val="128"/>
      </rPr>
      <t>の場合に設定】
宛名番号より、宛名情報取得サブにて「個人法人詳細区分」、「編集－漢字氏名名称」を取得し、窓空編集サブ（機能コード「Ｂ１」、氏名行数「２」、改行文字数「９」）の左記返却値をそのまま設定
※窓空編集サブの「様」編集は、有りとする</t>
    </r>
  </si>
  <si>
    <t>ＦＭ－納－義務者氏名２Ａ</t>
    <rPh sb="3" eb="4">
      <t>ノウ</t>
    </rPh>
    <rPh sb="5" eb="8">
      <t>ギムシャ</t>
    </rPh>
    <rPh sb="8" eb="10">
      <t>シメイ</t>
    </rPh>
    <phoneticPr fontId="7"/>
  </si>
  <si>
    <t>ＦＭ－納－指定期日</t>
    <rPh sb="3" eb="4">
      <t>ノウ</t>
    </rPh>
    <rPh sb="5" eb="7">
      <t>シテイ</t>
    </rPh>
    <rPh sb="7" eb="9">
      <t>キジツ</t>
    </rPh>
    <phoneticPr fontId="7"/>
  </si>
  <si>
    <t>ＦＭ－納－バーコード使用期限</t>
    <phoneticPr fontId="7"/>
  </si>
  <si>
    <t>ＰＯ－支払期限日</t>
    <phoneticPr fontId="7"/>
  </si>
  <si>
    <t>コンビニバーコード編集サブより返却されたＰＯ－コンビニ文言区分により下記の設定を行う。
「１」の場合
　空白を設定。
「１」以外の場合
　ＰＯ－支払期限日を日付編集サブにて和暦変換し設定
※編集タイプ「令和Ｚ９年Ｚ９月Ｚ９日」</t>
    <rPh sb="9" eb="11">
      <t>ヘンシュウ</t>
    </rPh>
    <rPh sb="15" eb="17">
      <t>ヘンキャク</t>
    </rPh>
    <rPh sb="27" eb="29">
      <t>モンゴン</t>
    </rPh>
    <rPh sb="29" eb="31">
      <t>クブン</t>
    </rPh>
    <rPh sb="34" eb="36">
      <t>カキ</t>
    </rPh>
    <rPh sb="37" eb="39">
      <t>セッテイ</t>
    </rPh>
    <rPh sb="40" eb="41">
      <t>オコナ</t>
    </rPh>
    <rPh sb="48" eb="50">
      <t>バアイ</t>
    </rPh>
    <rPh sb="52" eb="54">
      <t>クウハク</t>
    </rPh>
    <rPh sb="55" eb="57">
      <t>セッテイ</t>
    </rPh>
    <rPh sb="62" eb="64">
      <t>イガイ</t>
    </rPh>
    <rPh sb="65" eb="67">
      <t>バアイ</t>
    </rPh>
    <phoneticPr fontId="7"/>
  </si>
  <si>
    <t>03</t>
    <phoneticPr fontId="7"/>
  </si>
  <si>
    <t>ＦＭ－納－保管場所</t>
    <rPh sb="3" eb="4">
      <t>ノウ</t>
    </rPh>
    <phoneticPr fontId="7"/>
  </si>
  <si>
    <t>自治体名取得サブ(C101002S)を自治体名取得－編集区分=1(都道府県市区町村)で取得する
自治体名称＋固定値『保管・コンビニ本部控』を出力する
※帳票定義体にて中央配置する
※各項目の不要な空白を削除した後に結合する</t>
    <phoneticPr fontId="7"/>
  </si>
  <si>
    <t>ＦＭ－納－地方税統一ＱＲコード</t>
    <rPh sb="3" eb="4">
      <t>ノウ</t>
    </rPh>
    <phoneticPr fontId="7"/>
  </si>
  <si>
    <t>共通納税用ＱＲコード編集サブ</t>
    <phoneticPr fontId="7"/>
  </si>
  <si>
    <t>ＰＯ－ＱＲコード</t>
    <phoneticPr fontId="7"/>
  </si>
  <si>
    <t>共通納税用ＱＲコード編集サブ（CA0053SC）を使用し、返却されたＱＲコードを設定</t>
    <rPh sb="0" eb="2">
      <t>キョウツウ</t>
    </rPh>
    <rPh sb="2" eb="4">
      <t>ノウゼイ</t>
    </rPh>
    <rPh sb="4" eb="5">
      <t>ヨウ</t>
    </rPh>
    <rPh sb="10" eb="12">
      <t>ヘンシュウ</t>
    </rPh>
    <rPh sb="25" eb="27">
      <t>シヨウ</t>
    </rPh>
    <phoneticPr fontId="7"/>
  </si>
  <si>
    <t>ＦＭ－納－ｅＬＱＲ文言</t>
    <rPh sb="3" eb="4">
      <t>ノウ</t>
    </rPh>
    <phoneticPr fontId="7"/>
  </si>
  <si>
    <t>『eL-QR』</t>
    <phoneticPr fontId="7"/>
  </si>
  <si>
    <t>固定値『eL-QR』を設定</t>
    <rPh sb="0" eb="2">
      <t>コテイ</t>
    </rPh>
    <rPh sb="2" eb="3">
      <t>チ</t>
    </rPh>
    <rPh sb="11" eb="13">
      <t>セッテイ</t>
    </rPh>
    <phoneticPr fontId="7"/>
  </si>
  <si>
    <t>ＦＭ－原－ＯＣＲ行１</t>
    <rPh sb="3" eb="4">
      <t>ハラ</t>
    </rPh>
    <rPh sb="8" eb="9">
      <t>ギョウ</t>
    </rPh>
    <phoneticPr fontId="7"/>
  </si>
  <si>
    <t>「X」を設定。</t>
    <phoneticPr fontId="7"/>
  </si>
  <si>
    <t>ＦＭ－原－帳票タイトル１</t>
    <phoneticPr fontId="7"/>
  </si>
  <si>
    <t xml:space="preserve">自治体名取得サブ(C101002S)を自治体名取得－編集区分=1(都道府県市区町村)で取得する。
</t>
    <phoneticPr fontId="7"/>
  </si>
  <si>
    <t>ＦＭ－原－帳票タイトル２</t>
    <phoneticPr fontId="7"/>
  </si>
  <si>
    <t>『納付書（原符）』</t>
    <phoneticPr fontId="7"/>
  </si>
  <si>
    <t>固定値『納付書（原符）』を設定</t>
    <rPh sb="0" eb="3">
      <t>コテイチ</t>
    </rPh>
    <rPh sb="12" eb="14">
      <t>セッテイ</t>
    </rPh>
    <phoneticPr fontId="7"/>
  </si>
  <si>
    <t>ＦＭ－原－帳票タイトル３</t>
    <phoneticPr fontId="7"/>
  </si>
  <si>
    <t>『兼払込受領証』</t>
    <rPh sb="1" eb="2">
      <t>ケン</t>
    </rPh>
    <phoneticPr fontId="7"/>
  </si>
  <si>
    <t>固定値『兼払込受領証』を設定</t>
    <rPh sb="0" eb="3">
      <t>コテイチ</t>
    </rPh>
    <rPh sb="11" eb="13">
      <t>セッテイ</t>
    </rPh>
    <phoneticPr fontId="7"/>
  </si>
  <si>
    <t>ＦＭ－原－払込料金負担分１</t>
    <rPh sb="3" eb="4">
      <t>ゲン</t>
    </rPh>
    <phoneticPr fontId="7"/>
  </si>
  <si>
    <t>ＦＭ－納－払込料金負担分１と同内容を設定</t>
    <rPh sb="3" eb="4">
      <t>ノウ</t>
    </rPh>
    <phoneticPr fontId="7"/>
  </si>
  <si>
    <t>ＦＭ－原－払込料金負担分２</t>
    <rPh sb="3" eb="4">
      <t>ゲン</t>
    </rPh>
    <phoneticPr fontId="7"/>
  </si>
  <si>
    <t>ＦＭ－納－払込料金負担分２と同内容を設定</t>
    <rPh sb="3" eb="4">
      <t>ノウ</t>
    </rPh>
    <phoneticPr fontId="7"/>
  </si>
  <si>
    <t>ＦＭ－原－ペイジーマーク</t>
    <rPh sb="3" eb="4">
      <t>ゲン</t>
    </rPh>
    <phoneticPr fontId="7"/>
  </si>
  <si>
    <t>ＦＭ－納－ペイジーマークと同内容を設定</t>
    <rPh sb="3" eb="4">
      <t>ノウ</t>
    </rPh>
    <phoneticPr fontId="7"/>
  </si>
  <si>
    <t>ＦＭ－原－カク公マル公マーク</t>
    <rPh sb="3" eb="4">
      <t>ゲン</t>
    </rPh>
    <phoneticPr fontId="7"/>
  </si>
  <si>
    <t>ＦＭ－納－カク公マル公マークと同内容を設定</t>
    <rPh sb="3" eb="4">
      <t>ノウ</t>
    </rPh>
    <phoneticPr fontId="7"/>
  </si>
  <si>
    <t>ＦＭ－原－年度他</t>
    <phoneticPr fontId="7"/>
  </si>
  <si>
    <t>調定年度</t>
    <phoneticPr fontId="7"/>
  </si>
  <si>
    <t>調定年度≠課税年度 の場合は調定年度（課税年度 "分"）を設定。</t>
    <phoneticPr fontId="7"/>
  </si>
  <si>
    <t>ＦＭ－原－税目期別他</t>
    <rPh sb="5" eb="7">
      <t>ゼイモク</t>
    </rPh>
    <phoneticPr fontId="7"/>
  </si>
  <si>
    <t xml:space="preserve">下記のパラメータにて月期別変換サブ（CA0010SC）を使用し、ＰＯ－正式名称を取得し設定。
機能コード：A1
アクセスコード：ジョブＩＤ
税目コード：判定税目コード「B1：市県民税（普通徴収）」から取得した税目コード
期別：各期別
名称有無：1
税目情報有無：0
※編集タイプ：「税目名称＋『△』期別」
（『△』は全角空白）
</t>
    <rPh sb="136" eb="138">
      <t>ヘンシュウ</t>
    </rPh>
    <phoneticPr fontId="7"/>
  </si>
  <si>
    <t>ＦＭ－原－加入者名</t>
    <rPh sb="3" eb="4">
      <t>ゲン</t>
    </rPh>
    <rPh sb="5" eb="9">
      <t>カニュウシャメイ</t>
    </rPh>
    <phoneticPr fontId="7"/>
  </si>
  <si>
    <t>ＦＭ－納－加入者名と同内容を設定</t>
    <rPh sb="10" eb="13">
      <t>ドウナイヨウ</t>
    </rPh>
    <rPh sb="14" eb="16">
      <t>セッテイ</t>
    </rPh>
    <phoneticPr fontId="7"/>
  </si>
  <si>
    <t>ＦＭ－原－口座番号</t>
    <rPh sb="3" eb="4">
      <t>ゲン</t>
    </rPh>
    <rPh sb="5" eb="7">
      <t>コウザ</t>
    </rPh>
    <rPh sb="7" eb="9">
      <t>バンゴウ</t>
    </rPh>
    <phoneticPr fontId="7"/>
  </si>
  <si>
    <t>ＦＭ－納－口座番号と同内容を設定</t>
    <rPh sb="3" eb="4">
      <t>ノウ</t>
    </rPh>
    <rPh sb="5" eb="7">
      <t>コウザ</t>
    </rPh>
    <rPh sb="7" eb="9">
      <t>バンゴウ</t>
    </rPh>
    <rPh sb="10" eb="11">
      <t>ドウ</t>
    </rPh>
    <rPh sb="11" eb="13">
      <t>ナイヨウ</t>
    </rPh>
    <rPh sb="14" eb="16">
      <t>セッテイ</t>
    </rPh>
    <phoneticPr fontId="7"/>
  </si>
  <si>
    <t>ＦＭ－原－税額表題</t>
    <rPh sb="3" eb="4">
      <t>ゲン</t>
    </rPh>
    <rPh sb="5" eb="7">
      <t>ゼイガク</t>
    </rPh>
    <rPh sb="7" eb="9">
      <t>ヒョウダイ</t>
    </rPh>
    <phoneticPr fontId="7"/>
  </si>
  <si>
    <t>ＦＭ－納－税額表題と同内容を設定</t>
    <rPh sb="3" eb="4">
      <t>ノウ</t>
    </rPh>
    <rPh sb="10" eb="11">
      <t>ドウ</t>
    </rPh>
    <rPh sb="11" eb="13">
      <t>ナイヨウ</t>
    </rPh>
    <rPh sb="14" eb="16">
      <t>セッテイ</t>
    </rPh>
    <phoneticPr fontId="7"/>
  </si>
  <si>
    <t>ＦＭ－原－本税合計額</t>
    <rPh sb="3" eb="4">
      <t>ゲン</t>
    </rPh>
    <rPh sb="5" eb="6">
      <t>ホン</t>
    </rPh>
    <rPh sb="6" eb="7">
      <t>ゼイ</t>
    </rPh>
    <rPh sb="7" eb="9">
      <t>ゴウケイ</t>
    </rPh>
    <rPh sb="9" eb="10">
      <t>ガク</t>
    </rPh>
    <phoneticPr fontId="7"/>
  </si>
  <si>
    <t>ＦＭ－納－本税合計額と同内容を設定</t>
    <rPh sb="3" eb="4">
      <t>ノウ</t>
    </rPh>
    <rPh sb="5" eb="7">
      <t>ホンゼイ</t>
    </rPh>
    <rPh sb="7" eb="10">
      <t>ゴウケイガク</t>
    </rPh>
    <rPh sb="11" eb="12">
      <t>ドウ</t>
    </rPh>
    <rPh sb="12" eb="14">
      <t>ナイヨウ</t>
    </rPh>
    <rPh sb="15" eb="17">
      <t>セッテイ</t>
    </rPh>
    <phoneticPr fontId="7"/>
  </si>
  <si>
    <t>ＦＭ－原－延滞金合計額</t>
    <rPh sb="3" eb="4">
      <t>ゲン</t>
    </rPh>
    <rPh sb="5" eb="8">
      <t>エンタイキン</t>
    </rPh>
    <rPh sb="8" eb="10">
      <t>ゴウケイ</t>
    </rPh>
    <rPh sb="10" eb="11">
      <t>ガク</t>
    </rPh>
    <phoneticPr fontId="7"/>
  </si>
  <si>
    <t>ＦＭ－納－延滞金合計額と同内容を設定</t>
    <rPh sb="3" eb="4">
      <t>ノウ</t>
    </rPh>
    <rPh sb="5" eb="8">
      <t>エンタイキン</t>
    </rPh>
    <rPh sb="8" eb="10">
      <t>ゴウケイ</t>
    </rPh>
    <rPh sb="10" eb="11">
      <t>ガク</t>
    </rPh>
    <rPh sb="12" eb="13">
      <t>ドウ</t>
    </rPh>
    <rPh sb="13" eb="15">
      <t>ナイヨウ</t>
    </rPh>
    <rPh sb="16" eb="18">
      <t>セッテイ</t>
    </rPh>
    <phoneticPr fontId="7"/>
  </si>
  <si>
    <t>ＦＭ－原－督促手数料合計額</t>
    <rPh sb="3" eb="4">
      <t>ゲン</t>
    </rPh>
    <rPh sb="5" eb="7">
      <t>トクソク</t>
    </rPh>
    <rPh sb="7" eb="10">
      <t>テスウリョウ</t>
    </rPh>
    <rPh sb="10" eb="12">
      <t>ゴウケイ</t>
    </rPh>
    <rPh sb="12" eb="13">
      <t>ガク</t>
    </rPh>
    <phoneticPr fontId="7"/>
  </si>
  <si>
    <t>ＦＭ－納－督促手数料合計額と同内容を設定</t>
    <rPh sb="3" eb="4">
      <t>ノウ</t>
    </rPh>
    <rPh sb="5" eb="7">
      <t>トクソク</t>
    </rPh>
    <rPh sb="7" eb="10">
      <t>テスウリョウ</t>
    </rPh>
    <rPh sb="10" eb="12">
      <t>ゴウケイ</t>
    </rPh>
    <rPh sb="12" eb="13">
      <t>ガク</t>
    </rPh>
    <rPh sb="14" eb="15">
      <t>ドウ</t>
    </rPh>
    <rPh sb="15" eb="17">
      <t>ナイヨウ</t>
    </rPh>
    <rPh sb="18" eb="20">
      <t>セッテイ</t>
    </rPh>
    <phoneticPr fontId="7"/>
  </si>
  <si>
    <t>ＦＭ－原－合計金額</t>
    <rPh sb="3" eb="4">
      <t>ゲン</t>
    </rPh>
    <rPh sb="5" eb="7">
      <t>ゴウケイ</t>
    </rPh>
    <rPh sb="7" eb="9">
      <t>キンガク</t>
    </rPh>
    <phoneticPr fontId="7"/>
  </si>
  <si>
    <t>ＦＭ－納－合計金額と同内容を設定</t>
    <rPh sb="3" eb="4">
      <t>ノウ</t>
    </rPh>
    <rPh sb="5" eb="9">
      <t>ゴウケイキンガク</t>
    </rPh>
    <rPh sb="10" eb="11">
      <t>ドウ</t>
    </rPh>
    <rPh sb="11" eb="13">
      <t>ナイヨウ</t>
    </rPh>
    <rPh sb="14" eb="16">
      <t>セッテイ</t>
    </rPh>
    <phoneticPr fontId="7"/>
  </si>
  <si>
    <t>ＦＭ－原－義務者氏名表題</t>
    <rPh sb="3" eb="4">
      <t>ゲン</t>
    </rPh>
    <rPh sb="5" eb="8">
      <t>ギムシャ</t>
    </rPh>
    <rPh sb="8" eb="10">
      <t>シメイ</t>
    </rPh>
    <rPh sb="10" eb="12">
      <t>ヒョウダイ</t>
    </rPh>
    <phoneticPr fontId="7"/>
  </si>
  <si>
    <t>『納税義務者名』</t>
    <rPh sb="1" eb="3">
      <t>ノウゼイ</t>
    </rPh>
    <rPh sb="3" eb="6">
      <t>ギムシャ</t>
    </rPh>
    <rPh sb="6" eb="7">
      <t>メイ</t>
    </rPh>
    <phoneticPr fontId="7"/>
  </si>
  <si>
    <t>固定値『納税義務者名』を設定</t>
  </si>
  <si>
    <t>ＦＭ－原－義務者氏名１</t>
    <rPh sb="3" eb="4">
      <t>ゲン</t>
    </rPh>
    <rPh sb="5" eb="8">
      <t>ギムシャ</t>
    </rPh>
    <rPh sb="8" eb="10">
      <t>シメイ</t>
    </rPh>
    <phoneticPr fontId="7"/>
  </si>
  <si>
    <r>
      <t>【窓空編集サブで取得した宛名が「様」も含め</t>
    </r>
    <r>
      <rPr>
        <b/>
        <u/>
        <sz val="9"/>
        <color theme="1"/>
        <rFont val="ＭＳ ゴシック"/>
        <family val="3"/>
        <charset val="128"/>
      </rPr>
      <t>１９文字以上</t>
    </r>
    <r>
      <rPr>
        <sz val="9"/>
        <color theme="1"/>
        <rFont val="ＭＳ ゴシック"/>
        <family val="3"/>
        <charset val="128"/>
      </rPr>
      <t>の場合に設定】
宛名番号より、宛名情報取得サブにて「個人法人詳細区分」、「編集－漢字氏名名称」を取得し、窓空編集サブ（機能コード「Ｂ１」、氏名行数「３」、改行文字数「２０」）の左記返却値をそのまま設定
※窓空編集サブの「様」編集は、有りとする</t>
    </r>
  </si>
  <si>
    <t>ＦＭ－原－義務者氏名２</t>
    <rPh sb="3" eb="4">
      <t>ゲン</t>
    </rPh>
    <rPh sb="5" eb="8">
      <t>ギムシャ</t>
    </rPh>
    <rPh sb="8" eb="10">
      <t>シメイ</t>
    </rPh>
    <phoneticPr fontId="7"/>
  </si>
  <si>
    <t>ＦＭ－原－義務者氏名３</t>
    <rPh sb="3" eb="4">
      <t>ゲン</t>
    </rPh>
    <rPh sb="5" eb="8">
      <t>ギムシャ</t>
    </rPh>
    <rPh sb="8" eb="10">
      <t>シメイ</t>
    </rPh>
    <phoneticPr fontId="7"/>
  </si>
  <si>
    <t>ＦＭ－原－義務者氏名１Ａ</t>
    <rPh sb="3" eb="4">
      <t>ゲン</t>
    </rPh>
    <rPh sb="5" eb="8">
      <t>ギムシャ</t>
    </rPh>
    <rPh sb="8" eb="10">
      <t>シメイ</t>
    </rPh>
    <phoneticPr fontId="7"/>
  </si>
  <si>
    <r>
      <t>【窓空編集サブで取得した宛名が「様」も含め</t>
    </r>
    <r>
      <rPr>
        <b/>
        <u/>
        <sz val="9"/>
        <color theme="1"/>
        <rFont val="ＭＳ ゴシック"/>
        <family val="3"/>
        <charset val="128"/>
      </rPr>
      <t>１８文字以下</t>
    </r>
    <r>
      <rPr>
        <sz val="9"/>
        <color theme="1"/>
        <rFont val="ＭＳ ゴシック"/>
        <family val="3"/>
        <charset val="128"/>
      </rPr>
      <t xml:space="preserve">の場合に設定】
宛名番号より、宛名情報取得サブにて「個人法人詳細区分」、「編集－漢字氏名名称」を取得し、窓空編集サブ（機能コード「Ｂ１」、氏名行数「２」、改行文字数「９」）の左記返却値をそのまま設定
※窓空編集サブの「様」編集は、有りとする
</t>
    </r>
  </si>
  <si>
    <t>ＦＭ－原－義務者氏名２Ａ</t>
    <rPh sb="3" eb="4">
      <t>ゲン</t>
    </rPh>
    <rPh sb="5" eb="8">
      <t>ギムシャ</t>
    </rPh>
    <rPh sb="8" eb="10">
      <t>シメイ</t>
    </rPh>
    <phoneticPr fontId="7"/>
  </si>
  <si>
    <t>宛名２</t>
    <rPh sb="0" eb="2">
      <t>アテナ</t>
    </rPh>
    <phoneticPr fontId="7"/>
  </si>
  <si>
    <t>〃</t>
    <phoneticPr fontId="7"/>
  </si>
  <si>
    <t>ＦＭ－原－ｅＬ番号表題</t>
    <rPh sb="3" eb="4">
      <t>ゲン</t>
    </rPh>
    <phoneticPr fontId="7"/>
  </si>
  <si>
    <t>『ｅＬ番号：』</t>
    <phoneticPr fontId="7"/>
  </si>
  <si>
    <t>固定値『ｅＬ番号：』を設定</t>
    <rPh sb="0" eb="2">
      <t>コテイ</t>
    </rPh>
    <rPh sb="2" eb="3">
      <t>チ</t>
    </rPh>
    <rPh sb="6" eb="8">
      <t>バンゴウ</t>
    </rPh>
    <rPh sb="11" eb="13">
      <t>セッテイ</t>
    </rPh>
    <phoneticPr fontId="7"/>
  </si>
  <si>
    <t>ＦＭ－原－ｅＬ番号１</t>
    <phoneticPr fontId="7"/>
  </si>
  <si>
    <t>政令市判定サブ
納付書項目取得サブ
納付書番号採番サブ</t>
    <phoneticPr fontId="7"/>
  </si>
  <si>
    <t>導入自治体コード
納付区分
納付番号
確認番号</t>
    <phoneticPr fontId="7"/>
  </si>
  <si>
    <t>自治体コード（5桁）、納付番号（20桁）、
確認番号（6桁)、税目料金番号（ＭＰＮ納付区分）（3桁）を
ハイフンで文字結合し１桁目から１６桁目を設定。
※編集タイプ「12345-1234567890」</t>
    <rPh sb="0" eb="3">
      <t>ジチタイ</t>
    </rPh>
    <rPh sb="41" eb="43">
      <t>ノウフ</t>
    </rPh>
    <rPh sb="43" eb="45">
      <t>クブン</t>
    </rPh>
    <rPh sb="48" eb="49">
      <t>ケタ</t>
    </rPh>
    <rPh sb="57" eb="59">
      <t>モジ</t>
    </rPh>
    <rPh sb="59" eb="61">
      <t>ケツゴウ</t>
    </rPh>
    <rPh sb="63" eb="65">
      <t>ケタメ</t>
    </rPh>
    <rPh sb="69" eb="70">
      <t>ケタ</t>
    </rPh>
    <rPh sb="70" eb="71">
      <t>メ</t>
    </rPh>
    <rPh sb="72" eb="74">
      <t>セッテイ</t>
    </rPh>
    <phoneticPr fontId="7"/>
  </si>
  <si>
    <t>ＦＭ－原－ｅＬ番号２</t>
    <phoneticPr fontId="7"/>
  </si>
  <si>
    <t>自治体コード（5桁）、納付番号（20桁）、
確認番号（6桁)、税目料金番号（ＭＰＮ納付区分）（3桁）を
ハイフンで文字結合し１７桁目から３７桁目を設定。
※編集タイプ「1234567890-123456-123」</t>
    <phoneticPr fontId="7"/>
  </si>
  <si>
    <t>ＦＭ－原－通知書番号</t>
    <rPh sb="3" eb="4">
      <t>ゲン</t>
    </rPh>
    <rPh sb="5" eb="8">
      <t>ツウチショ</t>
    </rPh>
    <rPh sb="8" eb="10">
      <t>バンゴウ</t>
    </rPh>
    <phoneticPr fontId="7"/>
  </si>
  <si>
    <t>ＦＭ－納－通知書番号と同内容を設定</t>
    <rPh sb="3" eb="4">
      <t>ノウ</t>
    </rPh>
    <rPh sb="5" eb="8">
      <t>ツウチショ</t>
    </rPh>
    <rPh sb="8" eb="10">
      <t>バンゴウ</t>
    </rPh>
    <rPh sb="11" eb="12">
      <t>ドウ</t>
    </rPh>
    <rPh sb="12" eb="14">
      <t>ナイヨウ</t>
    </rPh>
    <rPh sb="15" eb="17">
      <t>セッテイ</t>
    </rPh>
    <phoneticPr fontId="7"/>
  </si>
  <si>
    <t>ＦＭ－原－納期限</t>
    <rPh sb="3" eb="4">
      <t>ゲン</t>
    </rPh>
    <rPh sb="5" eb="8">
      <t>ノウキゲン</t>
    </rPh>
    <phoneticPr fontId="7"/>
  </si>
  <si>
    <t>ＦＭ－納－納期限と同内容を設定</t>
    <rPh sb="3" eb="4">
      <t>ノウ</t>
    </rPh>
    <rPh sb="5" eb="8">
      <t>ノウキゲン</t>
    </rPh>
    <rPh sb="9" eb="10">
      <t>ドウ</t>
    </rPh>
    <rPh sb="10" eb="12">
      <t>ナイヨウ</t>
    </rPh>
    <rPh sb="13" eb="15">
      <t>セッテイ</t>
    </rPh>
    <phoneticPr fontId="7"/>
  </si>
  <si>
    <t>ＦＭ－原－指定期日</t>
    <rPh sb="3" eb="4">
      <t>ゲン</t>
    </rPh>
    <rPh sb="5" eb="9">
      <t>シテイキジツ</t>
    </rPh>
    <phoneticPr fontId="7"/>
  </si>
  <si>
    <t>ＦＭ－納－指定期日と同内容を設定</t>
    <rPh sb="3" eb="4">
      <t>ノウ</t>
    </rPh>
    <rPh sb="5" eb="7">
      <t>シテイ</t>
    </rPh>
    <rPh sb="7" eb="9">
      <t>キジツ</t>
    </rPh>
    <rPh sb="10" eb="11">
      <t>ドウ</t>
    </rPh>
    <rPh sb="11" eb="13">
      <t>ナイヨウ</t>
    </rPh>
    <rPh sb="14" eb="16">
      <t>セッテイ</t>
    </rPh>
    <phoneticPr fontId="7"/>
  </si>
  <si>
    <t>ＦＭ－原－市町村</t>
    <phoneticPr fontId="7"/>
  </si>
  <si>
    <t>ＦＭ－原－帳票タイトル１と同内容を設定
※帳票定義体にて中央配置する</t>
    <phoneticPr fontId="7"/>
  </si>
  <si>
    <t>ＦＭ－原－団体コード</t>
    <phoneticPr fontId="7"/>
  </si>
  <si>
    <t>ＦＭ－納－収納機関番号と同内容を設定</t>
    <phoneticPr fontId="7"/>
  </si>
  <si>
    <t>ＦＭ－原－収納代行会社名１</t>
    <phoneticPr fontId="7"/>
  </si>
  <si>
    <t>システム管理テーブルより、パラメタＩＤ(043)、税目コードをキーに漢字１を取得し
１桁目から１５桁目を設定</t>
    <rPh sb="34" eb="36">
      <t>カンジ</t>
    </rPh>
    <rPh sb="35" eb="37">
      <t>キカン</t>
    </rPh>
    <rPh sb="38" eb="40">
      <t>シュトク</t>
    </rPh>
    <rPh sb="43" eb="44">
      <t>ケタ</t>
    </rPh>
    <rPh sb="44" eb="45">
      <t>メ</t>
    </rPh>
    <rPh sb="49" eb="50">
      <t>ケタ</t>
    </rPh>
    <rPh sb="50" eb="51">
      <t>メ</t>
    </rPh>
    <phoneticPr fontId="7"/>
  </si>
  <si>
    <t>ＦＭ－原－収納代行会社名２</t>
    <phoneticPr fontId="7"/>
  </si>
  <si>
    <t>システム管理テーブルより、パラメタＩＤ(043)、税目コードをキーにの漢字１を取得し
１６桁目から３０桁目を設定</t>
    <rPh sb="34" eb="36">
      <t>キンユウ</t>
    </rPh>
    <rPh sb="36" eb="38">
      <t>キカン</t>
    </rPh>
    <rPh sb="39" eb="41">
      <t>シュトク</t>
    </rPh>
    <rPh sb="45" eb="46">
      <t>ケタ</t>
    </rPh>
    <rPh sb="46" eb="47">
      <t>メ</t>
    </rPh>
    <rPh sb="51" eb="52">
      <t>ケタ</t>
    </rPh>
    <rPh sb="52" eb="53">
      <t>メ</t>
    </rPh>
    <phoneticPr fontId="7"/>
  </si>
  <si>
    <t>ＦＭ－原－宛名番号</t>
    <rPh sb="5" eb="9">
      <t>アテナバンゴウ</t>
    </rPh>
    <phoneticPr fontId="7"/>
  </si>
  <si>
    <t>賦課テーブル</t>
    <rPh sb="0" eb="2">
      <t>フカ</t>
    </rPh>
    <phoneticPr fontId="7"/>
  </si>
  <si>
    <t>宛名番号</t>
    <rPh sb="0" eb="4">
      <t>アテナバンゴウ</t>
    </rPh>
    <phoneticPr fontId="7"/>
  </si>
  <si>
    <t>宛名番号を設定。</t>
    <rPh sb="0" eb="4">
      <t>アテナバンゴウ</t>
    </rPh>
    <rPh sb="5" eb="7">
      <t>セッテイ</t>
    </rPh>
    <phoneticPr fontId="7"/>
  </si>
  <si>
    <t>ＦＭ－原－保管場所</t>
    <phoneticPr fontId="7"/>
  </si>
  <si>
    <t>『金融機関保管・コンビニ店舗控』</t>
    <phoneticPr fontId="7"/>
  </si>
  <si>
    <t>固定値『金融機関保管・コンビニ店舗控』を出力する
※帳票定義体にて中央配置する</t>
    <rPh sb="4" eb="6">
      <t>キンユウ</t>
    </rPh>
    <rPh sb="6" eb="8">
      <t>キカン</t>
    </rPh>
    <rPh sb="15" eb="17">
      <t>テンポ</t>
    </rPh>
    <phoneticPr fontId="7"/>
  </si>
  <si>
    <t>ＦＭ－鑑－帳票タイトル１</t>
  </si>
  <si>
    <t>ＦＭ－原－帳票タイトル１と同内容を設定
※帳票定義体にて中央配置する</t>
  </si>
  <si>
    <t>ＦＭ－鑑－帳票タイトル２</t>
  </si>
  <si>
    <t>『領収証書』</t>
    <phoneticPr fontId="7"/>
  </si>
  <si>
    <t>固定値『領収証書』を設定</t>
    <phoneticPr fontId="7"/>
  </si>
  <si>
    <t>ＦＭ－鑑－帳票タイトル３</t>
  </si>
  <si>
    <t>ＦＭ－鑑－発行日</t>
    <phoneticPr fontId="7"/>
  </si>
  <si>
    <r>
      <rPr>
        <b/>
        <sz val="9"/>
        <color theme="1"/>
        <rFont val="ＭＳ ゴシック"/>
        <family val="3"/>
        <charset val="128"/>
      </rPr>
      <t>【当初】</t>
    </r>
    <r>
      <rPr>
        <sz val="9"/>
        <color theme="1"/>
        <rFont val="ＭＳ ゴシック"/>
        <family val="3"/>
        <charset val="128"/>
      </rPr>
      <t xml:space="preserve">
『交付日：』＋和暦日付を設定
和暦日付については、以下のパラメータにより、日付編集サブを使用し和暦変換後、元号正式＋編集結果を設定。
機能コード："SW"
処理区分："01"
ゼロ編集："1" 
デリミッタ："Z" 
西暦日付：賦課計算基礎値テーブルの普徴当初発布日
【編集例】
交付日：令和　６年　６月１０日
</t>
    </r>
    <r>
      <rPr>
        <b/>
        <sz val="9"/>
        <color theme="1"/>
        <rFont val="ＭＳ ゴシック"/>
        <family val="3"/>
        <charset val="128"/>
      </rPr>
      <t>【異動】</t>
    </r>
    <r>
      <rPr>
        <sz val="9"/>
        <color theme="1"/>
        <rFont val="ＭＳ ゴシック"/>
        <family val="3"/>
        <charset val="128"/>
      </rPr>
      <t xml:space="preserve">
『交付日：』＋和暦日付を設定
和暦日付については、以下のパラメータにより、日付編集サブを使用し和暦変換後、元号正式+編集結果２を設定。
なお普徴通知日については、バッチ管理パラメータの課税年度より年月度テーブルを検索し、運用日付と比較して最も直近の締日の普徴通知日を取得する。
機能コード："SW"
処理区分："01"
ゼロ編集："1" 
デリミッタ："Z" 
西暦日付：年月度テーブルの年月度－普徴通知日
【編集例】
交付日：令和　６年　６月１０日</t>
    </r>
  </si>
  <si>
    <t>ＦＭ－鑑－払込料金負担分１</t>
    <phoneticPr fontId="7"/>
  </si>
  <si>
    <t>ＦＭ－原－払込料金負担分１と同内容を設定</t>
    <rPh sb="3" eb="4">
      <t>ゲン</t>
    </rPh>
    <phoneticPr fontId="7"/>
  </si>
  <si>
    <t>ＦＭ－鑑－払込料金負担分２</t>
    <phoneticPr fontId="7"/>
  </si>
  <si>
    <t>ＦＭ－原－払込料金負担分２と同内容を設定</t>
    <rPh sb="3" eb="4">
      <t>ゲン</t>
    </rPh>
    <phoneticPr fontId="7"/>
  </si>
  <si>
    <t>ＦＭ－鑑－カク公マル公マーク</t>
    <rPh sb="3" eb="4">
      <t>カガミ</t>
    </rPh>
    <phoneticPr fontId="7"/>
  </si>
  <si>
    <t>ＦＭ－原－カク公マル公マークと同内容を設定</t>
    <phoneticPr fontId="7"/>
  </si>
  <si>
    <t>ＦＭ－鑑－年度他</t>
  </si>
  <si>
    <t>ＦＭ－原－年度他と同内容を設定</t>
    <rPh sb="3" eb="4">
      <t>ゲン</t>
    </rPh>
    <phoneticPr fontId="7"/>
  </si>
  <si>
    <t>ＦＭ－鑑－税目期別他</t>
    <rPh sb="5" eb="7">
      <t>ゼイモク</t>
    </rPh>
    <phoneticPr fontId="7"/>
  </si>
  <si>
    <t>ＦＭ－原－税目期別他と同内容を設定</t>
    <rPh sb="3" eb="4">
      <t>ゲン</t>
    </rPh>
    <rPh sb="5" eb="7">
      <t>ゼイモク</t>
    </rPh>
    <phoneticPr fontId="7"/>
  </si>
  <si>
    <t>ＦＭ－鑑－義務者氏名表題</t>
    <rPh sb="5" eb="8">
      <t>ギムシャ</t>
    </rPh>
    <rPh sb="8" eb="10">
      <t>シメイ</t>
    </rPh>
    <rPh sb="10" eb="12">
      <t>ヒョウダイ</t>
    </rPh>
    <phoneticPr fontId="7"/>
  </si>
  <si>
    <t>ＦＭ－原－義務者氏名表題と同内容を設定</t>
    <rPh sb="3" eb="4">
      <t>ゲン</t>
    </rPh>
    <rPh sb="5" eb="8">
      <t>ギムシャ</t>
    </rPh>
    <rPh sb="8" eb="10">
      <t>シメイ</t>
    </rPh>
    <rPh sb="10" eb="12">
      <t>ヒョウダイ</t>
    </rPh>
    <phoneticPr fontId="7"/>
  </si>
  <si>
    <t>ＦＭ－鑑－義務者氏名１</t>
    <rPh sb="5" eb="8">
      <t>ギムシャ</t>
    </rPh>
    <rPh sb="8" eb="10">
      <t>シメイ</t>
    </rPh>
    <phoneticPr fontId="7"/>
  </si>
  <si>
    <t>ＦＭ－原－義務者氏名１と同内容を設定</t>
    <rPh sb="5" eb="8">
      <t>ギムシャ</t>
    </rPh>
    <rPh sb="8" eb="10">
      <t>シメイ</t>
    </rPh>
    <phoneticPr fontId="7"/>
  </si>
  <si>
    <t>ＦＭ－鑑－義務者氏名２</t>
    <rPh sb="5" eb="8">
      <t>ギムシャ</t>
    </rPh>
    <rPh sb="8" eb="10">
      <t>シメイ</t>
    </rPh>
    <phoneticPr fontId="7"/>
  </si>
  <si>
    <t>ＦＭ－原－義務者氏名２と同内容を設定</t>
    <rPh sb="5" eb="8">
      <t>ギムシャ</t>
    </rPh>
    <rPh sb="8" eb="10">
      <t>シメイ</t>
    </rPh>
    <phoneticPr fontId="7"/>
  </si>
  <si>
    <t>ＦＭ－鑑－義務者氏名３</t>
    <rPh sb="5" eb="8">
      <t>ギムシャ</t>
    </rPh>
    <rPh sb="8" eb="10">
      <t>シメイ</t>
    </rPh>
    <phoneticPr fontId="7"/>
  </si>
  <si>
    <t>ＦＭ－原－義務者氏名３と同内容を設定</t>
    <rPh sb="5" eb="8">
      <t>ギムシャ</t>
    </rPh>
    <rPh sb="8" eb="10">
      <t>シメイ</t>
    </rPh>
    <phoneticPr fontId="7"/>
  </si>
  <si>
    <t>ＦＭ－鑑－義務者氏名１Ａ</t>
    <rPh sb="5" eb="8">
      <t>ギムシャ</t>
    </rPh>
    <rPh sb="8" eb="10">
      <t>シメイ</t>
    </rPh>
    <phoneticPr fontId="7"/>
  </si>
  <si>
    <t>ＦＭ－原－義務者氏名１Ａと同内容を設定</t>
    <rPh sb="5" eb="8">
      <t>ギムシャ</t>
    </rPh>
    <rPh sb="8" eb="10">
      <t>シメイ</t>
    </rPh>
    <phoneticPr fontId="7"/>
  </si>
  <si>
    <t>ＦＭ－鑑－義務者氏名２Ａ</t>
    <rPh sb="5" eb="8">
      <t>ギムシャ</t>
    </rPh>
    <rPh sb="8" eb="10">
      <t>シメイ</t>
    </rPh>
    <phoneticPr fontId="7"/>
  </si>
  <si>
    <t>ＦＭ－原－義務者氏名２Ａと同内容を設定</t>
    <rPh sb="5" eb="8">
      <t>ギムシャ</t>
    </rPh>
    <rPh sb="8" eb="10">
      <t>シメイ</t>
    </rPh>
    <phoneticPr fontId="7"/>
  </si>
  <si>
    <t>ＦＭ－鑑－収納代行会社名</t>
    <rPh sb="3" eb="4">
      <t>カガミ</t>
    </rPh>
    <phoneticPr fontId="7"/>
  </si>
  <si>
    <t>システム管理テーブルより、パラメタＩＤ(043)、税目コードをキーに漢字１を取得する
１６文字以上で設定。</t>
    <rPh sb="45" eb="47">
      <t>モジ</t>
    </rPh>
    <rPh sb="47" eb="49">
      <t>イジョウ</t>
    </rPh>
    <rPh sb="50" eb="52">
      <t>セッテイ</t>
    </rPh>
    <phoneticPr fontId="7"/>
  </si>
  <si>
    <t>ＦＭ－鑑－収納代行会社名Ａ</t>
    <phoneticPr fontId="7"/>
  </si>
  <si>
    <t>システム管理テーブルより、パラメタＩＤ(043)、税目コードをキーに漢字１を取得する
１５文字以下で設定。</t>
    <rPh sb="45" eb="47">
      <t>モジ</t>
    </rPh>
    <rPh sb="47" eb="49">
      <t>イカ</t>
    </rPh>
    <rPh sb="50" eb="52">
      <t>セッテイ</t>
    </rPh>
    <phoneticPr fontId="7"/>
  </si>
  <si>
    <t>ＦＭ－鑑－通知書番号</t>
    <rPh sb="5" eb="8">
      <t>ツウチショ</t>
    </rPh>
    <rPh sb="8" eb="10">
      <t>バンゴウ</t>
    </rPh>
    <phoneticPr fontId="7"/>
  </si>
  <si>
    <t>ＦＭ－原－通知書番号と同内容を設定</t>
    <rPh sb="3" eb="4">
      <t>ゲン</t>
    </rPh>
    <rPh sb="5" eb="8">
      <t>ツウチショ</t>
    </rPh>
    <rPh sb="8" eb="10">
      <t>バンゴウ</t>
    </rPh>
    <rPh sb="11" eb="12">
      <t>ドウ</t>
    </rPh>
    <rPh sb="12" eb="14">
      <t>ナイヨウ</t>
    </rPh>
    <rPh sb="15" eb="17">
      <t>セッテイ</t>
    </rPh>
    <phoneticPr fontId="7"/>
  </si>
  <si>
    <t>ＦＭ－鑑－納期限</t>
    <rPh sb="5" eb="8">
      <t>ノウキゲン</t>
    </rPh>
    <phoneticPr fontId="7"/>
  </si>
  <si>
    <t>ＦＭ－納－納期限と同内容を設定</t>
    <rPh sb="3" eb="4">
      <t>ノウ</t>
    </rPh>
    <rPh sb="5" eb="8">
      <t>ノウキゲン</t>
    </rPh>
    <rPh sb="8" eb="9">
      <t>キジツ</t>
    </rPh>
    <rPh sb="9" eb="10">
      <t>ドウ</t>
    </rPh>
    <rPh sb="10" eb="12">
      <t>ナイヨウ</t>
    </rPh>
    <rPh sb="13" eb="15">
      <t>セッテイ</t>
    </rPh>
    <phoneticPr fontId="7"/>
  </si>
  <si>
    <t>ＦＭ－鑑－指定期日</t>
    <rPh sb="5" eb="9">
      <t>シテイキジツ</t>
    </rPh>
    <phoneticPr fontId="7"/>
  </si>
  <si>
    <t>ＦＭ－鑑－合計金額</t>
    <rPh sb="5" eb="7">
      <t>ゴウケイ</t>
    </rPh>
    <rPh sb="7" eb="9">
      <t>キンガク</t>
    </rPh>
    <phoneticPr fontId="7"/>
  </si>
  <si>
    <t>ＦＭ－鑑－保管場所</t>
  </si>
  <si>
    <t>『収入印紙不要・納付者保管』</t>
    <phoneticPr fontId="7"/>
  </si>
  <si>
    <t>固定値『収入印紙不要・納付者保管』を出力する
※帳票定義体にて中央配置する</t>
    <phoneticPr fontId="7"/>
  </si>
  <si>
    <t>帳票項目定義　　市民税・県民税申告書</t>
    <rPh sb="0" eb="6">
      <t>チョウヒョウコウモクテイギ</t>
    </rPh>
    <phoneticPr fontId="7"/>
  </si>
  <si>
    <t>02</t>
  </si>
  <si>
    <t>ＦＭ－宛名番号</t>
  </si>
  <si>
    <t>個人基本テーブル</t>
  </si>
  <si>
    <t>宛名番号</t>
  </si>
  <si>
    <t>宛名番号を設定。</t>
  </si>
  <si>
    <t>ＦＭ－賦課期日住所１</t>
  </si>
  <si>
    <t>編集住所</t>
    <rPh sb="0" eb="2">
      <t>ヘンシュウ</t>
    </rPh>
    <rPh sb="2" eb="4">
      <t>ジュウショ</t>
    </rPh>
    <phoneticPr fontId="7"/>
  </si>
  <si>
    <t>以下のパラメータより住所編集サブを使用し、返却された編集住所の文字数により編集する。
25文字以下：編集住所（1:25）を設定
25文字より大きく50文字以下かつ方書を除いた文字数が25文字以下：方書を除いた編集住所を設定
25文字より大きく50文字以下かつ方書を除いた文字数が25文字より大きい：編集住所（1:25）を設定
50文字より大きい：編集住所（1:25）を設定
※住所と方書の分離は、間の空白で判断
処理自治体コード：住所自治体コード
編集区分："2"
状態区分：0
住所区分：住所区分が"0" の場合"0" 、それ以外の場合"1"
町名コード：住所町名コード
番地コード：住所番地コード
枝番コード：住所枝番コード
小枝番コード：住所小枝番コード
枝番３コード：住所枝番３コード
番地編集区分：住所番地編集区分
住所：住所
方書：方書
編集文字数：99</t>
    <phoneticPr fontId="7"/>
  </si>
  <si>
    <t>ＦＭ－賦課期日住所２</t>
  </si>
  <si>
    <t>以下のパラメータより住所編集サブを使用し、返却された編集住所の文字数により編集する。
25文字以下：空白を設定
25文字より大きく50文字以下かつ方書を除いた文字数が25文字以下：方書を設定
25文字より大きく50文字以下かつ方書を除いた文字数が25文字より大きい：編集住所（26:25）を設定
50文字より大きい：編集住所（26:25）を設定
※住所と方書の分離は、間の空白で判断
処理自治体コード：住所自治体コード
編集区分："2"
状態区分：0
住所区分：住所区分が"0" の場合"0" 、それ以外の場合"1"
町名コード：住所町名コード
番地コード：住所番地コード
枝番コード：住所枝番コード
小枝番コード：住所小枝番コード
枝番３コード：住所枝番３コード
番地編集区分：住所番地編集区分
住所：住所
方書：方書
編集文字数：99</t>
    <phoneticPr fontId="7"/>
  </si>
  <si>
    <t>ＦＭ－現住所</t>
  </si>
  <si>
    <t>宛名情報取得サブ
住所編集サブ</t>
    <rPh sb="9" eb="11">
      <t>ジュウショ</t>
    </rPh>
    <rPh sb="11" eb="13">
      <t>ヘンシュウ</t>
    </rPh>
    <phoneticPr fontId="7"/>
  </si>
  <si>
    <t>編集住所</t>
    <rPh sb="2" eb="4">
      <t>ジュウショ</t>
    </rPh>
    <phoneticPr fontId="7"/>
  </si>
  <si>
    <t>システム管理パラメタテーブルの住民税申告書現住所出力有無区分（C61A000007）により出力有無を判断する。
英数字１（1:1）：0（出力なし）、1（出力あり）
宛名情報取得サブから返却された宛名情報より住所編集サブ使用し返却された編集住所の先頭から28文字を設定。（サブルーチンのパラメータは以下に示す）
【宛名情報取得サブパラメータ】
機能コード："A1"
アクセスコード：バッチ環境－ジョブＩＤ
宛名番号：宛名番号
税目コード：個人住民税（普徴）
【住所編集サブパラメータ】
処理自治体コード：住所自治体コード
編集区分："2" 
状態区分：0
住所区分：住所区分が"0" の場合"0" 、それ以外の場合"1"
町名コード：住所町名コード
番地コード：住所番地コード
枝番コード：住所枝番コード
小枝番コード：住所小枝番コード
枝番３コード：住所枝番３コード
番地編集区分：住所番地編集区分
住所：住所
方書：方書
編集文字数：99</t>
    <phoneticPr fontId="7"/>
  </si>
  <si>
    <t>ＦＭ－氏名カナ</t>
  </si>
  <si>
    <t>カナ氏名</t>
    <phoneticPr fontId="7"/>
  </si>
  <si>
    <t>カナ氏名の先頭から33文字を設定。</t>
    <phoneticPr fontId="7"/>
  </si>
  <si>
    <t>ＦＭ－氏名</t>
  </si>
  <si>
    <t>漢字氏名</t>
    <phoneticPr fontId="7"/>
  </si>
  <si>
    <t>漢字氏名の先頭から33文字を設定。</t>
    <phoneticPr fontId="7"/>
  </si>
  <si>
    <t>ＦＭ－生年元号</t>
  </si>
  <si>
    <t>ＦＭ－元号１</t>
  </si>
  <si>
    <t>元号正式</t>
  </si>
  <si>
    <t>以下のパラメータより日付編集サブを使用し、返却された元号正式から以下のように判定。
※ＮＮＮＮ年ＮＮ月ＮＮ日
元号正式が”明治”の場合、『○』を設定
機能コード："SW"
処理区分　："01"
ゼロ編集　："1"
デリミッタ："Z"
西暦日付　：生年月日　※個人基本</t>
  </si>
  <si>
    <t>ＦＭ－元号２</t>
  </si>
  <si>
    <t>以下のパラメータより日付編集サブを使用し、返却された元号正式から以下のように判定。
※ＮＮＮＮ年ＮＮ月ＮＮ日
元号正式が”大正”の場合、『○』を設定
機能コード："SW"
処理区分　："01"
ゼロ編集　："1"
デリミッタ："Z"
西暦日付　：生年月日　※個人基本</t>
  </si>
  <si>
    <t>ＦＭ－元号３</t>
  </si>
  <si>
    <t>以下のパラメータより日付編集サブを使用し、返却された元号正式から以下のように判定。
※ＮＮＮＮ年ＮＮ月ＮＮ日
元号正式が”昭和”の場合、『○』を設定
機能コード："SW"
処理区分　："01"
ゼロ編集　："1"
デリミッタ："Z"
西暦日付　：生年月日　※個人基本</t>
  </si>
  <si>
    <t>ＦＭ－元号４</t>
  </si>
  <si>
    <t>以下のパラメータより日付編集サブを使用し、返却された元号正式から以下のように判定。
※ＮＮＮＮ年ＮＮ月ＮＮ日
元号正式が”平成”の場合、『○』を設定
機能コード："SW"
処理区分　："01"
ゼロ編集　："1"
デリミッタ："Z"
西暦日付　：生年月日　※個人基本</t>
  </si>
  <si>
    <t>ＦＭ－元号５</t>
  </si>
  <si>
    <t>以下のパラメータより日付編集サブを使用し、返却された元号正式から以下のように判定。
※ＮＮＮＮ年ＮＮ月ＮＮ日
元号正式が”令和”の場合、『○』を設定
機能コード："SW"
処理区分　："01"
ゼロ編集　："1"
デリミッタ："Z"
西暦日付　：生年月日　※個人基本</t>
  </si>
  <si>
    <t>ＦＭ－生年－年</t>
  </si>
  <si>
    <t>編集結果</t>
  </si>
  <si>
    <t>以下のパラメータより日付編集サブを使用し、返却された編集結果（年度）を設定。
※ＮＮＮＮ年ＮＮ月ＮＮ日
機能コード："SW"
処理区分　："01"
ゼロ編集　："1"
デリミッタ："Z"
西暦日付　：生年月日　※個人基本</t>
  </si>
  <si>
    <t>ＦＭ－生年－月</t>
  </si>
  <si>
    <t>以下のパラメータより日付編集サブを使用し、返却された編集結果（月）を設定。
※ＮＮＮＮ年ＮＮ月ＮＮ日
機能コード："SW"
処理区分　："01"
ゼロ編集　："1"
デリミッタ："Z"
西暦日付　：生年月日　※個人基本</t>
  </si>
  <si>
    <t>ＦＭ－生年－日</t>
  </si>
  <si>
    <t>ＦＭ－郵便番号</t>
  </si>
  <si>
    <t>宛名番号より、宛名情報取得サブを使用し、窓空編集サブ用のパラメータを取得。
取得された以下の窓空編集サブ用のパラメータより、窓空編集サブを使用し、
返却された郵便番号を設定。
機能コード："A1"
個人法人詳細区分：窓空編集用個人法人詳細区分
氏名：窓空編集用氏名
通称名優先区分：窓空編集用通称名優先区分
市外住所コード：窓空編集用市外住所コード
住所町名コード：窓空編集用住所町名コード　※市内住所の場合に設定
住所枝番コード：窓空編集用住所枝番コード　　※市内住所の場合に設定
住所小枝番コード：窓空編集用住所小枝番コード　※市内住所の場合に設定
住所枝番３コード：窓空編集用住所枝番３コード　※市内住所の場合に設定
住所番地編集区分：窓空編集用住所番地編集区分　※市内住所の場合に設定
郵便番号：窓空編集用郵便番号
住所：窓空編集用住所
方書：窓空編集用方書
通称名出力区分："0"
改行文字数："20"
敬称有無："1"</t>
  </si>
  <si>
    <t>ＦＭ－頁</t>
  </si>
  <si>
    <t>数字</t>
  </si>
  <si>
    <t>１からの連番を設定。</t>
  </si>
  <si>
    <t>ＦＭ－住所１</t>
  </si>
  <si>
    <t>宛名番号より、宛名情報取得サブを使用し、窓空編集サブ用のパラメータを取得。
取得された以下の窓空編集サブ用のパラメータより、窓空編集サブを使用し、
返却された住所超過フラグ及び方書超過フラグが"0"の場合、住所１を設定。
超過有、または未登録外字有のとき印字可能範囲に内容を設定。
機能コード："A1"
個人法人詳細区分：窓空編集用個人法人詳細区分
氏名：窓空編集用氏名
通称名優先区分：窓空編集用通称名優先区分
市外住所コード：窓空編集用市外住所コード
住所町名コード：窓空編集用住所町名コード　※市内住所の場合に設定
住所枝番コード：窓空編集用住所枝番コード　　※市内住所の場合に設定
住所小枝番コード：窓空編集用住所小枝番コード　※市内住所の場合に設定
住所枝番３コード：窓空編集用住所枝番３コード　※市内住所の場合に設定
住所番地編集区分：窓空編集用住所番地編集区分　※市内住所の場合に設定
郵便番号：窓空編集用郵便番号
住所：窓空編集用住所
方書：窓空編集用方書
通称名出力区分："0"
改行文字数："20"
敬称有無："1"</t>
  </si>
  <si>
    <t>ＦＭ－住所２</t>
  </si>
  <si>
    <t>宛名番号より、宛名情報取得サブを使用し、窓空編集サブ用のパラメータを取得。
取得された以下の窓空編集サブ用のパラメータより、窓空編集サブを使用し、
返却された住所超過フラグ及び方書超過フラグが"0"の場合、住所２を設定。
超過有、または未登録外字有のとき印字可能範囲に内容を設定。
機能コード："A1"
個人法人詳細区分：窓空編集用個人法人詳細区分
氏名：窓空編集用氏名
通称名優先区分：窓空編集用通称名優先区分
市外住所コード：窓空編集用市外住所コード
住所町名コード：窓空編集用住所町名コード　※市内住所の場合に設定
住所枝番コード：窓空編集用住所枝番コード　　※市内住所の場合に設定
住所小枝番コード：窓空編集用住所小枝番コード　※市内住所の場合に設定
住所枝番３コード：窓空編集用住所枝番３コード　※市内住所の場合に設定
住所番地編集区分：窓空編集用住所番地編集区分　※市内住所の場合に設定
郵便番号：窓空編集用郵便番号
住所：窓空編集用住所
方書：窓空編集用方書
通称名出力区分："0"
改行文字数："20"
敬称有無："1"</t>
  </si>
  <si>
    <t>ＦＭ－住所３</t>
  </si>
  <si>
    <t>宛名番号より、宛名情報取得サブを使用し、窓空編集サブ用のパラメータを取得。
取得された以下の窓空編集サブ用のパラメータより、窓空編集サブを使用し、
返却された住所超過フラグ及び方書超過フラグが"0"の場合、住所３を設定。
超過有、または未登録外字有のとき印字可能範囲に内容を設定。
機能コード："A1"
個人法人詳細区分：窓空編集用個人法人詳細区分
氏名：窓空編集用氏名
通称名優先区分：窓空編集用通称名優先区分
市外住所コード：窓空編集用市外住所コード
住所町名コード：窓空編集用住所町名コード　※市内住所の場合に設定
住所枝番コード：窓空編集用住所枝番コード　　※市内住所の場合に設定
住所小枝番コード：窓空編集用住所小枝番コード　※市内住所の場合に設定
住所枝番３コード：窓空編集用住所枝番３コード　※市内住所の場合に設定
住所番地編集区分：窓空編集用住所番地編集区分　※市内住所の場合に設定
郵便番号：窓空編集用郵便番号
住所：窓空編集用住所
方書：窓空編集用方書
通称名出力区分："0"
改行文字数："20"
敬称有無："1"</t>
  </si>
  <si>
    <t>ＦＭ－住所４</t>
  </si>
  <si>
    <t>宛名番号より、宛名情報取得サブを使用し、窓空編集サブ用のパラメータを取得。
取得された以下の窓空編集サブ用のパラメータより、窓空編集サブを使用し、
返却された住所超過フラグ及び方書超過フラグが"0"の場合、住所４を設定。
超過有、または未登録外字有のとき印字可能範囲に内容を設定。
機能コード："A1"
個人法人詳細区分：窓空編集用個人法人詳細区分
氏名：窓空編集用氏名
通称名優先区分：窓空編集用通称名優先区分
市外住所コード：窓空編集用市外住所コード
住所町名コード：窓空編集用住所町名コード　※市内住所の場合に設定
住所枝番コード：窓空編集用住所枝番コード　　※市内住所の場合に設定
住所小枝番コード：窓空編集用住所小枝番コード　※市内住所の場合に設定
住所枝番３コード：窓空編集用住所枝番３コード　※市内住所の場合に設定
住所番地編集区分：窓空編集用住所番地編集区分　※市内住所の場合に設定
郵便番号：窓空編集用郵便番号
住所：窓空編集用住所
方書：窓空編集用方書
通称名出力区分："0"
改行文字数："20"
敬称有無："1"</t>
  </si>
  <si>
    <t>ＦＭ－義務者氏名１</t>
  </si>
  <si>
    <t>宛名番号より、宛名情報取得サブを使用し、窓空編集サブ用のパラメータを取得。
取得された以下の窓空編集サブ用のパラメータより、窓空編集サブを使用し、
返却された宛名超過フラグが"0"の場合、宛名１を設定。
超過有、または未登録外字有のとき印字可能範囲に内容を設定。
機能コード："A1"
個人法人詳細区分：窓空編集用個人法人詳細区分
氏名：窓空編集用氏名
通称名優先区分：窓空編集用通称名優先区分
市外住所コード：窓空編集用市外住所コード
住所町名コード：窓空編集用住所町名コード　※市内住所の場合に設定
住所枝番コード：窓空編集用住所枝番コード　　※市内住所の場合に設定
住所小枝番コード：窓空編集用住所小枝番コード　※市内住所の場合に設定
住所枝番３コード：窓空編集用住所枝番３コード　※市内住所の場合に設定
住所番地編集区分：窓空編集用住所番地編集区分　※市内住所の場合に設定
郵便番号：窓空編集用郵便番号
住所：窓空編集用住所
方書：窓空編集用方書
通称名出力区分："0"
改行文字数："20"
敬称有無："1"</t>
  </si>
  <si>
    <t>ＦＭ－義務者氏名２</t>
  </si>
  <si>
    <t>宛名番号より、宛名情報取得サブを使用し、窓空編集サブ用のパラメータを取得。
取得された以下の窓空編集サブ用のパラメータより、窓空編集サブを使用し、
返却された宛名超過フラグが"0"の場合、宛名２を設定。
超過有、または未登録外字有のとき印字可能範囲に内容を設定。
機能コード："A1"
個人法人詳細区分：窓空編集用個人法人詳細区分
氏名：窓空編集用氏名
通称名優先区分：窓空編集用通称名優先区分
市外住所コード：窓空編集用市外住所コード
住所町名コード：窓空編集用住所町名コード　※市内住所の場合に設定
住所枝番コード：窓空編集用住所枝番コード　　※市内住所の場合に設定
住所小枝番コード：窓空編集用住所小枝番コード　※市内住所の場合に設定
住所枝番３コード：窓空編集用住所枝番３コード　※市内住所の場合に設定
住所番地編集区分：窓空編集用住所番地編集区分　※市内住所の場合に設定
郵便番号：窓空編集用郵便番号
住所：窓空編集用住所
方書：窓空編集用方書
通称名出力区分："0"
改行文字数："20"
敬称有無："1"</t>
  </si>
  <si>
    <t>ＦＭ－義務者氏名３</t>
  </si>
  <si>
    <t>宛名番号より、宛名情報取得サブを使用し、窓空編集サブ用のパラメータを取得。
取得された以下の窓空編集サブ用のパラメータより、窓空編集サブを使用し、
返却された宛名超過フラグが"0"の場合、宛名３を設定。
超過有、または未登録外字有のとき印字可能範囲に内容を設定。
機能コード："A1"
個人法人詳細区分：窓空編集用個人法人詳細区分
氏名：窓空編集用氏名
通称名優先区分：窓空編集用通称名優先区分
市外住所コード：窓空編集用市外住所コード
住所町名コード：窓空編集用住所町名コード　※市内住所の場合に設定
住所枝番コード：窓空編集用住所枝番コード　　※市内住所の場合に設定
住所小枝番コード：窓空編集用住所小枝番コード　※市内住所の場合に設定
住所枝番３コード：窓空編集用住所枝番３コード　※市内住所の場合に設定
住所番地編集区分：窓空編集用住所番地編集区分　※市内住所の場合に設定
郵便番号：窓空編集用郵便番号
住所：窓空編集用住所
方書：窓空編集用方書
通称名出力区分："0"
改行文字数："20"
敬称有無："1"</t>
  </si>
  <si>
    <t>ＦＭ－バーコード</t>
  </si>
  <si>
    <t>下記のパラメータにて宛名情報取得サブを使用し、窓空編集サブ用の情報を取得。
宛名番号：宛名番号
機能コード：”A1”
指定日付：運用日付取得サブよりの運用日付
さらに、
宛名情報取得サブの窓空編集用情報を、窓空編集サブの窓空編集用情報に 
機能コード：”A1”
標準パターン：”0”
通称名出力区分：”0”
住所行数：”4”
氏名行数：”3”
改行文字数：”20”
敬称有無：”1”
バーコード化失敗時、『X』を設定。</t>
  </si>
  <si>
    <t>ＦＭ－提出期限－月</t>
  </si>
  <si>
    <t>バッチ管理テーブル</t>
  </si>
  <si>
    <t>提出期限ー月</t>
  </si>
  <si>
    <t>バッチ管理テーブルに設定された提出月を設定する。バッチ管理テーブルの提出月に０が設定されている場合は空白。</t>
  </si>
  <si>
    <t>ＦＭ－提出期限－日</t>
  </si>
  <si>
    <t>提出期限ー日</t>
  </si>
  <si>
    <t>ＦＭ－国民健康保険ラベル</t>
  </si>
  <si>
    <t>『国保＝』</t>
  </si>
  <si>
    <t>システム管理パラメタ【印字－介国後出力区分】(C61B000014)が「1：出力する」の場合、「国保＝」を設定する。</t>
  </si>
  <si>
    <t>ＦＭ－国民健康保険</t>
  </si>
  <si>
    <t>介国後納付額情報テーブル</t>
  </si>
  <si>
    <t>国保納付額－合計－ＮＭ</t>
  </si>
  <si>
    <t>システム管理パラメタ【印字－介国後出力区分】(C61B000014)が「1：出力する」の場合、介国後納付額情報テーブルから取得した国保納付額－合計を設定する。</t>
  </si>
  <si>
    <t>ＦＭ－介護保険ラベル</t>
  </si>
  <si>
    <t>『介護＝』</t>
  </si>
  <si>
    <t>システム管理パラメタ【印字－介国後出力区分】(C61B000014)が「1：出力する」の場合、「介護＝」を設定する。</t>
  </si>
  <si>
    <t>ＦＭ－介護保険</t>
  </si>
  <si>
    <t>介護納付額－合計－ＮＭ</t>
  </si>
  <si>
    <t>システム管理パラメタ【印字－介国後出力区分】(C61B000014)が「1：出力する」の場合、介国後納付額情報テーブルから取得した介護納付額－合計を設定する。</t>
  </si>
  <si>
    <t>ＦＭ－後期高齢者医療保険ラベル</t>
  </si>
  <si>
    <t>『後期＝』</t>
  </si>
  <si>
    <t>システム管理パラメタ【印字－介国後出力区分】(C61B000014)が「1：出力する」の場合、「後期＝」を設定する。</t>
  </si>
  <si>
    <t>ＦＭ－後期高齢者医療保険</t>
  </si>
  <si>
    <t>後期高齢納付額－合計－ＮＭ</t>
  </si>
  <si>
    <t>システム管理パラメタ【印字－介国後出力区分】(C61B000014)が「1：出力する」の場合、介国後納付額情報テーブルから取得した後期高齢納付額－合計を設定する。</t>
  </si>
  <si>
    <t>ＦＭ－自治体コード</t>
  </si>
  <si>
    <t>自治体コード</t>
  </si>
  <si>
    <t>自治体コードの下2桁を設定。</t>
  </si>
  <si>
    <t>ＦＭ－年度１</t>
  </si>
  <si>
    <t>システム管理パラメタ【印字－年度表示区分】(C61B000014)より和暦、西暦、併記を編集して表示する。
システム管理パラメタ【印字－年度表示区分】(C61B000014)が「0：和暦表示」の場合、
以下のパラメータより日付編集サブを使用し、返却された編集結果を設定。
機能コード："SW"
処理区分："05"
ゼロ編集："1"
デリミッタ："Z"
西暦日付：課税年度（現年度）
システム管理パラメタ【印字－年度表示区分】(C61B000014)が「1：西暦表示」の場合、
以下のパラメータより日付編集サブを使用し、返却された元号正式＋
編集結果を設定。
機能コード："SS"
処理区分："05"
ゼロ編集："1"
デリミッタ："Z"
西暦日付：課税年度（現年度）
システム管理パラメタ【住申－年度表示区分】(C61B000014)が「2：和暦西暦併記表示」の場合、
「令和ＸＸ年（ＸＸＸＸ年）度」の形式で編集。</t>
  </si>
  <si>
    <t>ＦＭ－区</t>
    <phoneticPr fontId="7"/>
  </si>
  <si>
    <t>自治体名称取得サブ</t>
  </si>
  <si>
    <t>政令指定都市の場合のみ以下の編集を行う。
（賦課計算基礎値の標準税率適用区分が"1"（政令市）の場合に編集を行う。
　バッチパラメタで指定された課税年度の賦課計算基礎値レコードが存在しない場合、前年度の賦課計算基礎値レコードをもとに判定を行う。）
以下のパラメータにより自治体名称取得サブを使用し、返却された名称を設定。
編集区分　："5"
処理自治体コード：個人基本テーブルの自治体コード
※プレ印刷で「区長宛」とあるので、編集結果から「区」は除く。</t>
  </si>
  <si>
    <t>ＦＭ－年度３</t>
  </si>
  <si>
    <t>ＦＭ－年度１と同じ値を編集。</t>
  </si>
  <si>
    <t>帳票項目定義　　固定資産税・都市計画税（土地・家屋・償却資産）納税通知書</t>
    <rPh sb="0" eb="6">
      <t>チョウヒョウコウモクテイギ</t>
    </rPh>
    <phoneticPr fontId="7"/>
  </si>
  <si>
    <t>項目</t>
    <rPh sb="0" eb="2">
      <t>コウモク</t>
    </rPh>
    <phoneticPr fontId="3"/>
  </si>
  <si>
    <t>転送元</t>
    <phoneticPr fontId="3"/>
  </si>
  <si>
    <t>超過</t>
    <rPh sb="0" eb="2">
      <t>チョウカ</t>
    </rPh>
    <phoneticPr fontId="3"/>
  </si>
  <si>
    <t>№</t>
    <phoneticPr fontId="3"/>
  </si>
  <si>
    <t>レベル</t>
    <phoneticPr fontId="3"/>
  </si>
  <si>
    <t>項目名称</t>
    <rPh sb="0" eb="2">
      <t>コウモク</t>
    </rPh>
    <rPh sb="2" eb="4">
      <t>メイショウ</t>
    </rPh>
    <phoneticPr fontId="3"/>
  </si>
  <si>
    <t>形式</t>
    <rPh sb="0" eb="2">
      <t>ケイシキ</t>
    </rPh>
    <phoneticPr fontId="3"/>
  </si>
  <si>
    <t>桁数</t>
    <rPh sb="0" eb="2">
      <t>ケタスウ</t>
    </rPh>
    <phoneticPr fontId="3"/>
  </si>
  <si>
    <t>繰返</t>
    <rPh sb="0" eb="2">
      <t>クリカエ</t>
    </rPh>
    <phoneticPr fontId="3"/>
  </si>
  <si>
    <t>方向</t>
    <rPh sb="0" eb="2">
      <t>ホウコウ</t>
    </rPh>
    <phoneticPr fontId="3"/>
  </si>
  <si>
    <t>フレーム</t>
    <phoneticPr fontId="3"/>
  </si>
  <si>
    <t>リンケージ項目</t>
    <rPh sb="5" eb="7">
      <t>コウモク</t>
    </rPh>
    <phoneticPr fontId="3"/>
  </si>
  <si>
    <t>自テーブル名／他業務</t>
    <rPh sb="0" eb="1">
      <t>ジ</t>
    </rPh>
    <rPh sb="5" eb="6">
      <t>ナ</t>
    </rPh>
    <rPh sb="7" eb="8">
      <t>タ</t>
    </rPh>
    <rPh sb="8" eb="10">
      <t>ギョウム</t>
    </rPh>
    <phoneticPr fontId="3"/>
  </si>
  <si>
    <t>項目名／固定値</t>
    <phoneticPr fontId="3"/>
  </si>
  <si>
    <t>設定方法</t>
    <rPh sb="0" eb="2">
      <t>セッテイ</t>
    </rPh>
    <rPh sb="2" eb="4">
      <t>ホウホウ</t>
    </rPh>
    <phoneticPr fontId="3"/>
  </si>
  <si>
    <t>対象</t>
    <rPh sb="0" eb="2">
      <t>タイショウ</t>
    </rPh>
    <phoneticPr fontId="3"/>
  </si>
  <si>
    <t>01</t>
    <phoneticPr fontId="3"/>
  </si>
  <si>
    <t>ＦＭ－納税通知書</t>
    <phoneticPr fontId="3"/>
  </si>
  <si>
    <t>集団</t>
    <rPh sb="0" eb="2">
      <t>シュウダン</t>
    </rPh>
    <phoneticPr fontId="3"/>
  </si>
  <si>
    <t>02</t>
    <phoneticPr fontId="3"/>
  </si>
  <si>
    <t>ＦＭ－通知－自治体名</t>
    <rPh sb="3" eb="5">
      <t>ツウチ</t>
    </rPh>
    <rPh sb="6" eb="9">
      <t>ジチタイ</t>
    </rPh>
    <rPh sb="9" eb="10">
      <t>メイ</t>
    </rPh>
    <phoneticPr fontId="3"/>
  </si>
  <si>
    <t>日本語</t>
    <rPh sb="0" eb="3">
      <t>ニホンゴ</t>
    </rPh>
    <phoneticPr fontId="3"/>
  </si>
  <si>
    <t>自治体名取得サブ</t>
    <rPh sb="0" eb="3">
      <t>ジチタイ</t>
    </rPh>
    <phoneticPr fontId="3"/>
  </si>
  <si>
    <t>編集自治体名</t>
    <phoneticPr fontId="3"/>
  </si>
  <si>
    <t>賦課ファイルの自治体コードより、自治体名取得サブを自治体名取得－編集区分＝"2"(市区町村)で取得
返却された編集自治体名を設定</t>
    <rPh sb="0" eb="2">
      <t>フカ</t>
    </rPh>
    <rPh sb="7" eb="10">
      <t>ジチタイ</t>
    </rPh>
    <rPh sb="16" eb="19">
      <t>ジチタイ</t>
    </rPh>
    <rPh sb="19" eb="20">
      <t>ナ</t>
    </rPh>
    <rPh sb="20" eb="22">
      <t>シュトク</t>
    </rPh>
    <rPh sb="25" eb="28">
      <t>ジチタイ</t>
    </rPh>
    <rPh sb="28" eb="29">
      <t>ナ</t>
    </rPh>
    <rPh sb="29" eb="31">
      <t>シュトク</t>
    </rPh>
    <rPh sb="32" eb="34">
      <t>ヘンシュウ</t>
    </rPh>
    <rPh sb="34" eb="36">
      <t>クブン</t>
    </rPh>
    <rPh sb="41" eb="43">
      <t>シク</t>
    </rPh>
    <rPh sb="43" eb="45">
      <t>チョウソン</t>
    </rPh>
    <rPh sb="47" eb="49">
      <t>シュトク</t>
    </rPh>
    <rPh sb="50" eb="52">
      <t>ヘンキャク</t>
    </rPh>
    <rPh sb="55" eb="57">
      <t>ヘンシュウ</t>
    </rPh>
    <rPh sb="57" eb="60">
      <t>ジチタイ</t>
    </rPh>
    <rPh sb="60" eb="61">
      <t>ナ</t>
    </rPh>
    <rPh sb="62" eb="64">
      <t>セッテイ</t>
    </rPh>
    <phoneticPr fontId="3"/>
  </si>
  <si>
    <t>ＦＭ－通知－タイトル</t>
    <phoneticPr fontId="3"/>
  </si>
  <si>
    <t>賦課ファイル
システム管理テーブル
計算基礎値管理テーブル</t>
    <rPh sb="0" eb="2">
      <t>フカ</t>
    </rPh>
    <phoneticPr fontId="3"/>
  </si>
  <si>
    <t>課税年度
税目コード
共通－税目単位コード
共通－都市計画税率</t>
    <phoneticPr fontId="3"/>
  </si>
  <si>
    <t>【Ａ】＋空白1桁＋【Ｂ】を結合して設定
【Ａ】賦課ファイルの課税年度＋「0401」を和暦変換
　　※編集タイプ「ＮＮＺ９年度」
【Ｂ】以下の条件を判定し、①～⑤のいずれかを設定
　（１）システム管理テーブルの共通－税目単位コード＝"1"（償却を含む）
　　・計算基礎値管理テーブルの共通－都市計画税率＝ゼロの場合
　　　　①『固定資産税（土地・家屋・償却資産）納税通知書』
　　・計算基礎値管理テーブルの共通－都市計画税率≠ゼロの場合
　　　　②『固定資産税・都市計画税（土地・家屋・償却資産）納税通知書』
　（２）システム管理テーブルの共通－税目単位コード＝"2"（償却を含まない）
　　・税目＝固定
　　　a)計算基礎値管理テーブルの共通－都市計画税率＝ゼロの場合
　　　　③『固定資産税（土地・家屋）納税通知書』
　　　b)計算基礎値管理テーブルの共通－都市計画税率≠ゼロの場合
　　　　④『固定資産税・都市計画税（土地・家屋）納税通知書』
　　・税目＝償却
　　　　⑤『固定資産税（償却資産）納税通知書』
※帳票定義体にて中央配置</t>
    <phoneticPr fontId="3"/>
  </si>
  <si>
    <t>ＦＭ－通知－課税区</t>
    <rPh sb="6" eb="8">
      <t>カゼイ</t>
    </rPh>
    <rPh sb="8" eb="9">
      <t>ク</t>
    </rPh>
    <phoneticPr fontId="3"/>
  </si>
  <si>
    <t>自治体名取得サブ</t>
    <rPh sb="3" eb="4">
      <t>メイ</t>
    </rPh>
    <phoneticPr fontId="3"/>
  </si>
  <si>
    <t>①政令指定都市
　賦課ファイルの自治体コードより、自治体名取得サブを
　自治体名取得－編集区分＝"5"(管轄区)で取得
　返却された編集自治体名を不要な空白を削除した後に括弧で結合して設定
　『（』＋編集自治体名＋『）』
②政令指定都市以外
　空白を設定</t>
    <rPh sb="1" eb="3">
      <t>セイレイ</t>
    </rPh>
    <rPh sb="3" eb="5">
      <t>シテイ</t>
    </rPh>
    <rPh sb="5" eb="7">
      <t>トシ</t>
    </rPh>
    <rPh sb="52" eb="54">
      <t>カンカツ</t>
    </rPh>
    <rPh sb="54" eb="55">
      <t>ク</t>
    </rPh>
    <rPh sb="85" eb="87">
      <t>カッコ</t>
    </rPh>
    <rPh sb="113" eb="115">
      <t>セイレイ</t>
    </rPh>
    <rPh sb="115" eb="117">
      <t>シテイ</t>
    </rPh>
    <rPh sb="117" eb="119">
      <t>トシ</t>
    </rPh>
    <rPh sb="119" eb="121">
      <t>イガイ</t>
    </rPh>
    <rPh sb="123" eb="125">
      <t>クウハク</t>
    </rPh>
    <rPh sb="126" eb="128">
      <t>セッテイ</t>
    </rPh>
    <phoneticPr fontId="11"/>
  </si>
  <si>
    <t>ＦＭ－通知－通知用表示</t>
    <phoneticPr fontId="3"/>
  </si>
  <si>
    <t>共有者用課税通知書の場合、『共有者通知用』を設定
上記以外の場合、空白を設定</t>
    <phoneticPr fontId="3"/>
  </si>
  <si>
    <t>ＦＭ－通知－調定年度</t>
    <phoneticPr fontId="3"/>
  </si>
  <si>
    <t>調定年度（バッチ条件入力パラメタ）＋「0401」を和暦変換して設定
※編集タイプ「ＮＮＺ９年度」</t>
    <rPh sb="31" eb="33">
      <t>セッテイ</t>
    </rPh>
    <phoneticPr fontId="3"/>
  </si>
  <si>
    <t>ＦＭ－通知－通知書番号</t>
    <phoneticPr fontId="3"/>
  </si>
  <si>
    <t>英数字</t>
    <rPh sb="0" eb="3">
      <t>エイスウジ</t>
    </rPh>
    <phoneticPr fontId="3"/>
  </si>
  <si>
    <t>賦課ファイル
通知書番号取得サブ
賦課名寄ファイル</t>
    <rPh sb="0" eb="2">
      <t>フカ</t>
    </rPh>
    <rPh sb="19" eb="21">
      <t>ナヨセ</t>
    </rPh>
    <phoneticPr fontId="3"/>
  </si>
  <si>
    <t>通知書番号
過年度通知書番号</t>
    <rPh sb="0" eb="3">
      <t>ツウチショ</t>
    </rPh>
    <rPh sb="3" eb="5">
      <t>バンゴウ</t>
    </rPh>
    <phoneticPr fontId="3"/>
  </si>
  <si>
    <t>当初の場合、
・通知書番号取得サブより設定した通知書番号を設定
更正の場合、
・新規課税で収納即時連携していない場合は、通知書番号取得サブより取得
・課税年度、税目コード、自治体コード、義務者宛名番号、共有者宛名番号単位で、
　最新調定年度の通知書番号を設定
・最新調定年度の通知書番号が存在しない場合は、課税年度の賦課情報が持つ
　通知書番号を設定</t>
    <phoneticPr fontId="3"/>
  </si>
  <si>
    <t>ＦＭ－通知－宛名番号</t>
    <phoneticPr fontId="3"/>
  </si>
  <si>
    <t>賦課ファイル</t>
    <phoneticPr fontId="3"/>
  </si>
  <si>
    <t>義務者宛名番号
共有者宛名番号</t>
    <rPh sb="8" eb="11">
      <t>キョウユウシャ</t>
    </rPh>
    <rPh sb="11" eb="13">
      <t>アテナ</t>
    </rPh>
    <rPh sb="13" eb="15">
      <t>バンゴウ</t>
    </rPh>
    <phoneticPr fontId="3"/>
  </si>
  <si>
    <t>賦課ファイルの義務者宛名番号（※）を左詰めで設定
※義務者宛名番号
①共有者用課税通知書
　共有者テーブルの共有者告知区分＝"1"、かつ、
　共有構成員テーブルの共有代表者区分≠"1"の場合、
　共有構成員宛名番号が義務者宛名番号に、
　義務者宛名番号に共有者宛名番号が設定済のため、共有者宛名番号を設定
②共有者用納税通知書の場合、
　共有構成員テーブルの構成員告知区分＝"1"、かつ、
　共有代表者区分≠"1"の場合、
　共有構成員宛名番号が義務者宛名番号に、
　義務者宛名番号に共有者宛名番号が設定済のため、共有者宛名番号を設定</t>
    <rPh sb="94" eb="96">
      <t>バアイ</t>
    </rPh>
    <rPh sb="209" eb="211">
      <t>バアイ</t>
    </rPh>
    <phoneticPr fontId="3"/>
  </si>
  <si>
    <t>ＦＭ－通知－納通打出管理番号</t>
    <phoneticPr fontId="3"/>
  </si>
  <si>
    <t>賦課名寄ファイル</t>
    <phoneticPr fontId="11"/>
  </si>
  <si>
    <t>納税通知書管理番号</t>
    <phoneticPr fontId="11"/>
  </si>
  <si>
    <t>賦課名寄ファイルの納税通知書管理番号
　納税通知書管理番号の設定方法については、
　　RD07-C74特化業務(納税通知書管理番号・別添課税明細管理番号).xlsxを参照</t>
    <rPh sb="0" eb="2">
      <t>フカ</t>
    </rPh>
    <rPh sb="2" eb="4">
      <t>ナヨロ</t>
    </rPh>
    <rPh sb="9" eb="11">
      <t>ノウゼイ</t>
    </rPh>
    <rPh sb="11" eb="14">
      <t>ツウチショ</t>
    </rPh>
    <rPh sb="14" eb="16">
      <t>カンリ</t>
    </rPh>
    <rPh sb="16" eb="18">
      <t>バンゴウ</t>
    </rPh>
    <rPh sb="20" eb="22">
      <t>ノウゼイ</t>
    </rPh>
    <rPh sb="22" eb="25">
      <t>ツウチショ</t>
    </rPh>
    <rPh sb="25" eb="27">
      <t>カンリ</t>
    </rPh>
    <rPh sb="27" eb="29">
      <t>バンゴウ</t>
    </rPh>
    <rPh sb="30" eb="32">
      <t>セッテイ</t>
    </rPh>
    <rPh sb="32" eb="34">
      <t>ホウホウ</t>
    </rPh>
    <rPh sb="51" eb="53">
      <t>トッカ</t>
    </rPh>
    <rPh sb="53" eb="55">
      <t>ギョウム</t>
    </rPh>
    <rPh sb="56" eb="58">
      <t>ノウゼイ</t>
    </rPh>
    <rPh sb="58" eb="61">
      <t>ツウチショ</t>
    </rPh>
    <rPh sb="61" eb="63">
      <t>カンリ</t>
    </rPh>
    <rPh sb="63" eb="65">
      <t>バンゴウ</t>
    </rPh>
    <rPh sb="66" eb="68">
      <t>ベッテン</t>
    </rPh>
    <rPh sb="68" eb="70">
      <t>カゼイ</t>
    </rPh>
    <rPh sb="70" eb="72">
      <t>メイサイ</t>
    </rPh>
    <rPh sb="72" eb="74">
      <t>カンリ</t>
    </rPh>
    <rPh sb="74" eb="76">
      <t>バンゴウ</t>
    </rPh>
    <rPh sb="83" eb="85">
      <t>サンショウ</t>
    </rPh>
    <phoneticPr fontId="3"/>
  </si>
  <si>
    <t>ＦＭ－通知－窓空き郵便番号</t>
    <rPh sb="6" eb="7">
      <t>マド</t>
    </rPh>
    <rPh sb="7" eb="8">
      <t>ア</t>
    </rPh>
    <rPh sb="9" eb="13">
      <t>ユウビンバンゴウ</t>
    </rPh>
    <phoneticPr fontId="3"/>
  </si>
  <si>
    <t>窓空編集サブ</t>
    <phoneticPr fontId="3"/>
  </si>
  <si>
    <t>郵便番号</t>
    <rPh sb="0" eb="4">
      <t>ユウビンバンゴウ</t>
    </rPh>
    <phoneticPr fontId="3"/>
  </si>
  <si>
    <t>当初の場合、
　税目コード、自治体コード、義務者宛名番号（※）で宛名基本マスタ、
　宛名送付先マスタより窓空編集に使用する情報を取得後、窓空編集サブを使用し、
　返却された郵便番号を設定
更正の場合、
　税目コード、自治体コード、義務者宛名番号（※）で宛名情報取得サブより
　窓空編集用情報を取得後、窓空編集サブを使用し、返却された郵便番号を設定
※義務者宛名番号
①共有者用課税通知書
　共有者テーブルの共有者告知区分＝"1"、かつ、
　共有構成員テーブルの共有代表者区分≠"1"の場合、
　共有構成員宛名番号が義務者宛名番号に設定済
②共有者用納税通知書
　共有構成員テーブルの構成員告知区分＝"1"、かつ、
　共有代表者区分≠"1"の場合、
　共有構成員宛名番号が義務者宛名番号に設定済</t>
    <rPh sb="0" eb="2">
      <t>トウショ</t>
    </rPh>
    <rPh sb="3" eb="5">
      <t>バアイ</t>
    </rPh>
    <rPh sb="32" eb="34">
      <t>アテナ</t>
    </rPh>
    <rPh sb="34" eb="36">
      <t>キホン</t>
    </rPh>
    <rPh sb="91" eb="93">
      <t>セッテイ</t>
    </rPh>
    <rPh sb="94" eb="96">
      <t>コウセイ</t>
    </rPh>
    <rPh sb="97" eb="99">
      <t>バアイ</t>
    </rPh>
    <rPh sb="243" eb="245">
      <t>バアイ</t>
    </rPh>
    <rPh sb="321" eb="323">
      <t>バアイ</t>
    </rPh>
    <phoneticPr fontId="3"/>
  </si>
  <si>
    <t>ＦＭ－通知－窓空き住所</t>
    <phoneticPr fontId="3"/>
  </si>
  <si>
    <t>下</t>
    <rPh sb="0" eb="1">
      <t>シタ</t>
    </rPh>
    <phoneticPr fontId="3"/>
  </si>
  <si>
    <t>FRM001</t>
    <phoneticPr fontId="3"/>
  </si>
  <si>
    <t>窓空編集サブ</t>
    <rPh sb="0" eb="1">
      <t>マド</t>
    </rPh>
    <rPh sb="1" eb="2">
      <t>ア</t>
    </rPh>
    <rPh sb="2" eb="4">
      <t>ヘンシュウ</t>
    </rPh>
    <phoneticPr fontId="3"/>
  </si>
  <si>
    <t>住所超過フラグ
住所１
住所２
住所３
住所４</t>
    <rPh sb="0" eb="2">
      <t>ジュウショ</t>
    </rPh>
    <rPh sb="2" eb="4">
      <t>チョウカ</t>
    </rPh>
    <rPh sb="8" eb="10">
      <t>ジュウショ</t>
    </rPh>
    <phoneticPr fontId="3"/>
  </si>
  <si>
    <t>当初の場合、
　税目コード、自治体コード、義務者宛名番号（※）で宛名基本マスタ、
　宛名送付先マスタより窓空編集に使用する情報を取得後、窓空編集サブを使用し、
　返却された住所１、住所２、住所３、住所４を
　住所超過フラグの内容にかかわらず、それぞれ設定
更正の場合、
　税目コード、自治体コード、義務者宛名番号（※）で宛名情報取得サブより
　窓空編集用情報を取得後、窓空編集サブを使用し、
　返却された住所１、住所２、住所３、住所４を
　住所超過フラグの内容にかかわらず、それぞれ設定
※義務者宛名番号
①共有者用課税通知書
　共有者テーブルの共有者告知区分＝"1"、かつ、
　共有構成員テーブルの共有代表者区分≠"1"の場合、
　共有構成員宛名番号が義務者宛名番号に設定済
②共有者用納税通知書
　共有構成員テーブルの構成員告知区分＝"1"、かつ、
　共有代表者区分≠"1"の場合、
　共有構成員宛名番号が義務者宛名番号に設定済</t>
    <phoneticPr fontId="3"/>
  </si>
  <si>
    <t>ＦＭ－通知－窓空き氏名</t>
    <phoneticPr fontId="3"/>
  </si>
  <si>
    <t>FRM002</t>
    <phoneticPr fontId="3"/>
  </si>
  <si>
    <t>宛名超過フラグ
宛名１
宛名２
宛名３</t>
    <rPh sb="0" eb="2">
      <t>アテナ</t>
    </rPh>
    <rPh sb="2" eb="4">
      <t>チョウカ</t>
    </rPh>
    <rPh sb="8" eb="10">
      <t>アテナ</t>
    </rPh>
    <phoneticPr fontId="3"/>
  </si>
  <si>
    <t>当初の場合、
　税目コード、自治体コード、義務者宛名番号（※）で宛名基本マスタ、
　宛名送付先マスタより窓空編集に使用する情報を取得後、窓空編集サブを使用し、
　返却された宛名１、宛名２、宛名３を
　宛名超過フラグの内容に係らず、それぞれ設定
更正の場合、
　税目コード、自治体コード、義務者宛名番号（※）で宛名情報取得サブより
　窓空編集用情報を取得後、窓空編集サブを使用し、
　返却された宛名１、宛名２、宛名３を
　宛名超過フラグの内容に係らず、それぞれ設定
※義務者宛名番号
①共有者用課税通知書
　共有者テーブルの共有者告知区分＝"1"、かつ、
　共有構成員テーブルの共有代表者区分≠"1"の場合、
　共有構成員宛名番号が義務者宛名番号に設定済
②共有者用納税通知書
　共有構成員テーブルの構成員告知区分＝"1"、かつ、
　共有代表者区分≠"1"の場合、
　共有構成員宛名番号が義務者宛名番号に設定済</t>
    <phoneticPr fontId="3"/>
  </si>
  <si>
    <t>ＦＭ－通知－カスタマバーコード</t>
    <phoneticPr fontId="3"/>
  </si>
  <si>
    <t>バーコード</t>
    <phoneticPr fontId="3"/>
  </si>
  <si>
    <t>当初の場合、
　税目コード、自治体コード、義務者宛名番号（※）で宛名基本マスタ、
　宛名送付先マスタより窓空編集に使用する情報を取得後、窓空編集サブを使用し、
　返却されたバーコードをそのまま設定
更正の場合、
　税目コード、自治体コード、義務者宛名番号（※）で宛名情報取得サブより
　窓空編集用情報を取得後、窓空編集サブを使用し、
　返却されたバーコードをそのまま設定
※義務者宛名番号
①共有者用課税通知書
　共有者テーブルの共有者告知区分＝"1"、かつ、
　共有構成員テーブルの共有代表者区分≠"1"の場合、
　共有構成員宛名番号が義務者宛名番号に設定済
②共有者用納税通知書
　共有構成員テーブルの構成員告知区分＝"1"、かつ、
　共有代表者区分≠"1"の場合、
　共有構成員宛名番号が義務者宛名番号に設定済</t>
    <rPh sb="183" eb="185">
      <t>セッテイ</t>
    </rPh>
    <phoneticPr fontId="3"/>
  </si>
  <si>
    <t>ＦＭ－通知－ＱＲコード</t>
    <phoneticPr fontId="3"/>
  </si>
  <si>
    <t>検索用ＱＲコード編集サブ</t>
    <rPh sb="0" eb="3">
      <t>ケンサクヨウ</t>
    </rPh>
    <rPh sb="8" eb="10">
      <t>ヘンシュウ</t>
    </rPh>
    <phoneticPr fontId="3"/>
  </si>
  <si>
    <t>ＰＯ－ＱＲコード</t>
    <phoneticPr fontId="3"/>
  </si>
  <si>
    <t>ＱＲコード情報（※）より、検索用ＱＲコード編集サブ（CA0048SC）を使用し、そのまま設定。
※ＱＲコード情報
・税目コード
・調定年度
・課税年度
・通知書番号
・納付番号
・確認番号</t>
    <rPh sb="5" eb="7">
      <t>ジョウホウ</t>
    </rPh>
    <rPh sb="13" eb="16">
      <t>ケンサクヨウ</t>
    </rPh>
    <rPh sb="21" eb="23">
      <t>ヘンシュウ</t>
    </rPh>
    <rPh sb="36" eb="38">
      <t>シヨウ</t>
    </rPh>
    <rPh sb="44" eb="46">
      <t>セッテイ</t>
    </rPh>
    <rPh sb="55" eb="57">
      <t>ジョウホウ</t>
    </rPh>
    <rPh sb="59" eb="61">
      <t>ゼイモク</t>
    </rPh>
    <rPh sb="66" eb="70">
      <t>チョウテイネンド</t>
    </rPh>
    <rPh sb="72" eb="76">
      <t>カゼイネンド</t>
    </rPh>
    <rPh sb="78" eb="83">
      <t>ツウチショバンゴウ</t>
    </rPh>
    <rPh sb="85" eb="89">
      <t>ノウフバンゴウ</t>
    </rPh>
    <rPh sb="91" eb="95">
      <t>カクニンバンゴウ</t>
    </rPh>
    <phoneticPr fontId="3"/>
  </si>
  <si>
    <t>ＦＭ－通知－共有者氏名</t>
    <phoneticPr fontId="3"/>
  </si>
  <si>
    <t>折返し編集前宛名</t>
    <phoneticPr fontId="3"/>
  </si>
  <si>
    <t>１．賦課ファイルの共有区分＝"2"（分割課税）、かつ、共有者宛名番号≠ALL"0"の場合、
　・当初
　　税目コード、自治体コード、共有者宛名番号で、宛名基本マスタから
　　氏名を取得後、窓空編集サブを敬称有で使用し、返却された折返し編集前宛名
　　を設定
　・更正
　　税目コード、自治体コード、共有者宛名番号で宛名情報取得サブより
　　宛名基本情報の氏名を取得後、窓空編集サブを敬称有で使用し、
　　返却された折返し編集前宛名を設定
２．共有者用課税通知書、共有者用納税通知書
　①共有者用課税通知書
　　義務者宛名番号により編集されている宛名基本情報の折返し編集前宛名を設定
　②共有者用納税通知書
　　義務者宛名番号により編集されている宛名基本情報の折返し編集前宛名を設定
上記１．２以外の場合、空白を設定
上記１に該当した場合でも、共有者テーブルの予備フラグ１が"1"の際は空白を設定</t>
    <phoneticPr fontId="3"/>
  </si>
  <si>
    <t>ＦＭ－通知－通知書本文</t>
    <phoneticPr fontId="3"/>
  </si>
  <si>
    <t>コード情報取得サブ</t>
    <rPh sb="3" eb="5">
      <t>ジョウホウ</t>
    </rPh>
    <rPh sb="5" eb="7">
      <t>シュトク</t>
    </rPh>
    <phoneticPr fontId="11"/>
  </si>
  <si>
    <t>正式名称
略称１
略称２</t>
    <rPh sb="0" eb="2">
      <t>セイシキ</t>
    </rPh>
    <rPh sb="2" eb="4">
      <t>メイショウ</t>
    </rPh>
    <rPh sb="5" eb="7">
      <t>リャクショウ</t>
    </rPh>
    <rPh sb="9" eb="11">
      <t>リャクショウ</t>
    </rPh>
    <phoneticPr fontId="11"/>
  </si>
  <si>
    <t>以下の内容で、コード情報取得サブを使用し、返却された正式名称＋略称１＋略称２を結合して設定
コードＩＤ："C700400"（本文記載文言）
コード値　：帳票コードの先頭7桁＋"1"（通知書本文）＋"01"（１行目）
　※帳票コードは別紙「補足資料」により編集</t>
  </si>
  <si>
    <t>ＦＭ－通知－通知書発送日</t>
    <phoneticPr fontId="3"/>
  </si>
  <si>
    <t>賦課ファイル</t>
    <rPh sb="0" eb="2">
      <t>フカ</t>
    </rPh>
    <phoneticPr fontId="3"/>
  </si>
  <si>
    <t>通知年月日</t>
    <rPh sb="0" eb="2">
      <t>ツウチ</t>
    </rPh>
    <rPh sb="2" eb="5">
      <t>ネンガッピ</t>
    </rPh>
    <phoneticPr fontId="3"/>
  </si>
  <si>
    <t>賦課ファイルの通知年月日を和暦変換して設定
※編集タイプ「ＮＮＺ９年Ｚ９月Ｚ９日」</t>
    <rPh sb="7" eb="9">
      <t>ツウチ</t>
    </rPh>
    <rPh sb="9" eb="12">
      <t>ネンガッピ</t>
    </rPh>
    <rPh sb="13" eb="15">
      <t>ワレキ</t>
    </rPh>
    <rPh sb="15" eb="17">
      <t>ヘンカン</t>
    </rPh>
    <rPh sb="19" eb="21">
      <t>セッテイ</t>
    </rPh>
    <phoneticPr fontId="3"/>
  </si>
  <si>
    <t>ＦＭ－通知－認証者肩書</t>
    <phoneticPr fontId="3"/>
  </si>
  <si>
    <t>証明書認証者情報取得サブ</t>
    <phoneticPr fontId="3"/>
  </si>
  <si>
    <t>認証者肩書２</t>
    <phoneticPr fontId="3"/>
  </si>
  <si>
    <t>賦課ファイルの自治体コード、通知年月日より、証明書認証者情報取得サブを使用し、返却された認証者肩書２を設定
※機能コードは"ST"（右寄せ）を使用する</t>
    <rPh sb="0" eb="2">
      <t>フカ</t>
    </rPh>
    <rPh sb="55" eb="57">
      <t>キノウ</t>
    </rPh>
    <rPh sb="66" eb="68">
      <t>ミギヨ</t>
    </rPh>
    <rPh sb="71" eb="73">
      <t>シヨウ</t>
    </rPh>
    <phoneticPr fontId="3"/>
  </si>
  <si>
    <t>ＦＭ－通知－認証者氏名</t>
    <phoneticPr fontId="3"/>
  </si>
  <si>
    <t>認証者氏名</t>
    <phoneticPr fontId="3"/>
  </si>
  <si>
    <t>賦課ファイルの自治体コード、通知年月日より、証明書認証者情報取得サブを使用し、返却された認証者氏名を７桁目以降に設定
※機能コードは"ST"（右寄せ）を使用する</t>
    <rPh sb="39" eb="41">
      <t>ヘンキャク</t>
    </rPh>
    <phoneticPr fontId="3"/>
  </si>
  <si>
    <t>ＦＭ－通知－電子公印</t>
    <phoneticPr fontId="3"/>
  </si>
  <si>
    <t>電子公印ファイル名取得サブ</t>
    <phoneticPr fontId="3"/>
  </si>
  <si>
    <t>電子公印ファイル名</t>
    <phoneticPr fontId="3"/>
  </si>
  <si>
    <t>自治体コードより、電子公印ファイル名取得サブを使用し、電子公印ファイル名を設定</t>
    <phoneticPr fontId="3"/>
  </si>
  <si>
    <t>ＦＭ－通知－口座振替案内文</t>
    <phoneticPr fontId="3"/>
  </si>
  <si>
    <t>FRM003</t>
    <phoneticPr fontId="3"/>
  </si>
  <si>
    <t>コード情報取得サブ</t>
    <phoneticPr fontId="3"/>
  </si>
  <si>
    <t>正式名称
略称１
略称２</t>
    <phoneticPr fontId="3"/>
  </si>
  <si>
    <t>①随時期（過年度含む）の納税通知書の場合、空白を設定
②口座加入者または、口座未加入者で現年度定例期の一般用納税通知書の場合
　以下の内容でコード情報取得サブを使用し、
　返却された正式名称＋略称１＋略称２を結合して設定
　コードＩＤ："C700400"（本文記載文言）
　コード値　：
　（繰返：１）帳票コードの先頭7桁＋"5"（口座振替案内文）＋"01"（１行目）
　（繰返：２）帳票コードの先頭7桁＋"5"（口座振替案内文）＋"02"（２行目）
　※帳票コードは別紙「補足資料」により編集
③共有者用課税通知書、共有者用納税通知書の場合、空白を設定</t>
  </si>
  <si>
    <t>ＦＭ－通知－金融機関名</t>
    <phoneticPr fontId="3"/>
  </si>
  <si>
    <t>口座マスタ
宛名情報取得サブ</t>
    <rPh sb="0" eb="2">
      <t>コウザ</t>
    </rPh>
    <phoneticPr fontId="11"/>
  </si>
  <si>
    <t>金融機関名
振替口－金融機関名</t>
    <rPh sb="0" eb="2">
      <t>キンユウ</t>
    </rPh>
    <rPh sb="2" eb="4">
      <t>キカン</t>
    </rPh>
    <rPh sb="4" eb="5">
      <t>メイ</t>
    </rPh>
    <phoneticPr fontId="3"/>
  </si>
  <si>
    <t>口座加入者の場合、
・当初
　　税目コード、自治体コード、義務者宛名番号、判定日付（バッチ条件パラメタ）で
　　口座マスタより取得した金融機関名
・更正
　　税目コード、自治体コード、義務者宛名番号、判定日付（バッチ条件パラメタ）で
　　宛名情報取得サブを使用し、返却された振替口－金融機関名
を設定
口座未加入者、共有者用課税通知書、共有者用納税通知書の場合、全桁『＊』を設定</t>
    <phoneticPr fontId="11"/>
  </si>
  <si>
    <t>ＦＭ－通知－支店名</t>
    <phoneticPr fontId="3"/>
  </si>
  <si>
    <t>支店名
振替口－支店名</t>
    <phoneticPr fontId="3"/>
  </si>
  <si>
    <t>口座加入者の場合、
・当初
　　税目コード、自治体コード、義務者宛名番号、判定日付（バッチ条件パラメタ）で
　　口座マスタより取得した支店名
・更正
　　税目コード、自治体コード、義務者宛名番号、判定日付（バッチ条件パラメタ）で
　　宛名情報取得サブを使用し、返却された振替口－支店名
を設定
口座未加入者、共有者用課税通知書、共有者用納税通知書の場合、全桁『＊』を設定</t>
    <rPh sb="144" eb="146">
      <t>セッテイ</t>
    </rPh>
    <phoneticPr fontId="11"/>
  </si>
  <si>
    <t>ＦＭ－通知－預金種別</t>
    <phoneticPr fontId="3"/>
  </si>
  <si>
    <t>口座マスタ
宛名情報取得サブ
コード情報取得サブ</t>
    <rPh sb="0" eb="2">
      <t>コウザ</t>
    </rPh>
    <rPh sb="18" eb="20">
      <t>ジョウホウ</t>
    </rPh>
    <rPh sb="20" eb="22">
      <t>シュトク</t>
    </rPh>
    <phoneticPr fontId="11"/>
  </si>
  <si>
    <t>口座種別
振替口－口座種別
略称１</t>
    <rPh sb="14" eb="16">
      <t>リャクショウ</t>
    </rPh>
    <phoneticPr fontId="3"/>
  </si>
  <si>
    <t>口座加入者の場合、
・当初
　　税目コード、自治体コード、義務者宛名番号、判定日付（バッチ条件パラメタ）で
　　口座マスタより取得した口座種別をコード変換した略称１（※）
・更正
　　税目コード、自治体コード、義務者宛名番号、判定日付（バッチ条件パラメタ）で
　　宛名情報取得サブを使用し、返却された振替口－口座種別をコード変換した
　　略称１（※）
を設定
※コードＩＤ："C501150"（口座種別）、コード値：上記で取得した口座種別　で
　コード情報取得サブを使用し、返却された略称１
口座未加入者、共有者用課税通知書、共有者用納税通知書の場合、全桁『＊』を設定</t>
    <rPh sb="11" eb="13">
      <t>トウショ</t>
    </rPh>
    <rPh sb="56" eb="58">
      <t>コウザ</t>
    </rPh>
    <rPh sb="63" eb="65">
      <t>シュトク</t>
    </rPh>
    <rPh sb="67" eb="69">
      <t>コウザ</t>
    </rPh>
    <rPh sb="69" eb="71">
      <t>シュベツ</t>
    </rPh>
    <rPh sb="87" eb="89">
      <t>コウセイ</t>
    </rPh>
    <rPh sb="145" eb="147">
      <t>ヘンキャク</t>
    </rPh>
    <rPh sb="198" eb="200">
      <t>コウザ</t>
    </rPh>
    <rPh sb="200" eb="202">
      <t>シュベツ</t>
    </rPh>
    <rPh sb="207" eb="208">
      <t>チ</t>
    </rPh>
    <rPh sb="209" eb="211">
      <t>ジョウキ</t>
    </rPh>
    <rPh sb="212" eb="214">
      <t>シュトク</t>
    </rPh>
    <rPh sb="216" eb="218">
      <t>コウザ</t>
    </rPh>
    <rPh sb="218" eb="220">
      <t>シュベツ</t>
    </rPh>
    <rPh sb="227" eb="229">
      <t>ジョウホウ</t>
    </rPh>
    <rPh sb="229" eb="231">
      <t>シュトク</t>
    </rPh>
    <rPh sb="234" eb="236">
      <t>シヨウ</t>
    </rPh>
    <rPh sb="238" eb="240">
      <t>ヘンキャク</t>
    </rPh>
    <rPh sb="243" eb="245">
      <t>リャクショウ</t>
    </rPh>
    <phoneticPr fontId="3"/>
  </si>
  <si>
    <t>ＦＭ－通知－振替方法</t>
    <phoneticPr fontId="3"/>
  </si>
  <si>
    <t>納付種別
振替口－納付種別
略称１</t>
    <rPh sb="14" eb="16">
      <t>リャクショウ</t>
    </rPh>
    <phoneticPr fontId="3"/>
  </si>
  <si>
    <t>口座加入者の場合、
・当初
　　税目コード、自治体コード、義務者宛名番号、判定日付（バッチ条件パラメタ）で
　　口座マスタより取得した納付種別をコード変換した略称１（※）
・更正
　　税目コード、自治体コード、義務者宛名番号、判定日付（バッチ条件パラメタ）で
　　宛名情報取得サブを使用し、返却された振替口－納付種別をコード変換した
　　略称１（※）
を設定
※コードＩＤ："C501170"（納付種別）、コード値：上記で取得した納付種別　で
　コード情報取得サブを使用し、返却された略称１
　ただし、更正期が2期以降（過年度随時含む）の場合は、
　　振替口－納付種別は"1"（期別）とする
口座未加入者、共有者用課税通知書、共有者用納税通知書の場合、全桁『＊』を設定</t>
    <rPh sb="11" eb="13">
      <t>トウショ</t>
    </rPh>
    <rPh sb="56" eb="58">
      <t>コウザ</t>
    </rPh>
    <rPh sb="63" eb="65">
      <t>シュトク</t>
    </rPh>
    <rPh sb="67" eb="69">
      <t>ノウフ</t>
    </rPh>
    <rPh sb="69" eb="71">
      <t>シュベツ</t>
    </rPh>
    <rPh sb="87" eb="89">
      <t>コウセイ</t>
    </rPh>
    <rPh sb="198" eb="200">
      <t>ノウフ</t>
    </rPh>
    <phoneticPr fontId="3"/>
  </si>
  <si>
    <t>ＦＭ－通知－口座番号</t>
    <phoneticPr fontId="3"/>
  </si>
  <si>
    <t>編集－口座番号
振替口－編集－口座番号</t>
    <phoneticPr fontId="3"/>
  </si>
  <si>
    <t>口座加入者の場合、
・当初
　　税目コード、自治体コード、義務者宛名番号、判定日付（バッチ条件パラメタ）で
　　口座マスタより取得した編集－口座番号
・更正
　　税目コード、自治体コード、義務者宛名番号、判定日付（バッチ条件パラメタ）で
　　宛名情報取得サブを使用し、返却された振替口－編集－口座番号
を設定
※上記で取得した編集－口座番号は口座番号編集サブにてマスクされた状態
口座未加入者、共有者用課税通知書、共有者用納税通知書の場合、全桁『＊』を設定</t>
    <rPh sb="152" eb="154">
      <t>セッテイ</t>
    </rPh>
    <rPh sb="156" eb="158">
      <t>ジョウキ</t>
    </rPh>
    <phoneticPr fontId="3"/>
  </si>
  <si>
    <t>ＦＭ－通知－口座名義人</t>
    <phoneticPr fontId="3"/>
  </si>
  <si>
    <t>FRM004</t>
    <phoneticPr fontId="3"/>
  </si>
  <si>
    <t>名義人カナ氏名
振替口－名義人カナ氏名</t>
    <phoneticPr fontId="3"/>
  </si>
  <si>
    <t>口座加入者の場合、
・当初
　　税目コード、自治体コード、義務者宛名番号、判定日付（バッチ条件パラメタ）で
　　口座マスタより取得した名義人カナ氏名
・更正
　　税目コード、自治体コード、義務者宛名番号、判定日付（バッチ条件パラメタ）で
　　宛名情報取得サブを使用し、返却された振替口－名義人カナ氏名
を設定
（繰返：１）上記で取得した名義人カナ氏名の１桁～１５桁を設定
（繰返：２）上記で取得した名義人カナ氏名の１６桁～３０桁を設定
口座未加入者、共有者用課税通知書、共有者用納税通知書の場合、全桁『＊』を設定</t>
    <rPh sb="152" eb="154">
      <t>セッテイ</t>
    </rPh>
    <rPh sb="162" eb="164">
      <t>ジョウキ</t>
    </rPh>
    <rPh sb="165" eb="167">
      <t>シュトク</t>
    </rPh>
    <rPh sb="184" eb="186">
      <t>セッテイ</t>
    </rPh>
    <rPh sb="216" eb="218">
      <t>セッテイ</t>
    </rPh>
    <phoneticPr fontId="3"/>
  </si>
  <si>
    <t>ＦＭ－通知－納付場所</t>
    <phoneticPr fontId="3"/>
  </si>
  <si>
    <t>問い合わせ先情報取得サブ</t>
    <phoneticPr fontId="3"/>
  </si>
  <si>
    <t>問い合わせ先内容３
問い合わせ先内容４</t>
    <phoneticPr fontId="3"/>
  </si>
  <si>
    <t>口座未加入者、共有者用納税通知書の場合、自治体コードより、問い合わせ先情報取得サブを使用し、返却された問い合わせ先内容３を設定
口座加入者の場合、自治体コードより、問い合わせ先情報取得サブを使用し、返却された問い合わせ先内容４を設定
共有者用課税通知書の場合、全桁『＊』を設定
設定方法については、RD07-C74特化業務(問い合わせ先情報).xlsxを参照</t>
    <rPh sb="42" eb="44">
      <t>シヨウ</t>
    </rPh>
    <rPh sb="46" eb="48">
      <t>ヘンキャク</t>
    </rPh>
    <rPh sb="51" eb="52">
      <t>ト</t>
    </rPh>
    <rPh sb="53" eb="54">
      <t>ア</t>
    </rPh>
    <rPh sb="56" eb="57">
      <t>サキ</t>
    </rPh>
    <rPh sb="57" eb="59">
      <t>ナイヨウ</t>
    </rPh>
    <rPh sb="61" eb="63">
      <t>セッテイ</t>
    </rPh>
    <rPh sb="142" eb="144">
      <t>セッテイ</t>
    </rPh>
    <rPh sb="144" eb="146">
      <t>ホウホウ</t>
    </rPh>
    <rPh sb="180" eb="182">
      <t>サンショウ</t>
    </rPh>
    <phoneticPr fontId="3"/>
  </si>
  <si>
    <t>ＦＭ－通知－納付書取扱注意文</t>
    <phoneticPr fontId="3"/>
  </si>
  <si>
    <t>FRM005</t>
    <phoneticPr fontId="3"/>
  </si>
  <si>
    <t>以下の内容で、コード情報取得サブを使用し、返却された正式名称＋略称１＋略称２を結合して設定
コードＩＤ："C700400"（本文記載文言）
コード値　：
（繰返：１）帳票コードの先頭7桁＋"6"（納付書取扱注意文）＋"01"（１行目）
（繰返：２）帳票コードの先頭7桁＋"6"（納付書取扱注意文）＋"02"（２行目）
　※帳票コードは別紙「補足資料」により編集
ＦＭ－通知－金融機関名が全桁『＊』以外の場合は空白を設定</t>
  </si>
  <si>
    <t>ＦＭ－通知－問い合わせ先</t>
    <phoneticPr fontId="3"/>
  </si>
  <si>
    <t>FRM006</t>
    <phoneticPr fontId="3"/>
  </si>
  <si>
    <t>問い合わせ先内容１
問い合わせ先内容２
問い合わせ先内容３
問い合わせ先内容４
問い合わせ先内容５</t>
    <phoneticPr fontId="3"/>
  </si>
  <si>
    <t>自治体コードより、問い合わせ先情報取得サブを使用し、返却された問い合わせ先内容を設定
設定方法については、RD07-C74特化業務(問い合わせ先情報).xlsxを参照</t>
    <rPh sb="22" eb="24">
      <t>シヨウ</t>
    </rPh>
    <rPh sb="26" eb="28">
      <t>ヘンキャク</t>
    </rPh>
    <rPh sb="31" eb="32">
      <t>ト</t>
    </rPh>
    <rPh sb="33" eb="34">
      <t>ア</t>
    </rPh>
    <rPh sb="36" eb="37">
      <t>サキ</t>
    </rPh>
    <rPh sb="37" eb="39">
      <t>ナイヨウ</t>
    </rPh>
    <rPh sb="40" eb="42">
      <t>セッテイ</t>
    </rPh>
    <rPh sb="44" eb="46">
      <t>セッテイ</t>
    </rPh>
    <rPh sb="46" eb="48">
      <t>ホウホウ</t>
    </rPh>
    <rPh sb="82" eb="84">
      <t>サンショウ</t>
    </rPh>
    <phoneticPr fontId="3"/>
  </si>
  <si>
    <t>ＦＭ－内訳－区分</t>
    <rPh sb="3" eb="5">
      <t>ウチワケ</t>
    </rPh>
    <rPh sb="6" eb="8">
      <t>クブン</t>
    </rPh>
    <phoneticPr fontId="3"/>
  </si>
  <si>
    <t>『区分』</t>
    <rPh sb="1" eb="3">
      <t>クブン</t>
    </rPh>
    <phoneticPr fontId="3"/>
  </si>
  <si>
    <t>ＦＭ－内訳－固定資産税見出し</t>
    <phoneticPr fontId="3"/>
  </si>
  <si>
    <t>『固定資産税（円）』</t>
    <rPh sb="1" eb="3">
      <t>コテイ</t>
    </rPh>
    <rPh sb="3" eb="6">
      <t>シサンゼイ</t>
    </rPh>
    <rPh sb="7" eb="8">
      <t>エン</t>
    </rPh>
    <phoneticPr fontId="3"/>
  </si>
  <si>
    <t>ＦＭ－内訳－固定算出基礎</t>
    <phoneticPr fontId="3"/>
  </si>
  <si>
    <t>FRM007</t>
    <phoneticPr fontId="3"/>
  </si>
  <si>
    <t>賦課ファイル
計算基礎値管理テーブル</t>
    <rPh sb="0" eb="2">
      <t>フカ</t>
    </rPh>
    <phoneticPr fontId="3"/>
  </si>
  <si>
    <t>固定土地課税標準額
固定家屋課税標準額
償却資産課税標準額
固定合計課標
固定資産税額
固定区分土地税額
固定土地軽減税額
固定区分土地軽減税額
固定家屋軽減税額
固定不均一税額
固定土地減免税額
固定区分土地減免税額
固定家屋減免税額
償却資産減免税額
固定算出税額
共通－固定資産税率</t>
    <phoneticPr fontId="3"/>
  </si>
  <si>
    <t>（繰返：１）賦課ファイルの固定土地課税標準額を設定
（繰返：２）賦課ファイルの固定家屋課税標準額を設定
（繰返：３）賦課ファイルの償却資産課税標準額を設定
（繰返：４）賦課ファイルの固定合計課標を設定
（繰返：５）計算基礎値管理テーブルの共通－固定資産税率×１００を設定
　　　　　　※『%』を結合し中央配置
　　　　　　※小数点以下第２位＝ゼロの場合、ゼロを除去する
　　　　　　　例）「1.40」→「1.4%」
（繰返：６）賦課ファイルの固定資産税額を設定
（繰返：７）賦課ファイルの固定区分土地税額を設定
（繰返：８）賦課ファイルの固定土地軽減税額、固定区分土地軽減税額、固定家屋軽減税額、固定不均一税額の合計を設定
（繰返：９）賦課ファイルの固定土地減免税額、固定区分土地減免税額、固定家屋減免税額、償却資産減免税額の合計を設定
（繰返：１０）賦課ファイルの固定算出税額を設定
※金額は「Z,ZZZ,ZZZ,ZZZ,ZZ9」に編集して設定</t>
    <rPh sb="150" eb="152">
      <t>チュウオウ</t>
    </rPh>
    <rPh sb="152" eb="154">
      <t>ハイチ</t>
    </rPh>
    <rPh sb="167" eb="168">
      <t>ダイ</t>
    </rPh>
    <rPh sb="169" eb="170">
      <t>イ</t>
    </rPh>
    <phoneticPr fontId="3"/>
  </si>
  <si>
    <t>ＦＭ－内訳－都市計画税見出し</t>
    <phoneticPr fontId="3"/>
  </si>
  <si>
    <t>『都市計画税（円）』</t>
    <rPh sb="1" eb="3">
      <t>トシ</t>
    </rPh>
    <rPh sb="3" eb="5">
      <t>ケイカク</t>
    </rPh>
    <rPh sb="5" eb="6">
      <t>ゼイ</t>
    </rPh>
    <rPh sb="7" eb="8">
      <t>エン</t>
    </rPh>
    <phoneticPr fontId="3"/>
  </si>
  <si>
    <t>ＦＭ－内訳－都計算出基礎</t>
    <phoneticPr fontId="3"/>
  </si>
  <si>
    <t>FRM008</t>
    <phoneticPr fontId="3"/>
  </si>
  <si>
    <t>賦課ファイル
計算基礎値管理テーブル</t>
    <phoneticPr fontId="3"/>
  </si>
  <si>
    <t>都計土地課税標準額
都計家屋課税標準額
都計合計課標
都市計画税額
都計区分土地税額
都計土地軽減税額
都計区分土地軽減税額
都計家屋軽減税額
都計不均一税額
都計土地減免税額
都計区分土地減免税額
都計家屋減免税額
都計算出税額
共通－都市計画税率</t>
    <phoneticPr fontId="3"/>
  </si>
  <si>
    <t>（繰返：１）賦課ファイルの都計土地課税標準額を設定
（繰返：２）賦課ファイルの都計家屋課税標準額を設定
（繰返：３）空白
（繰返：４）賦課ファイルの都計合計課標を設定
（繰返：５）計算基礎値管理テーブルの共通－都市計画税率×１００を設定
　　　　　　※『%』を結合し中央配置
　　　　　　※小数点以下第２位＝ゼロの場合、ゼロを除去する
　　　　　　　例）「0.30」→「0.3%」
（繰返：６）賦課ファイルの都市計画税額を設定
（繰返：７）賦課ファイルの都計区分土地税額を設定
（繰返：８）賦課ファイルの都計土地軽減税額、都計区分土地軽減税額、都計家屋軽減税額、都計不均一税額の合計を設定
（繰返：９）賦課ファイルの都計土地減免税額、都計区分土地減免税額、都計家屋減免税額の合計を設定
（繰返：１０）賦課ファイルの都計算出税額を設定
※金額は「Z,ZZZ,ZZZ,ZZZ,ZZ9」に編集して設定
※計算基礎値管理テーブルの共通－都市計画税率＝ゼロの場合、全桁『*』を設定</t>
    <rPh sb="135" eb="137">
      <t>ハイチ</t>
    </rPh>
    <phoneticPr fontId="3"/>
  </si>
  <si>
    <t>ＦＭ－内訳－年税額</t>
    <phoneticPr fontId="3"/>
  </si>
  <si>
    <t>年税額</t>
    <phoneticPr fontId="3"/>
  </si>
  <si>
    <t>賦課ファイルの年税額を「Z,ZZZ,ZZZ,ZZZ,ZZ9」に編集して設定</t>
    <rPh sb="0" eb="2">
      <t>フカ</t>
    </rPh>
    <rPh sb="7" eb="10">
      <t>ネンゼイガク</t>
    </rPh>
    <rPh sb="31" eb="33">
      <t>ヘンシュウ</t>
    </rPh>
    <rPh sb="35" eb="37">
      <t>セッテイ</t>
    </rPh>
    <phoneticPr fontId="3"/>
  </si>
  <si>
    <t>ＦＭ－内訳－納期限</t>
    <phoneticPr fontId="3"/>
  </si>
  <si>
    <t>FRM009</t>
    <phoneticPr fontId="3"/>
  </si>
  <si>
    <t>期別１～１２
納期限１～１２</t>
    <rPh sb="7" eb="10">
      <t>ノウキゲン</t>
    </rPh>
    <phoneticPr fontId="3"/>
  </si>
  <si>
    <t>当初の場合、
　納期限テーブルより取得した納期限１期～４期を設定
　（繰返：１）納期限１期を和暦変換して設定
　（繰返：２）納期限２期を和暦変換して設定
　（繰返：３）納期限３期を和暦変換して設定
　（繰返：４）納期限４期を和暦変換して設定
　（繰返：５）空白を設定
更正の場合、
・現年度の場合の編集
　（繰返：１）賦課ファイルの期別１～１２で期別＝"01"（第１期）が設定されている
　項目に対応する納期限１～１２を和暦変換して設定
　（繰返：２）賦課ファイルの期別１～１２で期別＝"02"（第２期）が設定されている
　項目に対応する納期限１～１２を和暦変換して設定
　（繰返：３）賦課ファイルの期別１～１２で期別＝"03"（第３期）が設定されている
　項目に対応する納期限１～１２を和暦変換して設定
　（繰返：４）賦課ファイルの期別１～１２で期別＝"04"（第４期）が設定されている
　項目に対応する納期限１～１２を和暦変換して設定
　（繰返：５）空白を設定
・過年度の場合の編集
　（繰返：１～４）全桁『＊』を設定
　（繰返：５）空白を設定
※編集タイプ「ＮＮＺ９年Ｚ９月Ｚ９日」
※対象の期別税額＝ゼロの場合、全桁『＊』を設定</t>
    <rPh sb="131" eb="133">
      <t>セッテイ</t>
    </rPh>
    <rPh sb="147" eb="149">
      <t>バアイ</t>
    </rPh>
    <rPh sb="150" eb="152">
      <t>ヘンシュウ</t>
    </rPh>
    <rPh sb="428" eb="430">
      <t>クウハク</t>
    </rPh>
    <rPh sb="431" eb="433">
      <t>セッテイ</t>
    </rPh>
    <rPh sb="455" eb="456">
      <t>ゼン</t>
    </rPh>
    <rPh sb="456" eb="457">
      <t>ケタ</t>
    </rPh>
    <rPh sb="461" eb="463">
      <t>セッテイ</t>
    </rPh>
    <rPh sb="471" eb="473">
      <t>クウハク</t>
    </rPh>
    <rPh sb="474" eb="476">
      <t>セッテイ</t>
    </rPh>
    <phoneticPr fontId="3"/>
  </si>
  <si>
    <t>ＦＭ－内訳－期別納付額</t>
  </si>
  <si>
    <t>賦課ファイル
収納状況検索サブ</t>
    <phoneticPr fontId="3"/>
  </si>
  <si>
    <t>期別１～１２
月別１～１２
期別税額１～１２
過年度随時税額１～１２
期別(1)～(14)
月別(1)～(14)
本税収入額(1)～(14)</t>
    <rPh sb="0" eb="1">
      <t>キ</t>
    </rPh>
    <rPh sb="1" eb="2">
      <t>ベツ</t>
    </rPh>
    <rPh sb="7" eb="9">
      <t>ツキベツ</t>
    </rPh>
    <rPh sb="23" eb="26">
      <t>カネンド</t>
    </rPh>
    <rPh sb="26" eb="28">
      <t>ズイジ</t>
    </rPh>
    <rPh sb="28" eb="30">
      <t>ゼイガク</t>
    </rPh>
    <phoneticPr fontId="3"/>
  </si>
  <si>
    <t>当初の場合、
　期割計算サブより取得した期別税額１期～４期を設定
　（繰返：１）期別税額１期を設定
　（繰返：２）期別税額２期を設定
　（繰返：３）期別税額３期を設定
　（繰返：４）期別税額４期を設定
　（繰返：５）全桁『*』を設定
更正の場合、
・現年度の場合の編集
　賦課ファイルの期別１～１２の内、対象の期別が設定されている項目に対応する
　期別税額１～１２から、税目コード、調定年度、課税年度、通知書番号より、
　収納状況検索サブを使用し、対象の期別に対応する添字項目の本税収入額を差引いた
　金額を設定
　（繰返：１）期別＝"01"（第１期）に対応する期別税額から期別＝"01"（第１期）に
　　対応する本税収入額を差引いた金額を設定
　（繰返：２）期別＝"02"（第２期）に対応する期別税額から期別＝"02"（第２期）に
　　対応する本税収入額を差引いた金額を設定
　（繰返：３）期別＝"03"（第３期）に対応する期別税額から期別＝"03"（第３期）に
　　対応する本税収入額を差引いた金額を設定
　（繰返：４）期別＝"04"（第４期）に対応する期別税額から期別＝"04"（第４期）に
　　対応する本税収入額を差引いた金額を設定
　（繰返：５）期別＝"05"（第５期）以降に対応する期別税額の合計から
　　期別＝"05"（第５期）以降に対応する本税収入額の合計を差引いた金額を設定
　　※期別＝"05"（第５期）以降の期別が設定されていない場合、全桁『*』を設定
・過年度の場合の編集
　（繰返：１～４）全桁『*』を設定
　（繰返：５）賦課ファイルの月別≠空白の月別に対応する過年度随時税額の合計から
　　対象の月別に対応する本税収入額の合計を差引いた金額を設定
　※月別が設定されていない場合、全桁『*』を設定
※上記で算出した金額＜ゼロの場合、ゼロを設定
※対象のＦＭ－内訳－納期限が全桁『＊』の場合、全桁『＊』を設定</t>
    <phoneticPr fontId="3"/>
  </si>
  <si>
    <t>ＦＭ－内訳－今回随時納期限</t>
    <phoneticPr fontId="3"/>
  </si>
  <si>
    <t>期別１～１２
月別１～１２
納期限１～１２
過年度納期限１～１２</t>
    <rPh sb="7" eb="9">
      <t>ツキベツ</t>
    </rPh>
    <rPh sb="22" eb="25">
      <t>カネンド</t>
    </rPh>
    <rPh sb="25" eb="28">
      <t>ノウキゲン</t>
    </rPh>
    <phoneticPr fontId="3"/>
  </si>
  <si>
    <t>当初の場合、
　全桁『＊』を設定
更正の場合、
・現年度随時の場合の編集
　賦課ファイルの期別１から期別１２まで参照し、第５期以降（期別≧"05"）で
　更正賦課処理を行う期別に対応する納期限１～１２を和暦変換して設定
　※編集タイプ「ＮＮＺ９年Ｚ９月Ｚ９日」
　※期別＝"05"（第５期）以降の期別が設定されていない場合、全桁『＊』を設定
　※対象の期別税額＝ゼロの場合、全桁『＊』を設定
・過年度随時の場合の編集
　賦課ファイルの月別１から月別１２まで参照し、
　更正賦課処理を行う月別に対応する過年度納期限１～１２を和暦変換して設定
　※編集タイプ「ＮＮＺ９年Ｚ９月Ｚ９日」
　※月別が設定されていない場合、全桁『＊』を設定
　※対象の過年度随時税額＝ゼロの場合、全桁『＊』を設定</t>
    <phoneticPr fontId="3"/>
  </si>
  <si>
    <t>ＦＭ－内訳－今回随時納付額</t>
    <phoneticPr fontId="3"/>
  </si>
  <si>
    <t>当初の場合、
　全桁『*』を設定
更正の場合、
・現年度随時の場合の編集
　賦課ファイルの期別１から期別１２まで参照し、第５期以降（期別≧"05"）で
　更正賦課処理を行う期別に対応する期別税額から、
　税目コード、調定年度、課税年度、通知書番号より、収納状況検索サブを使用し、
　対象の期別に対応する本税収入額を差引いた金額を設定
　※期別＝"05"（第５期）以降の期別が設定されていない場合、全桁『*』を設定
　※対象の期別税額＝ゼロの場合、全桁『*』を設定
・過年度随時の場合の編集
　賦課ファイルの月別１から月別１２まで参照し、
　更正賦課処理を行う月別に対応する過年度随時税額から、
　税目コード、調定年度、課税年度、通知書番号より、収納状況検索サブを使用し、
　対象の月別に対応する本税収入額を差引いた金額を設定
　※月別が設定されていない場合、全桁『*』を設定
　※対象の過年度随時税額＝ゼロの場合、全桁『*』を設定</t>
    <phoneticPr fontId="3"/>
  </si>
  <si>
    <t>ＦＭ－内訳－区分所有説明文</t>
  </si>
  <si>
    <t>FRM010</t>
    <phoneticPr fontId="3"/>
  </si>
  <si>
    <t>正式名称
略称１
略称２</t>
    <rPh sb="0" eb="2">
      <t>セイシキ</t>
    </rPh>
    <rPh sb="2" eb="4">
      <t>メイショウ</t>
    </rPh>
    <rPh sb="5" eb="7">
      <t>リャクショウ</t>
    </rPh>
    <rPh sb="9" eb="11">
      <t>リャクショウ</t>
    </rPh>
    <phoneticPr fontId="3"/>
  </si>
  <si>
    <t>区分所有物件を所有している場合、
　以下の内容で、コード情報取得サブを使用し、
　返却された正式名称＋略称１＋略称２を結合して設定
　コードＩＤ："C700400"（本文記載文言）
　コード値　：
　（繰返：１）帳票コードの先頭7桁＋"7"（区分所有説明文）＋"01"（１行目）
　（繰返：２）帳票コードの先頭7桁＋"7"（区分所有説明文）＋"02"（２行目）
　（繰返：３）帳票コードの先頭7桁＋"7"（区分所有説明文）＋"03"（３行目）
　※帳票コードは別紙「補足資料」により編集
上記以外の場合、空白を設定
※区分所有物件は以下に該当
　・義務者に紐づく課税家屋一棟集計ファイルの号番≠空白かつ室番≠空白の物件</t>
  </si>
  <si>
    <t>ＦＭ－内訳－備考</t>
    <phoneticPr fontId="3"/>
  </si>
  <si>
    <t>FRM011</t>
    <phoneticPr fontId="3"/>
  </si>
  <si>
    <t>①賦課ファイルの共有区分＝"2"（分割課税）、かつ、共有者宛名番号≠ALL"0"の場合、
『合計年税額は持分により按分されています。』を設定
②賦課ファイルの固定賦課減免税額、または都計賦課減免税額≠ゼロの場合、
『合計年税額に対して、直接適用された減免税額等があります。』を設定
上記①②に該当する場合、①②の順で（繰返：１）から設定
設定のない（繰返：１～６）は空白を設定
例）①②双方の場合、
　　　（繰返：１）『合計年税額は持分により按分されています。』
　　　（繰返：２）『合計年税額に対して、直接適用された減免税額等があります。』
　　①のみの場合、
　　　（繰返：１）『合計年税額は持分により按分されています。』
　　②のみの場合、
　　　（繰返：１）『合計年税額に対して、直接適用された減免税額等があります。』
　　①②の適用がない場合、
　　　（繰返：１～６）空白
※計算基礎値管理テーブルの共通－都市計画税率＝ゼロの場合、都計賦課減免税額はゼロとする</t>
    <phoneticPr fontId="3"/>
  </si>
  <si>
    <t>ＦＭ－内訳－教示文</t>
    <phoneticPr fontId="3"/>
  </si>
  <si>
    <t>FRM012</t>
    <phoneticPr fontId="3"/>
  </si>
  <si>
    <t>以下の内容で、コード情報取得サブを使用し、返却された正式名称＋略称１＋略称２を結合して設定
コードＩＤ："C700400"（本文記載文言）
コード値　：
（繰返：１）帳票コードの先頭7桁＋"3"（教示文）＋"01"（１行目）
（繰返：２）帳票コードの先頭7桁＋"3"（教示文）＋"02"（２行目）
（繰返：３）帳票コードの先頭7桁＋"3"（教示文）＋"03"（３行目）
（繰返：４）帳票コードの先頭7桁＋"3"（教示文）＋"04"（４行目）
（繰返：５）帳票コードの先頭7桁＋"3"（教示文）＋"05"（５行目）
（繰返：６）帳票コードの先頭7桁＋"3"（教示文）＋"06"（６行目）
（繰返：７）帳票コードの先頭7桁＋"3"（教示文）＋"07"（７行目）
（繰返：８）帳票コードの先頭7桁＋"3"（教示文）＋"08"（８行目）
（繰返：９）帳票コードの先頭7桁＋"3"（教示文）＋"09"（９行目）
　※帳票コードは別紙「補足資料」により編集</t>
  </si>
  <si>
    <t>帳票項目定義　　固定資産税・都市計画税（土地・家屋・償却資産）課税明細書</t>
    <rPh sb="0" eb="6">
      <t>チョウヒョウコウモクテイギ</t>
    </rPh>
    <phoneticPr fontId="7"/>
  </si>
  <si>
    <t>ＦＭ－課税明細書Ａ４</t>
    <phoneticPr fontId="3"/>
  </si>
  <si>
    <t>02</t>
    <phoneticPr fontId="11"/>
  </si>
  <si>
    <t>ＦＭ－帳票タイトル１</t>
    <phoneticPr fontId="11"/>
  </si>
  <si>
    <t>課税年度
共通－都市計画税率</t>
    <rPh sb="0" eb="2">
      <t>カゼイ</t>
    </rPh>
    <rPh sb="2" eb="4">
      <t>ネンド</t>
    </rPh>
    <phoneticPr fontId="3"/>
  </si>
  <si>
    <t>【Ａ】＋空白1桁＋【Ｂ】を結合して設定
【Ａ】賦課ファイルの課税年度＋「0401」を和暦変換
　　　※編集タイプ「ＮＮＺ９年度」
【Ｂ】以下の条件を判定し、①～②のいずれかを設定
　　　・計算基礎値管理テーブルの共通－都市計画税率＝ゼロ
　　　　①『固定資産税（土地・家屋）』
　　　・計算基礎値管理テーブルの共通－都市計画税率≠ゼロ
　　　　②『固定資産税・都市計画税（土地・家屋）』
※帳票定義体にて中央配置</t>
    <phoneticPr fontId="11"/>
  </si>
  <si>
    <t>ＦＭ－帳票タイトル２</t>
    <phoneticPr fontId="11"/>
  </si>
  <si>
    <t>『課税明細書』</t>
    <rPh sb="1" eb="3">
      <t>カゼイ</t>
    </rPh>
    <rPh sb="3" eb="6">
      <t>メイサイショ</t>
    </rPh>
    <phoneticPr fontId="11"/>
  </si>
  <si>
    <t>※帳票定義体にて中央配置</t>
    <phoneticPr fontId="3"/>
  </si>
  <si>
    <t>ＦＭ－納通打出管理番号</t>
    <rPh sb="3" eb="5">
      <t>ノウツウ</t>
    </rPh>
    <rPh sb="5" eb="7">
      <t>ウチデ</t>
    </rPh>
    <rPh sb="7" eb="9">
      <t>カンリ</t>
    </rPh>
    <rPh sb="9" eb="11">
      <t>バンゴウ</t>
    </rPh>
    <phoneticPr fontId="11"/>
  </si>
  <si>
    <t>納税通知書管理番号</t>
    <phoneticPr fontId="3"/>
  </si>
  <si>
    <t>納税通知書管理番号の設定方法については、
RD07-C74特化業務(納税通知書管理番号・別添課税明細管理番号).xlsxを参照</t>
    <phoneticPr fontId="3"/>
  </si>
  <si>
    <t>ＦＭ－窓空き郵便番号</t>
  </si>
  <si>
    <t>当初の場合、
　税目コード、自治体コード、義務者宛名番号（※１）で宛名基本マスタ、
　宛名送付先マスタより窓空編集に使用する情報を取得後、窓空編集サブを使用し、
　返却された郵便番号を設定
更正の場合、
　税目コード、自治体コード、義務者宛名番号（※１）で宛名情報取得サブより
　窓空編集用情報を取得後、窓空編集サブを使用し、返却された郵便番号を設定
・設定条件
課税年度、税目コード、自治体コード、義務者宛名番号、共有者宛名番号単位で１頁目のみ設定（※２）
※１　義務者宛名番号、共有者宛名番号
　①共有者用課税通知書対象の各構成員分を出力
　　共有者テーブルの共有者告知区分＝"1"、かつ、
　　共有構成員テーブルの共有代表者区分≠"1"の場合、
　　共有構成員宛名番号が義務者宛名番号に設定済、
　　義務者宛名番号が共有者宛名番号に設定済のため、共有者宛名番号を設定
　②共有者用納税通知書対象の各構成員分を出力
　　共有構成員テーブルの構成員告知区分＝"1"、かつ、
　　共有代表者区分≠"1"の場合、
　　共有構成員宛名番号が義務者宛名番号に設定済、
　　義務者宛名番号が共有者宛名番号に設定済のため、共有者宛名番号を設定
※２　設定条件
　共有者用課税通知書、共有者用納税通知書対象の各構成員分を出力する場合、
　　義務者宛名番号には、共有構成員宛名番号が設定済、
　　共有者宛名番号には、義務者宛名番号が設定済であるため、
　　上記、設定条件のとおり１頁目のみ設定する</t>
    <rPh sb="178" eb="180">
      <t>セッテイ</t>
    </rPh>
    <rPh sb="180" eb="182">
      <t>ジョウケン</t>
    </rPh>
    <rPh sb="243" eb="245">
      <t>キョウユウ</t>
    </rPh>
    <rPh sb="245" eb="246">
      <t>シャ</t>
    </rPh>
    <rPh sb="246" eb="248">
      <t>アテナ</t>
    </rPh>
    <rPh sb="248" eb="250">
      <t>バンゴウ</t>
    </rPh>
    <rPh sb="324" eb="326">
      <t>バアイ</t>
    </rPh>
    <rPh sb="455" eb="457">
      <t>バアイ</t>
    </rPh>
    <rPh sb="524" eb="526">
      <t>セッテイジョウケン</t>
    </rPh>
    <phoneticPr fontId="3"/>
  </si>
  <si>
    <t>○</t>
    <phoneticPr fontId="3"/>
  </si>
  <si>
    <t>ＦＭ－窓空き住所</t>
    <phoneticPr fontId="11"/>
  </si>
  <si>
    <t>下</t>
    <rPh sb="0" eb="1">
      <t>シタ</t>
    </rPh>
    <phoneticPr fontId="11"/>
  </si>
  <si>
    <t>当初の場合、
　税目コード、自治体コード、義務者宛名番号（※１）で宛名基本マスタ、
　宛名送付先マスタより窓空編集に使用する情報を取得後、窓空編集サブを使用し、
　返却された住所１、住所２、住所３、住所４を
　住所超過フラグの内容にかかわらず、それぞれ設定
更正の場合、
　税目コード、自治体コード、義務者宛名番号（※１）で宛名情報取得サブより
　窓空編集用情報を取得後、窓空編集サブを使用し、
　返却された住所１、住所２、住所３、住所４を
　住所超過フラグの内容にかかわらず、それぞれ設定
・設定条件
課税年度、税目コード、自治体コード、義務者宛名番号、共有者宛名番号単位で１頁目のみ設定（※２）
※１　義務者宛名番号、共有者宛名番号
　①共有者用課税通知書対象の各構成員分を出力
　　共有者テーブルの共有者告知区分＝"1"、かつ、
　　共有構成員テーブルの共有代表者区分≠"1"の場合、
　　共有構成員宛名番号が義務者宛名番号に設定済、
　　義務者宛名番号が共有者宛名番号に設定済のため、共有者宛名番号を設定
　②共有者用納税通知書対象の各構成員分を出力
　　共有構成員テーブルの構成員告知区分＝"1"、かつ、
　　共有代表者区分≠"1"の場合、
　　共有構成員宛名番号が義務者宛名番号に設定済、
　　義務者宛名番号が共有者宛名番号に設定済のため、共有者宛名番号を設定
※２　設定条件
　共有者用課税通知書、共有者用納税通知書対象の各構成員分を出力する場合、
　　義務者宛名番号には、共有構成員宛名番号が設定済、
　　共有者宛名番号には、義務者宛名番号が設定済であるため、
　　上記、設定条件のとおり１頁目のみ設定する</t>
    <phoneticPr fontId="3"/>
  </si>
  <si>
    <t>ＦＭ－窓空き氏名</t>
    <phoneticPr fontId="11"/>
  </si>
  <si>
    <t>FRM002</t>
    <phoneticPr fontId="11"/>
  </si>
  <si>
    <t>当初の場合、
　税目コード、自治体コード、義務者宛名番号（※１）で宛名基本マスタ、
　宛名送付先マスタより窓空編集に使用する情報を取得後、
　窓空編集サブを敬称有で使用し、
　返却された宛名１、宛名２、宛名３を
　宛名超過フラグの内容に係らず、それぞれ設定
更正の場合、
　税目コード、自治体コード、義務者宛名番号（※１）で宛名情報取得サブより
　窓空編集用情報を取得後、窓空編集サブを敬称有で使用し、
　返却された宛名１、宛名２、宛名３を
　宛名超過フラグの内容に係らず、それぞれ設定
・設定条件
課税年度、税目コード、自治体コード、義務者宛名番号、共有者宛名番号単位で１頁目のみ設定（※２）
※１　義務者宛名番号、共有者宛名番号
　①共有者用課税通知書対象の各構成員分を出力
　　共有者テーブルの共有者告知区分＝"1"、かつ、
　　共有構成員テーブルの共有代表者区分≠"1"の場合、
　　共有構成員宛名番号が義務者宛名番号に設定済、
　　義務者宛名番号が共有者宛名番号に設定済のため、共有者宛名番号を設定
　②共有者用納税通知書対象の各構成員分を出力
　　共有構成員テーブルの構成員告知区分＝"1"、かつ、
　　共有代表者区分≠"1"の場合、
　　共有構成員宛名番号が義務者宛名番号に設定済、
　　義務者宛名番号が共有者宛名番号に設定済のため、共有者宛名番号を設定
※２　設定条件
　共有者用課税通知書、共有者用納税通知書対象の各構成員分を出力する場合、
　　義務者宛名番号には、共有構成員宛名番号が設定済、
　　共有者宛名番号には、義務者宛名番号が設定済であるため、
　　上記、設定条件のとおり１頁目のみ設定する</t>
    <rPh sb="78" eb="80">
      <t>ケイショウ</t>
    </rPh>
    <rPh sb="80" eb="81">
      <t>アリ</t>
    </rPh>
    <phoneticPr fontId="3"/>
  </si>
  <si>
    <t>ＦＭ－カスタマバーコード</t>
  </si>
  <si>
    <t>当初の場合、
　税目コード、自治体コード、義務者宛名番号（※１）で宛名基本マスタ、
　宛名送付先マスタより窓空編集に使用する情報を取得後、窓空編集サブを使用し、
　返却されたバーコードをそのまま設定
更正の場合、
　税目コード、自治体コード、義務者宛名番号（※１）で宛名情報取得サブより
　窓空編集用情報を取得後、窓空編集サブを使用し、
　返却されたバーコードをそのまま設定
・設定条件
課税年度、税目コード、自治体コード、義務者宛名番号、共有者宛名番号単位で１頁目のみ設定（※２）
・コードＩＤ"C700420"（帳票パラメタ）、コード値"2"（課税明細書）でコード情報取得サブを使用し、返却された補助使用領域の６桁目≠"1"の場合、空白を設定
※１　義務者宛名番号、共有者宛名番号
　①共有者用課税通知書対象の各構成員分を出力
　　共有者テーブルの共有者告知区分＝"1"、かつ、
　　共有構成員テーブルの共有代表者区分≠"1"の場合、
　　共有構成員宛名番号が義務者宛名番号に設定済、
　　義務者宛名番号が共有者宛名番号に設定済のため、共有者宛名番号を設定
　②共有者用納税通知書対象の各構成員分を出力
　　共有構成員テーブルの構成員告知区分＝"1"、かつ、
　　共有代表者区分≠"1"の場合、
　　共有構成員宛名番号が義務者宛名番号に設定済、
　　義務者宛名番号が共有者宛名番号に設定済のため、共有者宛名番号を設定
※２　設定条件
　共有者用課税通知書、共有者用納税通知書対象の各構成員分を出力する場合、
　　義務者宛名番号には、共有構成員宛名番号が設定済、
　　共有者宛名番号には、義務者宛名番号が設定済であるため、
　　上記、設定条件のとおり１頁目のみ設定する</t>
    <phoneticPr fontId="3"/>
  </si>
  <si>
    <t>ＦＭ－自治体名称</t>
    <phoneticPr fontId="11"/>
  </si>
  <si>
    <t>賦課ファイル
自治体名取得サブ</t>
    <rPh sb="0" eb="2">
      <t>フカ</t>
    </rPh>
    <phoneticPr fontId="3"/>
  </si>
  <si>
    <t>自治体コード
編集自治体名</t>
    <rPh sb="0" eb="3">
      <t>ジチタイ</t>
    </rPh>
    <phoneticPr fontId="11"/>
  </si>
  <si>
    <t>ＦＭ－課税区</t>
    <rPh sb="3" eb="5">
      <t>カゼイ</t>
    </rPh>
    <rPh sb="5" eb="6">
      <t>ク</t>
    </rPh>
    <phoneticPr fontId="3"/>
  </si>
  <si>
    <t>ＦＭ－発行年月日</t>
    <phoneticPr fontId="11"/>
  </si>
  <si>
    <t>通知年月日</t>
    <rPh sb="0" eb="2">
      <t>ツウチ</t>
    </rPh>
    <rPh sb="2" eb="5">
      <t>ネンガッピ</t>
    </rPh>
    <phoneticPr fontId="11"/>
  </si>
  <si>
    <t>賦課ファイルの通知年月日を和暦変換して設定
※編集タイプ「ＮＮＺ９年Ｚ９月Ｚ９日」
・設定条件
　課税年度、税目コード、自治体コード、義務者宛名番号、
　共有者宛名番号単位で１頁目のみ設定
　※共有者用課税通知書、共有者用納税通知書対象の各構成員分を出力
　　義務者宛名番号には、共有構成員宛名番号が設定済、
　　共有者宛名番号には、義務者宛名番号が設定済であるため、
　　上記、設定条件のとおり１頁目のみ設定する</t>
    <rPh sb="7" eb="9">
      <t>ツウチ</t>
    </rPh>
    <rPh sb="9" eb="12">
      <t>ネンガッピ</t>
    </rPh>
    <rPh sb="13" eb="15">
      <t>ワレキ</t>
    </rPh>
    <rPh sb="15" eb="17">
      <t>ヘンカン</t>
    </rPh>
    <rPh sb="19" eb="21">
      <t>セッテイ</t>
    </rPh>
    <phoneticPr fontId="3"/>
  </si>
  <si>
    <t>ＦＭ－発行者肩書</t>
  </si>
  <si>
    <t>証明書認証者情報取得サブ</t>
  </si>
  <si>
    <t>賦課ファイルの自治体コード、通知年月日より、証明書認証者情報取得サブを使用し、返却された認証者肩書２を設定
※機能コードは"ST"（右寄せ）を使用する
・設定条件
　課税年度、税目コード、自治体コード、義務者宛名番号、
　共有者宛名番号単位で１頁目のみ設定
　※共有者用課税通知書、共有者用納税通知書対象の各構成員分を出力
　　義務者宛名番号には、共有構成員宛名番号が設定済、
　　共有者宛名番号には、義務者宛名番号が設定済であるため、
　　上記、設定条件のとおり１頁目のみ設定する
※コードＩＤ"C700420"（帳票パラメタ）、コード値"2"（課税明細書）でコード情報取得サブを使用し、返却された補助使用領域の４桁目≠"1"の場合、空白を設定</t>
    <phoneticPr fontId="3"/>
  </si>
  <si>
    <t>ＦＭ－発行者名</t>
  </si>
  <si>
    <t>賦課ファイルの自治体コード、通知年月日より、証明書認証者情報取得サブを使用し、返却された認証者氏名を７桁目以降に設定
※機能コードは"ST"（右寄せ）を使用する
・設定条件
　課税年度、税目コード、自治体コード、義務者宛名番号、
　共有者宛名番号単位で１頁目のみ設定
　※共有者用課税通知書、共有者用納税通知書対象の各構成員分を出力
　　義務者宛名番号には、共有構成員宛名番号が設定済、
　　共有者宛名番号には、義務者宛名番号が設定済であるため、
　　上記、設定条件のとおり１頁目のみ設定する
※コードＩＤ"C700420"（帳票パラメタ）、コード値"2"（課税明細書）でコード情報取得サブを使用し、返却された補助使用領域の５桁目≠"1"の場合、空白を設定</t>
    <phoneticPr fontId="3"/>
  </si>
  <si>
    <t>ＦＭ－ページ</t>
  </si>
  <si>
    <t>課税年度、税目コード、自治体コード、義務者宛名番号、共有者宛名番号単位でのページ数を設定
編集タイプ「(ZZZ,ZZ9 / ZZZ,ZZ9)」
　　　　　「(現在のページ数 / 総数)」
共有者用課税通知書対象の各構成員分を出力する場合、
　共有者テーブルの共有者告知区分＝"1"、かつ、
　共有構成員テーブルの共有代表者区分≠"1"の共有構成員宛名番号が
　義務者宛名番号に設定済、義務者宛名番号が共有者宛名番号に設定済
共有者用納税通知書対象の各構成員分を出力する場合、
　共有構成員テーブルの構成員告知区分＝"1"、かつ、
　共有代表者区分≠"1"の共有構成員宛名番号が義務者宛名番号に設定済、
　義務者宛名番号が共有者宛名番号に設定済</t>
  </si>
  <si>
    <t>ＦＭ－賦課年度</t>
    <phoneticPr fontId="11"/>
  </si>
  <si>
    <t>調定年度</t>
    <rPh sb="0" eb="2">
      <t>チョウテイ</t>
    </rPh>
    <rPh sb="2" eb="4">
      <t>ネンド</t>
    </rPh>
    <phoneticPr fontId="11"/>
  </si>
  <si>
    <t>賦課ファイルの調定年度＋「0401」を和暦変換して設定
※編集タイプ「ＮＮＺ９年度」</t>
    <rPh sb="19" eb="21">
      <t>ワレキ</t>
    </rPh>
    <rPh sb="21" eb="23">
      <t>ヘンカン</t>
    </rPh>
    <rPh sb="25" eb="27">
      <t>セッテイ</t>
    </rPh>
    <rPh sb="29" eb="31">
      <t>ヘンシュウ</t>
    </rPh>
    <rPh sb="39" eb="41">
      <t>ネンド</t>
    </rPh>
    <phoneticPr fontId="3"/>
  </si>
  <si>
    <t>ＦＭ－通知書番号</t>
    <phoneticPr fontId="11"/>
  </si>
  <si>
    <t>英数字</t>
    <phoneticPr fontId="3"/>
  </si>
  <si>
    <t>賦課ファイル
通知書番号取得サブ</t>
    <rPh sb="0" eb="2">
      <t>フカ</t>
    </rPh>
    <phoneticPr fontId="3"/>
  </si>
  <si>
    <t>通知書番号</t>
    <phoneticPr fontId="3"/>
  </si>
  <si>
    <t>当初の場合、
・通知書番号取得サブより設定した通知書番号を設定
更正の場合、
・新規課税で収納即時連携していない場合は、通知書番号取得サブより取得
・課税年度、税目コード、自治体コード、義務者宛名番号、
　共有者宛名番号単位で、最新調定年度の通知書番号を設定
・最新調定年度の通知書番号が存在しない場合は、課税年度の賦課情報が持つ
　通知書番号を設定</t>
    <phoneticPr fontId="3"/>
  </si>
  <si>
    <t>ＦＭ－義務者宛名番号</t>
  </si>
  <si>
    <t>義務者宛名番号
共有者宛名番号</t>
    <rPh sb="0" eb="3">
      <t>ギムシャ</t>
    </rPh>
    <rPh sb="3" eb="5">
      <t>アテナ</t>
    </rPh>
    <rPh sb="5" eb="7">
      <t>バンゴウ</t>
    </rPh>
    <phoneticPr fontId="11"/>
  </si>
  <si>
    <t>賦課ファイルの義務者宛名番号（※）を左詰めで設定
※義務者宛名番号
①共有者用課税通知書対象の各構成員分を出力
　共有者テーブルの共有者告知区分＝"1"、かつ、
　共有構成員テーブルの共有代表者区分≠"1"の場合、
　共有構成員宛名番号が義務者宛名番号に、
　義務者宛名番号が共有者宛名番号に設定済のため、共有者宛名番号を設定
②共有者用納税通知書対象の各構成員分を出力
　共有構成員テーブルの構成員告知区分＝"1"、かつ、
　共有代表者区分≠"1"の場合、
　共有構成員宛名番号が義務者宛名番号に、
　義務者宛名番号が共有者宛名番号に設定済のため、共有者宛名番号を設定</t>
    <rPh sb="0" eb="2">
      <t>フカ</t>
    </rPh>
    <rPh sb="7" eb="10">
      <t>ギムシャ</t>
    </rPh>
    <rPh sb="10" eb="12">
      <t>アテナ</t>
    </rPh>
    <rPh sb="12" eb="14">
      <t>バンゴウ</t>
    </rPh>
    <phoneticPr fontId="3"/>
  </si>
  <si>
    <t>ＦＭ－納税義務者住所</t>
    <phoneticPr fontId="11"/>
  </si>
  <si>
    <t>FRM003</t>
    <phoneticPr fontId="11"/>
  </si>
  <si>
    <t>折返し編集前住所</t>
    <phoneticPr fontId="3"/>
  </si>
  <si>
    <t>当初の場合、
　税目コード、自治体コード、義務者宛名番号（※）で、
　宛名基本マスタから住所を取得後、窓空編集サブを使用し、
　返却された折返し編集前住所を設定
更正の場合、
　税目コード、自治体コード、義務者宛名番号（※）で宛名情報取得サブより
　宛名基本情報の住所を取得後、窓空編集サブを使用し、
　返却された折返し編集前住所を設定
※義務者宛名番号
①共有者用課税通知書対象の各構成員分を出力
　共有者テーブルの共有者告知区分＝"1"、かつ、
　共有構成員テーブルの共有代表者区分≠"1"の場合、
　共有構成員宛名番号が義務者宛名番号に、
　義務者宛名番号が共有者宛名番号に設定済のため、共有者宛名番号を設定
②共有者用納税通知書対象の各構成員分を出力
　共有構成員テーブルの構成員告知区分＝"1"、かつ、
　共有代表者区分≠"1"の場合、
　義務者宛名番号が共有者宛名番号に設定済のため、共有者宛名番号を設定
※超過文字チェックサブを使用し、超過・未作成外字の判定を行う
　ただし、返却されたチェック結果に係らず、折返し編集前住所を設定</t>
    <phoneticPr fontId="3"/>
  </si>
  <si>
    <t>ＦＭ－納税義務者氏名</t>
    <phoneticPr fontId="11"/>
  </si>
  <si>
    <t>FRM004</t>
    <phoneticPr fontId="11"/>
  </si>
  <si>
    <t>当初の場合、
　税目コード、自治体コード、義務者宛名番号（※）で、
　宛名基本マスタから氏名を取得後、窓空編集サブを敬称有で使用し、
　返却された折返し編集前宛名を設定
更正の場合、
　税目コード、自治体コード、義務者宛名番号（※）で宛名情報取得サブより
　宛名基本情報の氏名を取得後、窓空編集サブを敬称有で使用し、
　返却された折返し編集前宛名を設定
※義務者宛名番号
①共有者用課税通知書対象の各構成員分を出力
　共有者テーブルの共有者告知区分＝"1"、かつ、
　共有構成員テーブルの共有代表者区分≠"1"の場合、
　共有構成員宛名番号が義務者宛名番号に、
　義務者宛名番号が共有者宛名番号に設定済のため、共有者宛名番号を設定
②共有者用納税通知書対象の各構成員分を出力
　共有構成員テーブルの構成員告知区分＝"1"、かつ、
　共有代表者区分≠"1"の場合、
　義務者宛名番号が共有者宛名番号に設定済のため、共有者宛名番号を設定
※超過文字チェックサブを使用し、超過・未作成外字の判定を行う
　ただし、返却されたチェック結果に係らず、折返し編集前宛名を設定</t>
    <phoneticPr fontId="3"/>
  </si>
  <si>
    <t>ＦＭ－共有者氏名</t>
    <phoneticPr fontId="11"/>
  </si>
  <si>
    <t>賦課ファイルの共有区分が"2"（分割共有）の場合、
　・当初
　　税目コード、自治体コード、共有者宛名番号で、宛名基本マスタから
　　氏名を取得後、窓空編集サブを敬称有で使用し、
　　返却された折返し編集前宛名を設定
　・更正
　　税目コード、自治体コード、共有者宛名番号で宛名情報取得サブより
　　宛名基本情報の氏名を取得後、窓空編集サブを敬称有で使用し、
　　返却された折返し編集前宛名を設定
上記以外の場合、空白を設定
上記に該当した場合でも、共有者テーブルの予備フラグ１が"1"の際は空白を設定</t>
    <rPh sb="83" eb="84">
      <t>アリ</t>
    </rPh>
    <rPh sb="173" eb="174">
      <t>アリ</t>
    </rPh>
    <phoneticPr fontId="3"/>
  </si>
  <si>
    <t>ＦＭ－明細部</t>
  </si>
  <si>
    <t>FRM005</t>
    <phoneticPr fontId="11"/>
  </si>
  <si>
    <t>※コードＩＤ："C700420"（帳票パラメタ）、コード値："2"（課税明細書）で
　コード情報取得サブを使用し、返却された補助使用領域の２桁目≠"1"の場合、
　非課税物件（課非区分＝"1"）は出力しない</t>
    <phoneticPr fontId="11"/>
  </si>
  <si>
    <t>03</t>
    <phoneticPr fontId="11"/>
  </si>
  <si>
    <t>ＦＭ－資産区分</t>
    <phoneticPr fontId="11"/>
  </si>
  <si>
    <t>土地：『土地』を設定
家屋：『家屋』を設定</t>
    <rPh sb="0" eb="2">
      <t>トチ</t>
    </rPh>
    <rPh sb="4" eb="6">
      <t>トチ</t>
    </rPh>
    <rPh sb="8" eb="10">
      <t>セッテイ</t>
    </rPh>
    <rPh sb="12" eb="14">
      <t>カオク</t>
    </rPh>
    <rPh sb="16" eb="18">
      <t>カオク</t>
    </rPh>
    <rPh sb="20" eb="22">
      <t>セッテイ</t>
    </rPh>
    <phoneticPr fontId="11"/>
  </si>
  <si>
    <t>ＦＭ－所在地</t>
  </si>
  <si>
    <t>課税土地マスタ
課税家屋一棟集計ファイル
町丁管理テーブル</t>
    <phoneticPr fontId="3"/>
  </si>
  <si>
    <t>物件所在地漢字
物件所在地分離
家屋所在地漢字
町丁名漢字</t>
    <phoneticPr fontId="3"/>
  </si>
  <si>
    <t>土地：物件所在地町丁コードより、町丁管理テーブルを検索し、
　　　返却された町丁名漢字と物件所在地漢字を連結して設定
　　　物件所在地分離が設定されている場合は、全角変換し括弧付で連結
　　　例）町丁名漢字と物件所在地漢字＋「（０１）」
家屋：家屋所在地町丁コードより、町丁管理テーブルを検索し、
　　　返却された町丁名漢字と家屋所在地漢字を連結して設定
※印刷明細行以降、物件が無い場合、『＊＊＊＊△以△下△余△白△＊＊＊＊』を設定
　（△は空白を表す）
※Ａ４連帳で５明細を超える場合は、
　『＊＊＊＊△物件数が多いため、課税明細は別紙をご参照ください△＊＊＊＊』
　をＦＭ－所在地（繰り返し１番目）に設定し、ＦＭ－明細部の他の項目は空白を
　設定
　（△は空白を表す）</t>
    <rPh sb="41" eb="43">
      <t>カンジ</t>
    </rPh>
    <rPh sb="56" eb="58">
      <t>セッテイ</t>
    </rPh>
    <rPh sb="176" eb="178">
      <t>セッテイ</t>
    </rPh>
    <rPh sb="235" eb="237">
      <t>レンチョウ</t>
    </rPh>
    <phoneticPr fontId="11"/>
  </si>
  <si>
    <t>ＦＭ－登記地目又は種類用途</t>
  </si>
  <si>
    <t>課税土地マスタ
課税家屋一棟集計ファイル
コード情報取得サブ</t>
    <phoneticPr fontId="3"/>
  </si>
  <si>
    <r>
      <t xml:space="preserve">登記地目コード
</t>
    </r>
    <r>
      <rPr>
        <strike/>
        <sz val="9"/>
        <color theme="1"/>
        <rFont val="ＭＳ ゴシック"/>
        <family val="3"/>
        <charset val="128"/>
      </rPr>
      <t>明細</t>
    </r>
    <r>
      <rPr>
        <sz val="9"/>
        <color theme="1"/>
        <rFont val="ＭＳ ゴシック"/>
        <family val="3"/>
        <charset val="128"/>
      </rPr>
      <t xml:space="preserve">登記種類コード１
</t>
    </r>
    <r>
      <rPr>
        <strike/>
        <sz val="9"/>
        <color theme="1"/>
        <rFont val="ＭＳ ゴシック"/>
        <family val="3"/>
        <charset val="128"/>
      </rPr>
      <t>明細</t>
    </r>
    <r>
      <rPr>
        <sz val="9"/>
        <color theme="1"/>
        <rFont val="ＭＳ ゴシック"/>
        <family val="3"/>
        <charset val="128"/>
      </rPr>
      <t xml:space="preserve">登記種類コード２
</t>
    </r>
    <r>
      <rPr>
        <strike/>
        <sz val="9"/>
        <color theme="1"/>
        <rFont val="ＭＳ ゴシック"/>
        <family val="3"/>
        <charset val="128"/>
      </rPr>
      <t>明細</t>
    </r>
    <r>
      <rPr>
        <sz val="9"/>
        <color theme="1"/>
        <rFont val="ＭＳ ゴシック"/>
        <family val="3"/>
        <charset val="128"/>
      </rPr>
      <t>登記種類コード３
明細用途コード
明細用途コード２
略称１</t>
    </r>
  </si>
  <si>
    <r>
      <t>土地：コードＩＤ："C710010"（登記地目コード）、
　　　コード値：課税土地マスタの登記地目コードで、
　　　コード情報取得サブを使用し、返却された略称１を設定
　　　※仮換地物件（区画整理区分＝"1"）の場合、全桁『＊』を設定
家屋：①コードＩＤ："C720020"（種類コード）、
　　　　コード値：課税家屋一棟集計ファイルの</t>
    </r>
    <r>
      <rPr>
        <strike/>
        <sz val="9"/>
        <color theme="1"/>
        <rFont val="ＭＳ ゴシック"/>
        <family val="3"/>
        <charset val="128"/>
      </rPr>
      <t>明細</t>
    </r>
    <r>
      <rPr>
        <sz val="9"/>
        <color theme="1"/>
        <rFont val="ＭＳ ゴシック"/>
        <family val="3"/>
        <charset val="128"/>
      </rPr>
      <t>登記種類コード１～３で、
　　　　コード情報取得サブを使用し、返却された略称１を設定
　　　　※</t>
    </r>
    <r>
      <rPr>
        <strike/>
        <sz val="9"/>
        <color theme="1"/>
        <rFont val="ＭＳ ゴシック"/>
        <family val="3"/>
        <charset val="128"/>
      </rPr>
      <t>明細</t>
    </r>
    <r>
      <rPr>
        <sz val="9"/>
        <color theme="1"/>
        <rFont val="ＭＳ ゴシック"/>
        <family val="3"/>
        <charset val="128"/>
      </rPr>
      <t>登記種類コード１～３で設定されているコードが２つ以上の場合、
　　　　　略称１をそれぞれ「・」で連結させて設定
　　　②コードＩＤ："C720050"（用途コード）、
　　　　コード値：課税家屋一棟集計ファイルの明細用途コードで、
　　　　コード情報取得サブを使用し、返却された略称１を設定
　　　　※明細用途コード２≠空白の場合、明細用途コード２を使用
　　　　※①明細種類＋空白1桁＋②明細用途で結合して設定</t>
    </r>
  </si>
  <si>
    <t>ＦＭ－現況地目又は構造</t>
  </si>
  <si>
    <t>課税地目コード
明細構造コード
明細構造コード２
略称１</t>
    <phoneticPr fontId="3"/>
  </si>
  <si>
    <t>土地：コードＩＤ："C710020"（課税地目コード）、
　　　コード値：課税土地マスタの課税地目コードで、
　　　コード情報取得サブを使用し、返却された略称１を設定
　　　※従前地物件（区画整理区分＝"2"）の場合、全桁『＊』を設定
家屋：コードＩＤ："C720030"（明細構造コード）、
　　　コード値：課税家屋一棟集計ファイルの明細構造コードで、
　　　コード情報取得サブを使用し、返却された略称１を設定
　　　※明細構造コード２≠空白の場合、明細構造コード２を使用</t>
    <rPh sb="37" eb="39">
      <t>カゼイ</t>
    </rPh>
    <rPh sb="39" eb="41">
      <t>トチ</t>
    </rPh>
    <phoneticPr fontId="3"/>
  </si>
  <si>
    <t>ＦＭ－家屋番号又は持分割合</t>
  </si>
  <si>
    <t>課税土地マスタ
課税家屋一棟集計ファイル</t>
    <phoneticPr fontId="3"/>
  </si>
  <si>
    <t>号番
室番
区分所有持分分子
区分所有持分分母
家屋番号漢字</t>
    <rPh sb="22" eb="23">
      <t>ハハ</t>
    </rPh>
    <phoneticPr fontId="3"/>
  </si>
  <si>
    <t>土地：区分所有（号番≠空白かつ室番≠空白）の場合、
　　　区分所有持分分子＋『／』＋区分所有持分分母を結合して設定
　　　区分所有以外の場合、全桁『＊』を設定
　　　※編集タイプ「ＺＺＺＺＺＺＺＺＺＺＺＺ９／ＺＺＺＺＺＺＺＺＺＺＺＺ９」
　　　※分子、分母は前ゼロを除去し、全角変換して設定
　　　例）分子：0000000001300　　分母：0000000100000
　　　　　「１３００／１００００」
家屋：家屋番号漢字を設定
　　　※家屋明細未登記区分＝"1"(未登記)の場合『未登記家屋』を設定</t>
    <phoneticPr fontId="11"/>
  </si>
  <si>
    <t>ＦＭ－登記地積又は床面積</t>
  </si>
  <si>
    <t>登記地積
登記延床面積</t>
    <rPh sb="0" eb="2">
      <t>トウキ</t>
    </rPh>
    <rPh sb="5" eb="7">
      <t>トウキ</t>
    </rPh>
    <rPh sb="7" eb="8">
      <t>ノベ</t>
    </rPh>
    <rPh sb="8" eb="9">
      <t>ユカ</t>
    </rPh>
    <rPh sb="9" eb="11">
      <t>メンセキ</t>
    </rPh>
    <phoneticPr fontId="11"/>
  </si>
  <si>
    <t>土地：登記地積を「ZZ,ZZZ,ZZ9.99」に編集して設定
　　　※仮換地物件（区画整理区分＝"1"）の場合、全桁『*』を設定
家屋：登記延床面積を「ZZ,ZZZ,ZZ9.99」に編集して設定</t>
    <rPh sb="3" eb="5">
      <t>トウキ</t>
    </rPh>
    <rPh sb="28" eb="30">
      <t>セッテイ</t>
    </rPh>
    <rPh sb="96" eb="98">
      <t>セッテイ</t>
    </rPh>
    <phoneticPr fontId="11"/>
  </si>
  <si>
    <t>ＦＭ－現況地積又は床面積</t>
  </si>
  <si>
    <t>課税地積
明細延床面積</t>
    <rPh sb="0" eb="2">
      <t>カゼイ</t>
    </rPh>
    <rPh sb="5" eb="7">
      <t>メイサイ</t>
    </rPh>
    <rPh sb="7" eb="8">
      <t>ノベ</t>
    </rPh>
    <rPh sb="8" eb="11">
      <t>ユカメンセキ</t>
    </rPh>
    <phoneticPr fontId="11"/>
  </si>
  <si>
    <t>土地：課税地積を「ZZ,ZZZ,ZZ9.99」に編集して設定
　　　※従前地物件（区画整理区分＝"2"）の場合、全桁『*』を設定
家屋：明細延床面積を「ZZ,ZZZ,ZZ9.99」に編集して設定</t>
    <rPh sb="28" eb="30">
      <t>セッテイ</t>
    </rPh>
    <rPh sb="96" eb="98">
      <t>セッテイ</t>
    </rPh>
    <phoneticPr fontId="11"/>
  </si>
  <si>
    <t>ＦＭ－非課税地積又は床面積</t>
  </si>
  <si>
    <t>課税地積
家屋非課税床面積</t>
    <phoneticPr fontId="11"/>
  </si>
  <si>
    <t>土地：課非区分が"1"（非課税） の場合、課税地積を「ZZ,ZZZ,ZZ9.99」に編集
　　　して設定
　　　※従前地物件（区画整理区分＝"2"）の場合、全桁『*』を設定
家屋：家屋非課税床面積を「ZZ,ZZZ,ZZ9.99」に編集して設定</t>
    <phoneticPr fontId="11"/>
  </si>
  <si>
    <t>ＦＭ－建築年</t>
  </si>
  <si>
    <t>課税家屋一棟集計ファイル</t>
  </si>
  <si>
    <t>建築年次
建築年次２</t>
    <rPh sb="0" eb="2">
      <t>ケンチク</t>
    </rPh>
    <rPh sb="2" eb="4">
      <t>ネンジ</t>
    </rPh>
    <phoneticPr fontId="3"/>
  </si>
  <si>
    <t>土地：全桁『＊』を設定
家屋：建築年次を4月1日基準で和暦変換して設定
　　　※編集タイプ「ＮＮＺ９年」
　　　※建築年次２≠空白の場合、建築年次２で編集する
　　　※建築年次＝"1865"の場合、12月31日基準で変換
　　　※建築年次＝"9999"の場合、『不詳年』を設定</t>
    <phoneticPr fontId="3"/>
  </si>
  <si>
    <t>ＦＭ－階層</t>
  </si>
  <si>
    <t>明細階層地上
明細階層地下</t>
    <phoneticPr fontId="11"/>
  </si>
  <si>
    <t>土地：全桁『＊』を設定
家屋：明細階層地上＋『階』＋『地下』＋明細階層地下＋『階』を結合、
　　　全角変換して設定
　　　※編集タイプ「Ｚ９階地下９階」
　　　※明細階層地上＝ゼロの場合、明細階層地上＋『階』は編集しない
　　　※明細階層地下＝ゼロの場合、『地下』＋明細階層地下＋『階』は編集しない
　　　※一般家屋（共用区分＝ゼロ）かつ、
　　　　（明細階層地上＝1、かつ、明細階層地下＝ゼロ）の場合、
　　　　『平屋建』を設定</t>
    <rPh sb="0" eb="2">
      <t>トチ</t>
    </rPh>
    <rPh sb="3" eb="4">
      <t>ゼン</t>
    </rPh>
    <rPh sb="4" eb="5">
      <t>ケタ</t>
    </rPh>
    <rPh sb="9" eb="11">
      <t>セッテイ</t>
    </rPh>
    <rPh sb="13" eb="15">
      <t>カオク</t>
    </rPh>
    <rPh sb="24" eb="25">
      <t>カイ</t>
    </rPh>
    <rPh sb="28" eb="30">
      <t>チカ</t>
    </rPh>
    <phoneticPr fontId="11"/>
  </si>
  <si>
    <t>ＦＭ－屋根</t>
  </si>
  <si>
    <t>課税家屋一棟集計ファイル
コード情報取得サブ</t>
    <phoneticPr fontId="3"/>
  </si>
  <si>
    <t>明細屋根コード１
略称１</t>
    <rPh sb="9" eb="11">
      <t>リャクショウ</t>
    </rPh>
    <phoneticPr fontId="11"/>
  </si>
  <si>
    <t>土地：全桁『＊』を設定
家屋：コードＩＤ："C720040"（屋根コード）、
　　　コード値：課税家屋一棟集計ファイルの明細屋根コード１で
　　　コード情報取得サブを使用し、返却された略称１を設定</t>
    <rPh sb="0" eb="2">
      <t>トチ</t>
    </rPh>
    <rPh sb="3" eb="4">
      <t>ゼン</t>
    </rPh>
    <rPh sb="4" eb="5">
      <t>ケタ</t>
    </rPh>
    <rPh sb="9" eb="11">
      <t>セッテイ</t>
    </rPh>
    <rPh sb="13" eb="15">
      <t>カオク</t>
    </rPh>
    <rPh sb="46" eb="47">
      <t>チ</t>
    </rPh>
    <rPh sb="84" eb="86">
      <t>シヨウ</t>
    </rPh>
    <rPh sb="88" eb="90">
      <t>ヘンキャク</t>
    </rPh>
    <rPh sb="93" eb="95">
      <t>リャクショウ</t>
    </rPh>
    <rPh sb="97" eb="99">
      <t>セッテイ</t>
    </rPh>
    <phoneticPr fontId="11"/>
  </si>
  <si>
    <t>ＦＭ－評価額</t>
  </si>
  <si>
    <t>本年度評価額
補正後評価額</t>
  </si>
  <si>
    <t>土地：本年度評価額を「Z,ZZZ,ZZZ,ZZZ,ZZ9」に編集して設定
　　　※従前地物件（区画整理区分＝"2"）の場合、全桁『*』を設定
家屋：補正後評価額を「Z,ZZZ,ZZZ,ZZZ,ZZ9」に編集して設定
　　　※非課税物件（課非区分＝"1"）の場合、ゼロを設定</t>
  </si>
  <si>
    <t>ＦＭ－固定課税標準額</t>
  </si>
  <si>
    <t>課税土地マスタ
課税家屋一棟集計ファイル</t>
    <phoneticPr fontId="11"/>
  </si>
  <si>
    <r>
      <t xml:space="preserve">固定課税標準額合計本年度
</t>
    </r>
    <r>
      <rPr>
        <strike/>
        <sz val="9"/>
        <color theme="1"/>
        <rFont val="ＭＳ ゴシック"/>
        <family val="3"/>
        <charset val="128"/>
      </rPr>
      <t>補正前</t>
    </r>
    <r>
      <rPr>
        <sz val="9"/>
        <color theme="1"/>
        <rFont val="ＭＳ ゴシック"/>
        <family val="3"/>
        <charset val="128"/>
      </rPr>
      <t>固定課税標準額</t>
    </r>
  </si>
  <si>
    <r>
      <t>土地：固定課税標準額合計本年度を「Z,ZZZ,ZZZ,ZZZ,ZZ9」に編集して設定
　　　※従前地物件（区画整理区分＝"2"）の場合、全桁『*』を設定
家屋：</t>
    </r>
    <r>
      <rPr>
        <strike/>
        <sz val="9"/>
        <color theme="1"/>
        <rFont val="ＭＳ ゴシック"/>
        <family val="3"/>
        <charset val="128"/>
      </rPr>
      <t>補正前</t>
    </r>
    <r>
      <rPr>
        <sz val="9"/>
        <color theme="1"/>
        <rFont val="ＭＳ ゴシック"/>
        <family val="3"/>
        <charset val="128"/>
      </rPr>
      <t>固定課税標準額を「Z,ZZZ,ZZZ,ZZZ,ZZ9」に編集して設定</t>
    </r>
  </si>
  <si>
    <t>ＦＭ－固定本則課税標準額</t>
  </si>
  <si>
    <t>課税土地マスタ</t>
    <phoneticPr fontId="11"/>
  </si>
  <si>
    <t>固定課税標準額合計本則</t>
    <phoneticPr fontId="11"/>
  </si>
  <si>
    <t>土地：固定課税標準額合計本則を「Z,ZZZ,ZZZ,ZZZ,ZZ9」に編集して設定
　　　※従前地物件（区画整理区分＝"2"）の場合、全桁『*』を設定
家屋：全桁『*』を設定</t>
    <rPh sb="0" eb="2">
      <t>トチ</t>
    </rPh>
    <rPh sb="46" eb="48">
      <t>ジュウゼン</t>
    </rPh>
    <rPh sb="48" eb="49">
      <t>チ</t>
    </rPh>
    <rPh sb="49" eb="51">
      <t>ブッケン</t>
    </rPh>
    <rPh sb="52" eb="54">
      <t>クカク</t>
    </rPh>
    <rPh sb="54" eb="56">
      <t>セイリ</t>
    </rPh>
    <rPh sb="56" eb="58">
      <t>クブン</t>
    </rPh>
    <rPh sb="64" eb="66">
      <t>バアイ</t>
    </rPh>
    <rPh sb="67" eb="68">
      <t>ゼン</t>
    </rPh>
    <rPh sb="68" eb="69">
      <t>ケタ</t>
    </rPh>
    <rPh sb="73" eb="75">
      <t>セッテイ</t>
    </rPh>
    <rPh sb="77" eb="79">
      <t>カオク</t>
    </rPh>
    <rPh sb="86" eb="88">
      <t>セッテイ</t>
    </rPh>
    <phoneticPr fontId="11"/>
  </si>
  <si>
    <t>ＦＭ－固定前年度課税標準額</t>
  </si>
  <si>
    <t>固定課税標準額合計前年度</t>
    <rPh sb="0" eb="2">
      <t>コテイ</t>
    </rPh>
    <rPh sb="2" eb="4">
      <t>カゼイ</t>
    </rPh>
    <rPh sb="4" eb="6">
      <t>ヒョウジュン</t>
    </rPh>
    <rPh sb="6" eb="7">
      <t>ガク</t>
    </rPh>
    <rPh sb="7" eb="9">
      <t>ゴウケイ</t>
    </rPh>
    <rPh sb="9" eb="12">
      <t>ゼンネンド</t>
    </rPh>
    <phoneticPr fontId="11"/>
  </si>
  <si>
    <t>土地：固定課税標準額合計前年度を「Z,ZZZ,ZZZ,ZZZ,ZZ9」に編集して設定
　　　※従前地物件（区画整理区分＝"2"）の場合、全桁『*』を設定
家屋：全桁『*』を設定</t>
    <rPh sb="0" eb="2">
      <t>トチ</t>
    </rPh>
    <rPh sb="47" eb="49">
      <t>ジュウゼン</t>
    </rPh>
    <rPh sb="49" eb="50">
      <t>チ</t>
    </rPh>
    <rPh sb="50" eb="52">
      <t>ブッケン</t>
    </rPh>
    <rPh sb="53" eb="55">
      <t>クカク</t>
    </rPh>
    <rPh sb="55" eb="57">
      <t>セイリ</t>
    </rPh>
    <rPh sb="57" eb="59">
      <t>クブン</t>
    </rPh>
    <rPh sb="65" eb="67">
      <t>バアイ</t>
    </rPh>
    <rPh sb="68" eb="69">
      <t>ゼン</t>
    </rPh>
    <rPh sb="69" eb="70">
      <t>ケタ</t>
    </rPh>
    <rPh sb="74" eb="76">
      <t>セッテイ</t>
    </rPh>
    <rPh sb="78" eb="80">
      <t>カオク</t>
    </rPh>
    <rPh sb="87" eb="89">
      <t>セッテイ</t>
    </rPh>
    <phoneticPr fontId="11"/>
  </si>
  <si>
    <t>ＦＭ－固定軽減税額</t>
  </si>
  <si>
    <t>課税土地マスタ
課税家屋一棟集計ファイル
共有構成員テーブル</t>
    <rPh sb="21" eb="26">
      <t>キョウユウコウセイイン</t>
    </rPh>
    <phoneticPr fontId="3"/>
  </si>
  <si>
    <t>固定軽減税額
固定軽減税額２
固定軽減税額３
共有持分分子
共有持分分母</t>
    <phoneticPr fontId="11"/>
  </si>
  <si>
    <t>賦課ファイルの共有区分＝"2"（分割課税）、かつ、共有者宛名番号≠ALL"0"の場合、
　Ａ＝固定軽減税額　　×　共有持分分子　÷　共有持分分母
　Ｂ＝固定軽減税額２　×　共有持分分子　÷　共有持分分母
　Ｃ＝固定軽減税額３　×　共有持分分子　÷　共有持分分母
　を各々算出後、合計（Ａ＋Ｂ＋Ｃ）を「Z,ZZZ,ZZZ,ZZZ,ZZ9」に編集して設定
上記以外の場合、
　固定軽減税額、固定軽減税額２、固定軽減税額３の合計を
　「Z,ZZZ,ZZZ,ZZZ,ZZ9」に編集して設定
※土地：従前地物件（区画整理区分＝"2"）の場合、全桁『*』を設定</t>
    <phoneticPr fontId="3"/>
  </si>
  <si>
    <t>ＦＭ－固定減免税額</t>
  </si>
  <si>
    <t>課税土地マスタ
課税家屋一棟集計ファイル
共有構成員テーブル</t>
    <phoneticPr fontId="3"/>
  </si>
  <si>
    <t>固定減免税額１
固定減免税額２
固定減免税額３
共有持分分子
共有持分分母</t>
    <phoneticPr fontId="11"/>
  </si>
  <si>
    <t>賦課ファイルの共有区分＝"2"（分割課税）、かつ、共有者宛名番号≠ALL"0"の場合、
　Ｄ＝固定減免税額１　×　共有持分分子　÷　共有持分分母
　Ｅ＝固定減免税額２　×　共有持分分子　÷　共有持分分母
　Ｆ＝固定減免税額３　×　共有持分分子　÷　共有持分分母
　を各々算出後、合計（Ｄ＋Ｅ＋Ｆ）を「Z,ZZZ,ZZZ,ZZZ,ZZ9」に編集して設定
上記以外の場合、
　固定減免税額１、固定減免税額２、固定減免税額３の合計を
　「Z,ZZZ,ZZZ,ZZZ,ZZ9」に編集して設定
※土地：従前地物件（区画整理区分＝"2"）の場合、全桁『*』を設定</t>
    <phoneticPr fontId="3"/>
  </si>
  <si>
    <t>ＦＭ－固定相当税額</t>
  </si>
  <si>
    <t>課税土地マスタ
課税家屋一棟集計ファイル
計算基礎値管理テーブル
共有構成員テーブル</t>
    <rPh sb="0" eb="2">
      <t>カゼイ</t>
    </rPh>
    <rPh sb="2" eb="4">
      <t>トチ</t>
    </rPh>
    <rPh sb="8" eb="10">
      <t>カゼイ</t>
    </rPh>
    <rPh sb="10" eb="12">
      <t>カオク</t>
    </rPh>
    <rPh sb="12" eb="14">
      <t>イットウ</t>
    </rPh>
    <rPh sb="14" eb="16">
      <t>シュウケイ</t>
    </rPh>
    <rPh sb="21" eb="23">
      <t>ケイサン</t>
    </rPh>
    <phoneticPr fontId="11"/>
  </si>
  <si>
    <t>固定課税標準額合計本年度
固定課税標準額
区分所有固定共用税額
共通－固定資産税率
固定軽減税額
固定軽減税額２
固定軽減税額３
固定減免税額１
固定減免税額２
固定減免税額３
固定不均一税額
固定相当算出税額
共有持分分子
共有持分分母</t>
    <rPh sb="35" eb="37">
      <t>コテイ</t>
    </rPh>
    <rPh sb="37" eb="39">
      <t>シサン</t>
    </rPh>
    <phoneticPr fontId="11"/>
  </si>
  <si>
    <t>賦課ファイルの共有区分＝"2"（分割課税）、かつ、共有者宛名番号≠ALL"0"の場合、
　①固定軽減前税額
　　土地：
　　・一般土地物件の場合、
　　　固定軽減前税額＝固定課税標準額合計本年度×共通－固定資産税率
　　　固定軽減前税額＝固定軽減前税額×共有持分分子÷共有持分分母
　　・区分所有土地物件の場合、
　　　固定軽減前税額＝区分所有固定共用税額×共有持分分子÷共有持分分母
　　家屋：
　　　固定軽減前税額＝固定課税標準額×共通－固定資産税率
　　　固定軽減前税額＝固定軽減前税額×共有持分分子÷共有持分分母
　②固定減税額
　　Ａ＝固定軽減税額　×共有持分分子÷共有持分分母
　　Ｂ＝固定軽減税額２×共有持分分子÷共有持分分母
　　Ｃ＝固定軽減税額３×共有持分分子÷共有持分分母
　　Ｄ＝固定減免税額１×共有持分分子÷共有持分分母
　　Ｅ＝固定減免税額２×共有持分分子÷共有持分分母
　　Ｆ＝固定減免税額３×共有持分分子÷共有持分分母
　　Ｇ＝固定不均一税額×共有持分分子÷共有持分分母
　　を各々算出後、合計（Ａ＋Ｂ＋Ｃ＋Ｄ＋Ｅ＋Ｆ＋Ｇ）
　③固定相当税額＝①固定軽減前税額－②固定減税額
　　※「Z,ZZZ,ZZZ,ZZZ,ZZ9」に編集して設定
　　※算出値がマイナスになる場合は、ゼロに置換
上記以外の場合、
　固定相当算出税額を「Z,ZZZ,ZZZ,ZZZ,ZZ9」に編集して設定
※土地：従前地物件（区画整理区分＝"2"）の場合、全桁『*』を設定</t>
    <rPh sb="210" eb="212">
      <t>コテイ</t>
    </rPh>
    <phoneticPr fontId="11"/>
  </si>
  <si>
    <t>ＦＭ－都計課税標準額</t>
  </si>
  <si>
    <r>
      <t xml:space="preserve">都計課税標準額合計本年度
</t>
    </r>
    <r>
      <rPr>
        <strike/>
        <sz val="9"/>
        <color theme="1"/>
        <rFont val="ＭＳ ゴシック"/>
        <family val="3"/>
        <charset val="128"/>
      </rPr>
      <t>補正前</t>
    </r>
    <r>
      <rPr>
        <sz val="9"/>
        <color theme="1"/>
        <rFont val="ＭＳ ゴシック"/>
        <family val="3"/>
        <charset val="128"/>
      </rPr>
      <t>都計課税標準額</t>
    </r>
  </si>
  <si>
    <r>
      <t>土地：都計課税標準額合計本年度を「Z,ZZZ,ZZZ,ZZZ,ZZ9」に編集して設定
　　　※従前地物件（区画整理区分＝"2"）の場合、全桁『*』を設定
家屋：</t>
    </r>
    <r>
      <rPr>
        <strike/>
        <sz val="9"/>
        <color theme="1"/>
        <rFont val="ＭＳ ゴシック"/>
        <family val="3"/>
        <charset val="128"/>
      </rPr>
      <t>補正前</t>
    </r>
    <r>
      <rPr>
        <sz val="9"/>
        <color theme="1"/>
        <rFont val="ＭＳ ゴシック"/>
        <family val="3"/>
        <charset val="128"/>
      </rPr>
      <t>都計課税標準額を「Z,ZZZ,ZZZ,ZZZ,ZZ9」に編集して設定
※計算基礎値管理テーブルの共通－都市計画税率＝ゼロの場合、全桁『*』を設定</t>
    </r>
  </si>
  <si>
    <t>ＦＭ－都計本則課税標準額</t>
  </si>
  <si>
    <t>都計課税標準額合計本則</t>
    <rPh sb="0" eb="2">
      <t>トケイ</t>
    </rPh>
    <phoneticPr fontId="11"/>
  </si>
  <si>
    <t>土地：都計課税標準額合計本則を「Z,ZZZ,ZZZ,ZZZ,ZZ9」に編集して設定
　　　※従前地物件（区画整理区分＝"2"）の場合、全桁『*』を設定
家屋：全桁『*』を設定
※計算基礎値管理テーブルの共通－都市計画税率＝ゼロの場合、全桁『*』を設定</t>
    <rPh sb="0" eb="2">
      <t>トチ</t>
    </rPh>
    <rPh sb="3" eb="5">
      <t>トケイ</t>
    </rPh>
    <rPh sb="77" eb="79">
      <t>カオク</t>
    </rPh>
    <phoneticPr fontId="11"/>
  </si>
  <si>
    <t>ＦＭ－都計前年度課税標準額</t>
  </si>
  <si>
    <t>都計課税標準額合計前年度</t>
    <rPh sb="0" eb="2">
      <t>トケイ</t>
    </rPh>
    <rPh sb="2" eb="4">
      <t>カゼイ</t>
    </rPh>
    <rPh sb="4" eb="6">
      <t>ヒョウジュン</t>
    </rPh>
    <rPh sb="6" eb="7">
      <t>ガク</t>
    </rPh>
    <rPh sb="7" eb="9">
      <t>ゴウケイ</t>
    </rPh>
    <rPh sb="9" eb="12">
      <t>ゼンネンド</t>
    </rPh>
    <phoneticPr fontId="11"/>
  </si>
  <si>
    <t>土地：都計課税標準額合計前年度を「Z,ZZZ,ZZZ,ZZZ,ZZ9」に編集して設定
　　　※従前地物件（区画整理区分＝"2"）の場合、全桁『*』を設定
家屋：全桁『*』を設定
※計算基礎値管理テーブルの共通－都市計画税率＝ゼロの場合、全桁『*』を設定</t>
    <rPh sb="0" eb="2">
      <t>トチ</t>
    </rPh>
    <rPh sb="47" eb="49">
      <t>ジュウゼン</t>
    </rPh>
    <rPh sb="49" eb="50">
      <t>チ</t>
    </rPh>
    <rPh sb="50" eb="52">
      <t>ブッケン</t>
    </rPh>
    <rPh sb="53" eb="55">
      <t>クカク</t>
    </rPh>
    <rPh sb="55" eb="57">
      <t>セイリ</t>
    </rPh>
    <rPh sb="57" eb="59">
      <t>クブン</t>
    </rPh>
    <rPh sb="65" eb="67">
      <t>バアイ</t>
    </rPh>
    <rPh sb="68" eb="69">
      <t>ゼン</t>
    </rPh>
    <rPh sb="69" eb="70">
      <t>ケタ</t>
    </rPh>
    <rPh sb="74" eb="76">
      <t>セッテイ</t>
    </rPh>
    <rPh sb="78" eb="80">
      <t>カオク</t>
    </rPh>
    <rPh sb="87" eb="89">
      <t>セッテイ</t>
    </rPh>
    <phoneticPr fontId="11"/>
  </si>
  <si>
    <t>ＦＭ－都計軽減税額</t>
  </si>
  <si>
    <t>都計軽減税額
都計軽減税額２
都計軽減税額３
共有持分分子
共有持分分母</t>
    <rPh sb="0" eb="2">
      <t>トケイ</t>
    </rPh>
    <rPh sb="15" eb="17">
      <t>トケイ</t>
    </rPh>
    <phoneticPr fontId="11"/>
  </si>
  <si>
    <t>賦課ファイルの共有区分＝"2"（分割課税）、かつ、共有者宛名番号≠ALL"0"の場合、
　Ａ＝都計軽減税額　　×　共有持分分子　÷　共有持分分母
　Ｂ＝都計軽減税額１　×　共有持分分子　÷　共有持分分母
　Ｃ＝都計軽減税額２　×　共有持分分子　÷　共有持分分母
　を各々算出後、合計（Ａ＋Ｂ＋Ｃ）を「Z,ZZZ,ZZZ,ZZZ,ZZ9」に編集して設定
上記以外の場合、
　都計軽減税額、都計軽減税額２、都計軽減税額３の合計を
　「Z,ZZZ,ZZZ,ZZZ,ZZ9」に編集して設定
※土地：従前地物件（区画整理区分＝"2"）の場合、全桁『*』を設定
※計算基礎値管理テーブルの共通－都市計画税率＝ゼロの場合、全桁『*』を設定</t>
    <rPh sb="241" eb="243">
      <t>トチ</t>
    </rPh>
    <phoneticPr fontId="11"/>
  </si>
  <si>
    <t>ＦＭ－都計減免税額</t>
  </si>
  <si>
    <t>都計減免税額１
都計減免税額２
都計減免税額３
共有持分分子
共有持分分母</t>
    <rPh sb="0" eb="2">
      <t>トケイ</t>
    </rPh>
    <phoneticPr fontId="11"/>
  </si>
  <si>
    <t>賦課ファイルの共有区分＝"2"（分割課税）、かつ、共有者宛名番号≠ALL"0"の場合、
　Ｄ＝都計減免税額１　×　共有持分分子　÷　共有持分分母
　Ｅ＝都計減免税額２　×　共有持分分子　÷　共有持分分母
　Ｆ＝都計減免税額３　×　共有持分分子　÷　共有持分分母
　を各々算出後、合計（Ｄ＋Ｅ＋Ｆ）を「Z,ZZZ,ZZZ,ZZZ,ZZ9」に編集して設定
上記以外の場合、
　都計減免税額１、都計減免税額２、都計減免税額３の合計を
　「Z,ZZZ,ZZZ,ZZZ,ZZ9」に編集して設定
※土地：従前地物件（区画整理区分＝"2"）の場合、全桁『*』を設定
※計算基礎値管理テーブルの共通－都市計画税率＝ゼロの場合、全桁『*』を設定</t>
    <phoneticPr fontId="3"/>
  </si>
  <si>
    <t>ＦＭ－都計相当税額</t>
  </si>
  <si>
    <t>都計課税標準額合計本年度
都計課税標準額
区分所有都計共用税額
共通－都市計画税率
都計軽減税額
都計軽減税額２
都計軽減税額３
都計減免税額１
都計減免税額２
都計減免税額３
都計不均一税額
都計相当算出税額
共有持分分子
共有持分分母</t>
    <rPh sb="35" eb="37">
      <t>トシ</t>
    </rPh>
    <rPh sb="37" eb="39">
      <t>ケイカク</t>
    </rPh>
    <rPh sb="39" eb="41">
      <t>ゼイリツ</t>
    </rPh>
    <phoneticPr fontId="11"/>
  </si>
  <si>
    <t>賦課ファイルの共有区分＝"2"（分割課税）、かつ、共有者宛名番号≠ALL"0"の場合、
　①都計軽減前税額
　　土地：
　　・一般土地物件の場合、
　　　都計軽減前税額＝都計課税標準額合計本年度×共通－都市計画税率
　　　都計軽減前税額＝都計軽減前税額×共有持分分子÷共有持分分母
　　・区分所有土地物件の場合、
　　　都計軽減前税額＝区分所有都計共用税額×共有持分分子÷共有持分分母
　　家屋：
　　　都計軽減前税額＝都計課税標準額×共通－都市計画税率
　　　都計軽減前税額＝都計軽減前税額×共有持分分子÷共有持分分母
　②都計減税額
　　Ａ＝都計軽減税額　×共有持分分子÷共有持分分母
　　Ｂ＝都計軽減税額２×共有持分分子÷共有持分分母
　　Ｃ＝都計軽減税額３×共有持分分子÷共有持分分母
　　Ｄ＝都計減免税額１×共有持分分子÷共有持分分母
　　Ｅ＝都計減免税額２×共有持分分子÷共有持分分母
　　Ｆ＝都計減免税額３×共有持分分子÷共有持分分母
　　Ｇ＝都計不均一税額×共有持分分子÷共有持分分母
　　を各々算出後、合計（Ａ＋Ｂ＋Ｃ＋Ｄ＋Ｅ＋Ｆ＋Ｇ）
　③都計相当税額＝①都計軽減前税額－②都計減税額
　　※「Z,ZZZ,ZZZ,ZZZ,ZZ9」に編集して設定
　　※算出値がマイナスになる場合は、ゼロに置換
上記以外の場合、
　都計相当算出税額を「Z,ZZZ,ZZZ,ZZZ,ZZ9」に編集して設定
※土地：従前地物件（区画整理区分＝"2"）の場合、全桁『*』を設定
※計算基礎値管理テーブルの共通－都市計画税率＝ゼロの場合、全桁『*』を設定</t>
    <rPh sb="210" eb="212">
      <t>トケイ</t>
    </rPh>
    <phoneticPr fontId="3"/>
  </si>
  <si>
    <t>ＦＭ－小規模住宅用地地積</t>
  </si>
  <si>
    <t>課税土地マスタ</t>
  </si>
  <si>
    <t>小規模地積</t>
    <rPh sb="0" eb="3">
      <t>ショウキボ</t>
    </rPh>
    <rPh sb="3" eb="5">
      <t>チセキ</t>
    </rPh>
    <phoneticPr fontId="11"/>
  </si>
  <si>
    <t>土地：小規模地積を「ZZ,ZZZ,ZZ9.99」に編集して設定
　　　※従前地物件（区画整理区分＝"2"）の場合、全桁『*』を設定
家屋：全桁『*』を設定</t>
    <rPh sb="0" eb="2">
      <t>トチ</t>
    </rPh>
    <rPh sb="3" eb="6">
      <t>ショウキボ</t>
    </rPh>
    <rPh sb="6" eb="8">
      <t>チセキ</t>
    </rPh>
    <rPh sb="67" eb="69">
      <t>カオク</t>
    </rPh>
    <rPh sb="76" eb="78">
      <t>セッテイ</t>
    </rPh>
    <phoneticPr fontId="11"/>
  </si>
  <si>
    <t>ＦＭ－一般住宅用地地積</t>
  </si>
  <si>
    <t>小規外地積</t>
    <rPh sb="0" eb="1">
      <t>ショウ</t>
    </rPh>
    <rPh sb="1" eb="2">
      <t>キ</t>
    </rPh>
    <rPh sb="2" eb="3">
      <t>ソト</t>
    </rPh>
    <rPh sb="3" eb="5">
      <t>チセキ</t>
    </rPh>
    <phoneticPr fontId="11"/>
  </si>
  <si>
    <t>土地：小規外地積を「ZZ,ZZZ,ZZ9.99」に編集して設定
　　　※従前地物件（区画整理区分＝"2"）の場合、全桁『*』を設定
家屋：全桁『*』を設定</t>
    <rPh sb="0" eb="2">
      <t>トチ</t>
    </rPh>
    <rPh sb="3" eb="4">
      <t>ショウ</t>
    </rPh>
    <rPh sb="4" eb="5">
      <t>キ</t>
    </rPh>
    <rPh sb="5" eb="6">
      <t>ソト</t>
    </rPh>
    <rPh sb="6" eb="8">
      <t>チセキ</t>
    </rPh>
    <rPh sb="67" eb="69">
      <t>カオク</t>
    </rPh>
    <rPh sb="76" eb="78">
      <t>セッテイ</t>
    </rPh>
    <phoneticPr fontId="11"/>
  </si>
  <si>
    <t>ＦＭ－上記以外の地積</t>
  </si>
  <si>
    <t>非住宅地積</t>
    <rPh sb="0" eb="1">
      <t>ヒ</t>
    </rPh>
    <rPh sb="1" eb="3">
      <t>ジュウタク</t>
    </rPh>
    <rPh sb="3" eb="5">
      <t>チセキ</t>
    </rPh>
    <phoneticPr fontId="11"/>
  </si>
  <si>
    <t>土地：非住宅地積を「ZZ,ZZZ,ZZ9.99」に編集して設定
　　　※従前地物件（区画整理区分＝"2"）の場合、全桁『*』を設定
家屋：全桁『*』を設定</t>
    <rPh sb="0" eb="2">
      <t>トチ</t>
    </rPh>
    <rPh sb="3" eb="4">
      <t>ヒ</t>
    </rPh>
    <rPh sb="4" eb="6">
      <t>ジュウタク</t>
    </rPh>
    <rPh sb="6" eb="8">
      <t>チセキ</t>
    </rPh>
    <rPh sb="25" eb="27">
      <t>ヘンシュウ</t>
    </rPh>
    <rPh sb="29" eb="31">
      <t>セッテイ</t>
    </rPh>
    <rPh sb="67" eb="69">
      <t>カオク</t>
    </rPh>
    <rPh sb="76" eb="78">
      <t>セッテイ</t>
    </rPh>
    <phoneticPr fontId="11"/>
  </si>
  <si>
    <t>ＦＭ－固定小規模住宅用地課税標準額</t>
  </si>
  <si>
    <t>固定小規模課標額本年度</t>
    <phoneticPr fontId="11"/>
  </si>
  <si>
    <t>土地：固定小規模課標額本年度を「Z,ZZZ,ZZZ,ZZZ,ZZ9」に編集して設定
　　　※従前地物件（区画整理区分＝"2"）の場合、全桁『*』を設定
家屋：全桁『*』を設定</t>
    <rPh sb="77" eb="79">
      <t>カオク</t>
    </rPh>
    <phoneticPr fontId="11"/>
  </si>
  <si>
    <t>ＦＭ－固定一般住宅用地課税標準額</t>
  </si>
  <si>
    <t>固定小規外課標額本年度</t>
    <phoneticPr fontId="11"/>
  </si>
  <si>
    <t>土地：固定小規外課標額本年度を「Z,ZZZ,ZZZ,ZZZ,ZZ9」に編集して設定
　　　※従前地物件（区画整理区分＝"2"）の場合、全桁『*』を設定
家屋：全桁『*』を設定</t>
    <rPh sb="77" eb="79">
      <t>カオク</t>
    </rPh>
    <phoneticPr fontId="11"/>
  </si>
  <si>
    <t>ＦＭ－固定上記以外の課税標準額</t>
  </si>
  <si>
    <t>固定非住宅課標額本年度</t>
    <phoneticPr fontId="11"/>
  </si>
  <si>
    <t>土地：固定非住宅課標額本年度を「Z,ZZZ,ZZZ,ZZZ,ZZ9」に編集して設定
　　　※従前地物件（区画整理区分＝"2"）の場合、全桁『*』を設定
家屋：全桁『*』を設定</t>
    <rPh sb="77" eb="79">
      <t>カオク</t>
    </rPh>
    <phoneticPr fontId="11"/>
  </si>
  <si>
    <t>ＦＭ－固定小規模住宅用地負担水準</t>
  </si>
  <si>
    <t>固定小規模課標額負担水準</t>
    <phoneticPr fontId="11"/>
  </si>
  <si>
    <t>土地：固定小規模課標額負担水準×１００を「ZZ9.9」に編集して設定
　　　※従前地物件（区画整理区分＝"2"）の場合、全桁『*』を設定
　　　※パッケージ課税地目（コードＩＤ："C710020"（課税地目コード）、
　　　　コード値：課税土地一筆テーブルの課税地目コード　で、
　　　　コード情報取得サブを使用し、返却された補助使用領域の１～３桁目
　　　　）≠"030"（宅地）の場合、全桁『*』を設定
家屋：全桁『*』を設定</t>
    <phoneticPr fontId="11"/>
  </si>
  <si>
    <t>ＦＭ－固定一般住宅用地負担水準</t>
  </si>
  <si>
    <t>固定小規外課標額負担水準</t>
    <phoneticPr fontId="11"/>
  </si>
  <si>
    <t>土地：固定小規外課標額負担水準×１００を「ZZ9.9」に編集して設定
　　　※従前地物件（区画整理区分＝"2"）の場合、全桁『*』を設定
　　　※パッケージ課税地目（コードＩＤ："C710020"（課税地目コード）、
　　　　コード値：課税土地一筆テーブルの課税地目コード　で、
　　　　コード情報取得サブを使用し、返却された補助使用領域の１～３桁目
　　　　）≠"030"（宅地）の場合、全桁『*』を設定
家屋：全桁『*』を設定</t>
    <phoneticPr fontId="11"/>
  </si>
  <si>
    <t>ＦＭ－固定上記以外の負担水準</t>
  </si>
  <si>
    <t>固定非住宅課標額負担水準</t>
    <phoneticPr fontId="11"/>
  </si>
  <si>
    <t>土地：固定非住宅課標額負担水準×１００を「ZZ9.9」に編集して設定
　　　※従前地物件（区画整理区分＝"2"）の場合、全桁『*』を設定
家屋：全桁『*』を設定</t>
    <rPh sb="0" eb="2">
      <t>トチ</t>
    </rPh>
    <rPh sb="69" eb="71">
      <t>カオク</t>
    </rPh>
    <rPh sb="79" eb="81">
      <t>セッテイ</t>
    </rPh>
    <phoneticPr fontId="11"/>
  </si>
  <si>
    <t>ＦＭ－都計小規模住宅用地課税標準額</t>
  </si>
  <si>
    <t>都計小規模課標額本年度</t>
    <phoneticPr fontId="11"/>
  </si>
  <si>
    <t>土地：都計小規模課標額本年度を「Z,ZZZ,ZZZ,ZZZ,ZZ9」に編集して設定
　　　※従前地物件（区画整理区分＝"2"）の場合、全桁『*』を設定
家屋：全桁『*』を設定
※計算基礎値管理テーブルの共通－都市計画税率＝ゼロの場合、全桁『*』を設定</t>
  </si>
  <si>
    <t>ＦＭ－都計一般住宅用地課税標準額</t>
  </si>
  <si>
    <t>都計小規外課標額本年度</t>
    <phoneticPr fontId="11"/>
  </si>
  <si>
    <t>土地：都計小規外課標額本年度を「Z,ZZZ,ZZZ,ZZZ,ZZ9」に編集して設定
　　　※従前地物件（区画整理区分＝"2"）の場合、全桁『*』を設定
家屋：全桁『*』を設定
※計算基礎値管理テーブルの共通－都市計画税率＝ゼロの場合、全桁『*』を設定</t>
  </si>
  <si>
    <t>ＦＭ－都計上記以外の課税標準額</t>
  </si>
  <si>
    <t>都計非住宅課標額本年度</t>
    <phoneticPr fontId="11"/>
  </si>
  <si>
    <t>土地：都計非住宅課標額本年度を「Z,ZZZ,ZZZ,ZZZ,ZZ9」に編集して設定
　　　※従前地物件（区画整理区分＝"2"）の場合、全桁『*』を設定
家屋：全桁『*』を設定
※計算基礎値管理テーブルの共通－都市計画税率＝ゼロの場合、全桁『*』を設定</t>
  </si>
  <si>
    <t>ＦＭ－都計小規模住宅用地負担水準</t>
  </si>
  <si>
    <t>都計小規模課標額負担水準</t>
    <phoneticPr fontId="11"/>
  </si>
  <si>
    <t>土地：都計小規模課標額負担水準×１００を「ZZ9.9」に編集して設定
　　　※従前地物件（区画整理区分＝"2"）の場合、全桁『*』を設定
　　　※パッケージ課税地目（コードＩＤ："C710020"（課税地目コード）、
　　　　コード値：課税土地一筆テーブルの課税地目コード　で、
　　　　コード情報取得サブを使用し、返却された補助使用領域の１～３桁目
　　　　）≠"030"（宅地）の場合、全桁『*』を設定
家屋：全桁『*』を設定
※計算基礎値管理テーブルの共通－都市計画税率＝ゼロの場合、全桁『*』を設定</t>
    <phoneticPr fontId="11"/>
  </si>
  <si>
    <t>ＦＭ－都計一般住宅用地負担水準</t>
  </si>
  <si>
    <t>都計小規外課標額負担水準</t>
    <phoneticPr fontId="11"/>
  </si>
  <si>
    <t>土地：都計小規外課標額負担水準×１００を「ZZ9.9」に編集して設定
　　　※従前地物件（区画整理区分＝"2"）の場合、全桁『*』を設定
　　　※パッケージ課税地目（コードＩＤ："C710020"（課税地目コード）、
　　　　コード値：課税土地一筆テーブルの課税地目コード　で、
　　　　コード情報取得サブを使用し、返却された補助使用領域の１～３桁目
　　　　）≠"030"（宅地）の場合、全桁『*』を設定
家屋：全桁『*』を設定
※計算基礎値管理テーブルの共通－都市計画税率＝ゼロの場合、全桁『*』を設定</t>
    <phoneticPr fontId="11"/>
  </si>
  <si>
    <t>ＦＭ－都計上記以外の負担水準</t>
  </si>
  <si>
    <t>都計非住宅課標額負担水準</t>
    <phoneticPr fontId="11"/>
  </si>
  <si>
    <t>土地：都計非住宅課標額負担水準×１００を「ZZ9.9」に編集して設定
　　　※従前地物件（区画整理区分＝"2"）の場合、全桁『*』を設定
家屋：全桁『*』を設定
※計算基礎値管理テーブルの共通－都市計画税率＝ゼロの場合、全桁『*』を設定</t>
    <rPh sb="0" eb="2">
      <t>トチ</t>
    </rPh>
    <rPh sb="69" eb="71">
      <t>カオク</t>
    </rPh>
    <rPh sb="79" eb="81">
      <t>セッテイ</t>
    </rPh>
    <phoneticPr fontId="11"/>
  </si>
  <si>
    <t>ＦＭ－明細備考－１</t>
    <phoneticPr fontId="11"/>
  </si>
  <si>
    <t>ＦＭ－明細備考(IDX, 1)</t>
    <phoneticPr fontId="3"/>
  </si>
  <si>
    <t>設定方法は「補足資料」シート参照</t>
    <phoneticPr fontId="11"/>
  </si>
  <si>
    <t>ＦＭ－明細備考－２</t>
  </si>
  <si>
    <t>ＦＭ－明細備考(IDX, 2)</t>
  </si>
  <si>
    <t>ＦＭ－明細備考－３</t>
  </si>
  <si>
    <t>ＦＭ－明細備考(IDX, 3)</t>
  </si>
  <si>
    <t>ＦＭ－明細備考－４</t>
  </si>
  <si>
    <t>ＦＭ－明細備考(IDX, 4)</t>
  </si>
  <si>
    <t>ＦＭ－明細備考－５</t>
  </si>
  <si>
    <t>ＦＭ－明細備考(IDX, 5)</t>
  </si>
  <si>
    <t>ＦＭ－明細備考－６</t>
    <phoneticPr fontId="3"/>
  </si>
  <si>
    <t>ＦＭ－明細備考(IDX, 6)</t>
  </si>
  <si>
    <t>ＦＭ－備考</t>
    <phoneticPr fontId="11"/>
  </si>
  <si>
    <t>FRM007</t>
  </si>
  <si>
    <t>■合計筆数【土地】
①明細行に出力した、区分＝『土地』の物件の合計件数（明細行数）＞ゼロ件の場合、
　合計件数を『土地合計』＋空白1桁＋「Ｚ，ＺＺ９」＋『明細』に編集して設定
■合計棟数【家屋】
②明細行に出力した、区分＝『家屋』の物件の合計件数（明細行数）＞ゼロ件の場合、
　合計件数を『家屋合計』＋空白1桁＋「Ｚ，ＺＺ９」＋『明細』に編集して設定
『、』で連結して（繰返：１）に設定
繰返：２～５は空白を設定
・設定条件
課税年度、税目コード、自治体コード、義務者宛名番号、共有者宛名番号単位で１頁目のみ設定（※）
※　設定条件
　共有者用課税通知書、共有者用納税通知書対象の各構成員分を出力する場合、
　　義務者宛名番号には、共有構成員宛名番号が設定済、
　　共有者宛名番号には、義務者宛名番号が設定済であるため、
　　上記、設定条件のとおり１頁目のみ設定する</t>
    <rPh sb="36" eb="38">
      <t>メイサイ</t>
    </rPh>
    <rPh sb="38" eb="39">
      <t>ギョウ</t>
    </rPh>
    <rPh sb="39" eb="40">
      <t>スウ</t>
    </rPh>
    <rPh sb="57" eb="59">
      <t>トチ</t>
    </rPh>
    <rPh sb="77" eb="79">
      <t>メイサイ</t>
    </rPh>
    <rPh sb="145" eb="147">
      <t>カオク</t>
    </rPh>
    <rPh sb="165" eb="167">
      <t>メイサイ</t>
    </rPh>
    <rPh sb="195" eb="197">
      <t>クリカエ</t>
    </rPh>
    <rPh sb="202" eb="204">
      <t>クウハク</t>
    </rPh>
    <rPh sb="205" eb="207">
      <t>セッテイ</t>
    </rPh>
    <phoneticPr fontId="11"/>
  </si>
  <si>
    <t>ＦＭ－問い合わせ先</t>
    <phoneticPr fontId="11"/>
  </si>
  <si>
    <t>FRM008</t>
  </si>
  <si>
    <t>賦課ファイルの自治体コードより、問い合わせ先情報取得サブを使用し、返却された問い合わせ先内容を設定
設定方法については、RD07-C74特化業務(問い合わせ先情報).xlsxを参照</t>
    <rPh sb="0" eb="2">
      <t>フカ</t>
    </rPh>
    <rPh sb="29" eb="31">
      <t>シヨウ</t>
    </rPh>
    <rPh sb="33" eb="35">
      <t>ヘンキャク</t>
    </rPh>
    <rPh sb="38" eb="39">
      <t>ト</t>
    </rPh>
    <rPh sb="40" eb="41">
      <t>ア</t>
    </rPh>
    <rPh sb="43" eb="44">
      <t>サキ</t>
    </rPh>
    <rPh sb="44" eb="46">
      <t>ナイヨウ</t>
    </rPh>
    <rPh sb="47" eb="49">
      <t>セッテイ</t>
    </rPh>
    <rPh sb="51" eb="53">
      <t>セッテイ</t>
    </rPh>
    <rPh sb="53" eb="55">
      <t>ホウホウ</t>
    </rPh>
    <rPh sb="89" eb="91">
      <t>サンショウ</t>
    </rPh>
    <phoneticPr fontId="3"/>
  </si>
  <si>
    <t>帳票項目定義　　固定資産税・都市計画税 納付書</t>
    <rPh sb="0" eb="6">
      <t>チョウヒョウコウモクテイギ</t>
    </rPh>
    <phoneticPr fontId="7"/>
  </si>
  <si>
    <t>ＦＭ－非ＭＰＮ納付書２連</t>
    <phoneticPr fontId="13"/>
  </si>
  <si>
    <t>納付書の出力条件は以下とする。
　・定例期分の納付書は、収納状況等に関係なく、全ての定例期分を出力する。
　　納期到来済みや完納の期の納付書は『*』を設定し、
　　納付書として使用不可の状態で出力する。
　　ただし、全ての期が納期到来済み、もしくは完納の場合は納付書を出力しない。
　　（全期前納を行う場合、全期前納は定例期分に含む）
　・現年度随時期分、過年度随時期分の納付書は、更正賦課処理を行う期のみ出力する。
定例期分の納付書は、以下の①②③の判定を行い、『*』の設定を行う。
　①（※１）特化業務説明書「RD07-CA特化業務（全期前納の条件）」に
　　当てはまらない場合、全期前納分の納付書は、
　　全ての項目（※２）に全桁タイプ別『*』を設定
　②納期到来済の場合は、納期到来済の納付書の全ての項目（※２）に
　　全桁タイプ別『*』を設定
　③納付額（ＦＭ－納－合計金額）がゼロ円の場合は、
　　全ての項目（※２）に全桁タイプ別『*』を設定
　※１：①は全期前納を行う場合のみ判定を行う
　※２：全ての項目
　　以下を除く全項目を指す
　　・ペイジーマーク
　　・ｅＬマーク
　　・カク公マル公マーク
　　・ＯＣＲライン
　　・ＥＡＮコード
　　・納－年度－申告税
　　・納－連番
    ・領－納通打出管理番号
　　・印字位置が重複する項目の内、項目長が大きい項目（以下）
　　　・納－義務者氏名１　～　納－義務者氏名４
　　　・原－義務者氏名１　～　原－義務者氏名３
　　　・領－義務者氏名１　～　領－義務者氏名３
　　　・領－収納代行会社名</t>
    <phoneticPr fontId="13"/>
  </si>
  <si>
    <t>ＦＭ－非ＭＰＮ納付書領域</t>
    <rPh sb="10" eb="12">
      <t>リョウイキ</t>
    </rPh>
    <phoneticPr fontId="13"/>
  </si>
  <si>
    <t>右</t>
    <rPh sb="0" eb="1">
      <t>ミギ</t>
    </rPh>
    <phoneticPr fontId="13"/>
  </si>
  <si>
    <t>FRM002</t>
    <phoneticPr fontId="13"/>
  </si>
  <si>
    <r>
      <t>別紙「補足資料」を参照
全期前納を行う場合、または現年度随時期、過年度随時期の場合は、</t>
    </r>
    <r>
      <rPr>
        <strike/>
        <sz val="9"/>
        <color theme="1"/>
        <rFont val="ＭＳ ゴシック"/>
        <family val="3"/>
        <charset val="128"/>
      </rPr>
      <t>右</t>
    </r>
    <r>
      <rPr>
        <sz val="9"/>
        <color theme="1"/>
        <rFont val="ＭＳ ゴシック"/>
        <family val="3"/>
        <charset val="128"/>
      </rPr>
      <t>左側の項目（繰り返し</t>
    </r>
    <r>
      <rPr>
        <strike/>
        <sz val="9"/>
        <color theme="1"/>
        <rFont val="ＭＳ ゴシック"/>
        <family val="3"/>
        <charset val="128"/>
      </rPr>
      <t>２</t>
    </r>
    <r>
      <rPr>
        <sz val="9"/>
        <color theme="1"/>
        <rFont val="ＭＳ ゴシック"/>
        <family val="3"/>
        <charset val="128"/>
      </rPr>
      <t>１回目）は全項目に空白を編集</t>
    </r>
  </si>
  <si>
    <t>03</t>
    <phoneticPr fontId="13"/>
  </si>
  <si>
    <t>ＦＭ－納－帳票タイトル</t>
    <rPh sb="3" eb="4">
      <t>ノウ</t>
    </rPh>
    <rPh sb="5" eb="7">
      <t>チョウヒョウ</t>
    </rPh>
    <phoneticPr fontId="13"/>
  </si>
  <si>
    <t>自治体名取得サブ</t>
    <phoneticPr fontId="13"/>
  </si>
  <si>
    <t>編集自治体名</t>
    <phoneticPr fontId="13"/>
  </si>
  <si>
    <t>自治体名取得サブ(C101002S)を自治体名取得－編集区分=1(都道府県市区町村)で取得
編集自治体名 ＋　空白1文字　＋　『納付書（納入済通知書）』を連結して設定
※編集タイプ「○○○県○○○○市△納付書（納入済通知書）」
　（△は空白を表す）
※各項目の不要な空白を削除した後に結合</t>
    <phoneticPr fontId="13"/>
  </si>
  <si>
    <t>ＦＭ－納－年度税目期別</t>
    <rPh sb="3" eb="4">
      <t>ノウ</t>
    </rPh>
    <phoneticPr fontId="13"/>
  </si>
  <si>
    <t>賦課ファイル
税目取得サブ
月期別変換サブ</t>
    <rPh sb="0" eb="2">
      <t>フカ</t>
    </rPh>
    <phoneticPr fontId="13"/>
  </si>
  <si>
    <t>税目コード
調定年度
課税年度
期別１～１２
月別１～１２
正式名称</t>
    <rPh sb="0" eb="2">
      <t>ゼイモク</t>
    </rPh>
    <phoneticPr fontId="13"/>
  </si>
  <si>
    <t>現年度：年度＋空白1桁＋税目名称＋空白1桁＋期別１～１２のうち、該当する期別
過年度：年度＋空白1桁＋税目名称＋空白1桁＋月別１～１２のうち、該当する月別
年度
　・現年度の場合は、調定年度を和暦変換して編集。
　　※編集タイプ「ＮＮＺ９年度」
　・過年度の場合は、調定年度と課税年度を和暦変換して、
　　調定年度（課税年度 "分"）編集
　　※編集タイプ「ＮＮＺ９年度（ＮＮＺ９年度分）」
税目名称
　税目取得サブにて正式名称を取得し設定
期別、月別
　該当する期別、または月別より、月期別変換サブにて期別名称(正式名称)を
　取得し設定
　※全期前納納付書の場合は、
　　期別に"99"を編集し、月期別変換サブにて期別名称(正式名称)を取得し設定
※各項目の不要な空白を削除した後に結合</t>
    <rPh sb="7" eb="9">
      <t>クウハク</t>
    </rPh>
    <rPh sb="10" eb="11">
      <t>ケタ</t>
    </rPh>
    <rPh sb="17" eb="19">
      <t>クウハク</t>
    </rPh>
    <rPh sb="20" eb="21">
      <t>ケタ</t>
    </rPh>
    <rPh sb="61" eb="62">
      <t>ツキ</t>
    </rPh>
    <rPh sb="62" eb="63">
      <t>ベツ</t>
    </rPh>
    <rPh sb="84" eb="87">
      <t>ゲンネンド</t>
    </rPh>
    <rPh sb="126" eb="129">
      <t>カネンド</t>
    </rPh>
    <phoneticPr fontId="13"/>
  </si>
  <si>
    <t>02</t>
    <phoneticPr fontId="13"/>
  </si>
  <si>
    <t>ＦＭ－納－自治体コード</t>
    <rPh sb="5" eb="8">
      <t>ジチタイ</t>
    </rPh>
    <phoneticPr fontId="13"/>
  </si>
  <si>
    <t>英数字</t>
    <rPh sb="0" eb="3">
      <t>エイスウジ</t>
    </rPh>
    <phoneticPr fontId="13"/>
  </si>
  <si>
    <t>賦課ファイル</t>
    <phoneticPr fontId="13"/>
  </si>
  <si>
    <t>自治体コード</t>
    <rPh sb="0" eb="3">
      <t>ジチタイ</t>
    </rPh>
    <phoneticPr fontId="13"/>
  </si>
  <si>
    <t>・政令市の場合、自治体コードを設定。
・政令市以外の場合、空白。</t>
    <rPh sb="1" eb="4">
      <t>セイレイシ</t>
    </rPh>
    <rPh sb="5" eb="7">
      <t>バアイ</t>
    </rPh>
    <rPh sb="8" eb="11">
      <t>ジチタイ</t>
    </rPh>
    <rPh sb="15" eb="17">
      <t>セッテイ</t>
    </rPh>
    <rPh sb="20" eb="22">
      <t>セイレイ</t>
    </rPh>
    <rPh sb="22" eb="23">
      <t>シ</t>
    </rPh>
    <rPh sb="23" eb="25">
      <t>イガイ</t>
    </rPh>
    <rPh sb="26" eb="28">
      <t>バアイ</t>
    </rPh>
    <rPh sb="29" eb="31">
      <t>クウハク</t>
    </rPh>
    <phoneticPr fontId="13"/>
  </si>
  <si>
    <t>ＦＭ－納－区名称</t>
    <rPh sb="5" eb="6">
      <t>ク</t>
    </rPh>
    <rPh sb="6" eb="8">
      <t>メイショウ</t>
    </rPh>
    <phoneticPr fontId="13"/>
  </si>
  <si>
    <t>日本語</t>
    <rPh sb="0" eb="3">
      <t>ニホンゴ</t>
    </rPh>
    <phoneticPr fontId="13"/>
  </si>
  <si>
    <t>自治体名取得サブ</t>
  </si>
  <si>
    <t>編集自治体名</t>
  </si>
  <si>
    <t>・政令市の場合、自治体名取得サブ(C101002S)を自治体名取得－編集区分=5(管轄区)で取得した編集自治体名を設定。
　※編集タイプ「○○区」
・政令市以外の場合、空白。</t>
    <rPh sb="1" eb="4">
      <t>セイレイシ</t>
    </rPh>
    <rPh sb="5" eb="7">
      <t>バアイ</t>
    </rPh>
    <rPh sb="8" eb="11">
      <t>ジチタイ</t>
    </rPh>
    <rPh sb="11" eb="12">
      <t>メイ</t>
    </rPh>
    <rPh sb="12" eb="14">
      <t>シュトク</t>
    </rPh>
    <rPh sb="27" eb="30">
      <t>ジチタイ</t>
    </rPh>
    <rPh sb="30" eb="31">
      <t>メイ</t>
    </rPh>
    <rPh sb="31" eb="33">
      <t>シュトク</t>
    </rPh>
    <rPh sb="34" eb="36">
      <t>ヘンシュウ</t>
    </rPh>
    <rPh sb="36" eb="38">
      <t>クブン</t>
    </rPh>
    <rPh sb="41" eb="44">
      <t>カンカツク</t>
    </rPh>
    <rPh sb="46" eb="48">
      <t>シュトク</t>
    </rPh>
    <rPh sb="50" eb="52">
      <t>ヘンシュウ</t>
    </rPh>
    <rPh sb="52" eb="55">
      <t>ジチタイ</t>
    </rPh>
    <rPh sb="55" eb="56">
      <t>メイ</t>
    </rPh>
    <rPh sb="57" eb="59">
      <t>セッテイ</t>
    </rPh>
    <rPh sb="63" eb="65">
      <t>ヘンシュウ</t>
    </rPh>
    <rPh sb="71" eb="72">
      <t>ク</t>
    </rPh>
    <rPh sb="76" eb="78">
      <t>セイレイ</t>
    </rPh>
    <rPh sb="78" eb="79">
      <t>シ</t>
    </rPh>
    <rPh sb="79" eb="81">
      <t>イガイ</t>
    </rPh>
    <rPh sb="82" eb="84">
      <t>バアイ</t>
    </rPh>
    <rPh sb="85" eb="87">
      <t>クウハク</t>
    </rPh>
    <phoneticPr fontId="13"/>
  </si>
  <si>
    <t>ＦＭ－納－ｅＬマーク</t>
    <phoneticPr fontId="13"/>
  </si>
  <si>
    <t>英数字</t>
    <phoneticPr fontId="13"/>
  </si>
  <si>
    <t>ｅＬマークのビットマップファイル（elmark.bmp）を設定し、
EDIT-MODEに「B」を設定</t>
    <phoneticPr fontId="13"/>
  </si>
  <si>
    <t>ＦＭ－納－カク公マル公マーク</t>
    <phoneticPr fontId="13"/>
  </si>
  <si>
    <t>マル公マークのビットマップファイル（maruko.bmp）を設定し、EDIT-MODEに「B」を設定</t>
    <phoneticPr fontId="13"/>
  </si>
  <si>
    <t>ＦＭ－納－加入者名</t>
    <rPh sb="3" eb="4">
      <t>ノウ</t>
    </rPh>
    <rPh sb="5" eb="9">
      <t>カニュウシャメイ</t>
    </rPh>
    <phoneticPr fontId="13"/>
  </si>
  <si>
    <t>納付書項目取得サブ</t>
    <rPh sb="0" eb="3">
      <t>ノウフショ</t>
    </rPh>
    <rPh sb="3" eb="5">
      <t>コウモク</t>
    </rPh>
    <rPh sb="5" eb="7">
      <t>シュトク</t>
    </rPh>
    <phoneticPr fontId="13"/>
  </si>
  <si>
    <t>加入者名</t>
    <rPh sb="0" eb="4">
      <t>カニュウシャメイ</t>
    </rPh>
    <phoneticPr fontId="13"/>
  </si>
  <si>
    <t>賦課ファイルの税目コード、調定年度、課税年度、通知年月日より、納付書項目取得サブ(CA0051SC)を使用し、取得した加入者名を設定</t>
    <rPh sb="59" eb="63">
      <t>カニュウシャメイ</t>
    </rPh>
    <phoneticPr fontId="13"/>
  </si>
  <si>
    <t>ＦＭ－納－口座番号</t>
    <rPh sb="3" eb="4">
      <t>ノウ</t>
    </rPh>
    <rPh sb="5" eb="7">
      <t>コウザ</t>
    </rPh>
    <rPh sb="7" eb="9">
      <t>バンゴウ</t>
    </rPh>
    <phoneticPr fontId="13"/>
  </si>
  <si>
    <t>口座番号</t>
    <rPh sb="0" eb="2">
      <t>コウザ</t>
    </rPh>
    <rPh sb="2" eb="4">
      <t>バンゴウ</t>
    </rPh>
    <phoneticPr fontId="13"/>
  </si>
  <si>
    <t>賦課ファイルの税目コード、調定年度、課税年度、通知年月日より、納付書項目取得サブ(CA0051SC)を使用し、取得した口座番号を設定</t>
    <phoneticPr fontId="13"/>
  </si>
  <si>
    <t>ＦＭ－納－収納機関番号</t>
    <rPh sb="3" eb="4">
      <t>ノウ</t>
    </rPh>
    <rPh sb="5" eb="7">
      <t>シュウノウ</t>
    </rPh>
    <rPh sb="7" eb="9">
      <t>キカン</t>
    </rPh>
    <rPh sb="9" eb="11">
      <t>バンゴウ</t>
    </rPh>
    <phoneticPr fontId="13"/>
  </si>
  <si>
    <t>政令市判定サブ</t>
    <rPh sb="0" eb="3">
      <t>セイレイシ</t>
    </rPh>
    <rPh sb="3" eb="5">
      <t>ハンテイ</t>
    </rPh>
    <phoneticPr fontId="13"/>
  </si>
  <si>
    <t>導入自治体コード</t>
    <rPh sb="0" eb="2">
      <t>ドウニュウ</t>
    </rPh>
    <rPh sb="2" eb="5">
      <t>ジチタイ</t>
    </rPh>
    <phoneticPr fontId="13"/>
  </si>
  <si>
    <t>ＦＭ－納－納付番号</t>
    <rPh sb="3" eb="4">
      <t>ノウ</t>
    </rPh>
    <phoneticPr fontId="13"/>
  </si>
  <si>
    <t>納付書番号採番サブ</t>
    <rPh sb="0" eb="2">
      <t>ノウフ</t>
    </rPh>
    <rPh sb="2" eb="3">
      <t>ショ</t>
    </rPh>
    <rPh sb="3" eb="5">
      <t>バンゴウ</t>
    </rPh>
    <rPh sb="5" eb="6">
      <t>サイ</t>
    </rPh>
    <rPh sb="6" eb="7">
      <t>バン</t>
    </rPh>
    <phoneticPr fontId="13"/>
  </si>
  <si>
    <t>納付番号</t>
    <rPh sb="0" eb="2">
      <t>ノウフ</t>
    </rPh>
    <rPh sb="2" eb="4">
      <t>バンゴウ</t>
    </rPh>
    <phoneticPr fontId="13"/>
  </si>
  <si>
    <t>①現年度
　・全期前納：全期前納に対応する賦課マスタの
　　　　　　　納付番号（納付書番号採番サブを使用し取得した納付番号）を設定
　・期別　　：期別１～１２のうち、該当する期別が設定されている賦課マスタの
　　　　　　　納付番号（納付書番号採番サブを使用し取得した納付番号）を設定
②過年度
　月別１～１２のうち、該当する月別が設定されている賦課マスタの
　納付番号（納付書番号採番サブを使用し取得した納付番号）を設定</t>
    <phoneticPr fontId="13"/>
  </si>
  <si>
    <t>ＦＭ－納－確認番号</t>
    <rPh sb="3" eb="4">
      <t>ノウ</t>
    </rPh>
    <rPh sb="5" eb="7">
      <t>カクニン</t>
    </rPh>
    <rPh sb="7" eb="9">
      <t>バンゴウ</t>
    </rPh>
    <phoneticPr fontId="13"/>
  </si>
  <si>
    <t>確認番号</t>
    <rPh sb="0" eb="2">
      <t>カクニン</t>
    </rPh>
    <rPh sb="2" eb="4">
      <t>バンゴウ</t>
    </rPh>
    <phoneticPr fontId="13"/>
  </si>
  <si>
    <t>①現年度
　・全期前納：全期前納に対応する賦課マスタの
　　　　　　　確認番号（納付書番号採番サブを使用し取得した確認番号）を設定
　・期別　　：期別１～１２のうち、該当する期別が設定されている賦課マスタの
　　　　　　　確認番号（納付書番号採番サブを使用し取得した確認番号）を設定
②過年度
　月別１～１２のうち、該当する月別が設定されている賦課マスタの
　確認番号（納付書番号採番サブを使用し取得した確認番号）を設定</t>
    <phoneticPr fontId="13"/>
  </si>
  <si>
    <t>ＦＭ－納－納付区分</t>
    <rPh sb="3" eb="4">
      <t>ノウ</t>
    </rPh>
    <rPh sb="5" eb="9">
      <t>ノウフクブン</t>
    </rPh>
    <phoneticPr fontId="13"/>
  </si>
  <si>
    <t>納付区分</t>
    <rPh sb="0" eb="2">
      <t>ノウフ</t>
    </rPh>
    <rPh sb="2" eb="4">
      <t>クブン</t>
    </rPh>
    <phoneticPr fontId="13"/>
  </si>
  <si>
    <t>賦課ファイルの税目コード、調定年度、賦課年度、通知年月日より、納付書項目取得サブ(CA0051SC)を使用し、取得した納付区分を設定</t>
    <rPh sb="0" eb="2">
      <t>フカ</t>
    </rPh>
    <rPh sb="7" eb="9">
      <t>ゼイモク</t>
    </rPh>
    <rPh sb="13" eb="15">
      <t>チョウテイ</t>
    </rPh>
    <rPh sb="15" eb="17">
      <t>ネンド</t>
    </rPh>
    <rPh sb="18" eb="20">
      <t>フカ</t>
    </rPh>
    <rPh sb="20" eb="22">
      <t>ネンド</t>
    </rPh>
    <rPh sb="23" eb="25">
      <t>ツウチ</t>
    </rPh>
    <rPh sb="25" eb="28">
      <t>ネンガッピ</t>
    </rPh>
    <rPh sb="55" eb="57">
      <t>シュトク</t>
    </rPh>
    <rPh sb="59" eb="61">
      <t>ノウフ</t>
    </rPh>
    <rPh sb="61" eb="63">
      <t>クブン</t>
    </rPh>
    <rPh sb="64" eb="66">
      <t>セッテイ</t>
    </rPh>
    <phoneticPr fontId="13"/>
  </si>
  <si>
    <t>ＦＭ－納－納期限</t>
    <rPh sb="3" eb="4">
      <t>ノウ</t>
    </rPh>
    <rPh sb="5" eb="8">
      <t>ノウキゲン</t>
    </rPh>
    <phoneticPr fontId="13"/>
  </si>
  <si>
    <t>賦課ファイル</t>
    <rPh sb="0" eb="2">
      <t>フカ</t>
    </rPh>
    <phoneticPr fontId="13"/>
  </si>
  <si>
    <t>期別１～１２
月別１～１２
納期限１～１２
過年度納期限１～１２</t>
    <rPh sb="0" eb="1">
      <t>キ</t>
    </rPh>
    <rPh sb="1" eb="2">
      <t>ベツ</t>
    </rPh>
    <rPh sb="7" eb="8">
      <t>ツキ</t>
    </rPh>
    <rPh sb="8" eb="9">
      <t>ベツ</t>
    </rPh>
    <rPh sb="22" eb="25">
      <t>カネンド</t>
    </rPh>
    <rPh sb="25" eb="28">
      <t>ノウキゲン</t>
    </rPh>
    <phoneticPr fontId="13"/>
  </si>
  <si>
    <t>①現年度
　賦課ファイルの期別１～１２のうち、該当する期別が設定されている項目に
　対応する納期限１～１２を日付編集サブにて和暦変換し設定
　※全期前納納付書の場合は、
　　期別１～１２のうち、"01"（第１期）が設定されている項目に対応する
　　納期限１～１２を日付編集サブにて和暦変換し設定
②過年度
　賦課ファイルの月別１～１２のうち、該当する月別が設定されている項目に
　対応する過年度納期限１～１２を日付編集サブにて和暦変換し設定
※編集タイプ「ＮＮＺ９年Ｚ９月Ｚ９日」</t>
    <rPh sb="23" eb="25">
      <t>ガイトウ</t>
    </rPh>
    <rPh sb="27" eb="28">
      <t>キ</t>
    </rPh>
    <rPh sb="28" eb="29">
      <t>ベツ</t>
    </rPh>
    <rPh sb="150" eb="153">
      <t>カネンド</t>
    </rPh>
    <rPh sb="162" eb="163">
      <t>ツキ</t>
    </rPh>
    <rPh sb="176" eb="177">
      <t>ツキ</t>
    </rPh>
    <phoneticPr fontId="13"/>
  </si>
  <si>
    <t>ＦＭ－納－通知書番号</t>
    <rPh sb="3" eb="4">
      <t>ノウ</t>
    </rPh>
    <rPh sb="5" eb="8">
      <t>ツウチショ</t>
    </rPh>
    <rPh sb="8" eb="10">
      <t>バンゴウ</t>
    </rPh>
    <phoneticPr fontId="13"/>
  </si>
  <si>
    <t>賦課ファイル
通知書番号取得サブ
賦課名寄ファイル</t>
    <rPh sb="0" eb="2">
      <t>フカ</t>
    </rPh>
    <rPh sb="19" eb="21">
      <t>ナヨセ</t>
    </rPh>
    <phoneticPr fontId="13"/>
  </si>
  <si>
    <t>通知書番号
過年度通知書番号</t>
    <rPh sb="0" eb="3">
      <t>ツウチショ</t>
    </rPh>
    <rPh sb="3" eb="5">
      <t>バンゴウ</t>
    </rPh>
    <phoneticPr fontId="13"/>
  </si>
  <si>
    <t>①当初の場合、
・通知書番号取得サブより設定した通知書番号を設定
②更正の場合、
・新規課税で収納即時連携していない場合は、通知書番号取得サブより取得
・課税年度、税目コード、自治体コード、義務者宛名番号、共有者宛名番号単位で、
　最新調定年度の通知書番号を設定
・最新調定年度の通知書番号が存在しない場合は、課税年度の賦課情報が持つ
　通知書番号を設定</t>
    <phoneticPr fontId="13"/>
  </si>
  <si>
    <t>ＦＭ－納－年度他表題</t>
    <phoneticPr fontId="13"/>
  </si>
  <si>
    <t>『年度』</t>
  </si>
  <si>
    <t>ＦＭ－納－年度－賦課税</t>
    <phoneticPr fontId="13"/>
  </si>
  <si>
    <t>調定年度
課税年度</t>
    <rPh sb="0" eb="2">
      <t>チョウテイ</t>
    </rPh>
    <rPh sb="2" eb="4">
      <t>ネンド</t>
    </rPh>
    <phoneticPr fontId="13"/>
  </si>
  <si>
    <t>①現年度
　調定年度を和暦変換して編集
　※編集タイプ「ＮＮＺ９年度」
②過年度
　調定年度と課税年度を和暦変換して、調定年度（課税年度 "分"）編集
　※編集タイプ「ＮＮＺ９年度（ＮＮＺ９年度分）」</t>
    <rPh sb="38" eb="41">
      <t>カネンド</t>
    </rPh>
    <phoneticPr fontId="13"/>
  </si>
  <si>
    <t>ＦＭ－納－年度－申告税</t>
    <phoneticPr fontId="13"/>
  </si>
  <si>
    <t>空白</t>
    <rPh sb="0" eb="2">
      <t>クウハク</t>
    </rPh>
    <phoneticPr fontId="13"/>
  </si>
  <si>
    <t>ＦＭ－納－期別表題</t>
    <phoneticPr fontId="13"/>
  </si>
  <si>
    <t>『期別』</t>
    <phoneticPr fontId="13"/>
  </si>
  <si>
    <t>ＦＭ－納－期別</t>
    <phoneticPr fontId="13"/>
  </si>
  <si>
    <t>賦課ファイル
月期別変換サブ</t>
    <rPh sb="0" eb="2">
      <t>フカ</t>
    </rPh>
    <phoneticPr fontId="13"/>
  </si>
  <si>
    <t>期別１～１２
月別１～１２
正式名称</t>
    <phoneticPr fontId="13"/>
  </si>
  <si>
    <t>①現年度：期別１～１２のうち、該当する期別
②過年度：月別１～１２のうち、該当する月別
該当する期別、または月別より、月期別変換サブにて期別名称(正式名称)を取得し設定
※全期前納納付書の場合は、
　期別に"99"を編集し、月期別変換サブにて期別名称(正式名称)を取得し設定</t>
    <rPh sb="15" eb="17">
      <t>ガイトウ</t>
    </rPh>
    <rPh sb="27" eb="28">
      <t>ツキ</t>
    </rPh>
    <phoneticPr fontId="13"/>
  </si>
  <si>
    <t>ＦＭ－納－連番</t>
    <rPh sb="5" eb="7">
      <t>レンバン</t>
    </rPh>
    <phoneticPr fontId="13"/>
  </si>
  <si>
    <t>ＦＭ－納－ＯＣＲ１</t>
    <rPh sb="3" eb="4">
      <t>ノウ</t>
    </rPh>
    <phoneticPr fontId="13"/>
  </si>
  <si>
    <t>ＯＣＲ編集サブより設定</t>
    <phoneticPr fontId="13"/>
  </si>
  <si>
    <t>ＦＭ－納－ＯＣＲ２</t>
    <rPh sb="3" eb="4">
      <t>ノウ</t>
    </rPh>
    <phoneticPr fontId="13"/>
  </si>
  <si>
    <t>ＦＭ－納－税額表題</t>
    <rPh sb="3" eb="4">
      <t>ノウ</t>
    </rPh>
    <rPh sb="5" eb="7">
      <t>ゼイガク</t>
    </rPh>
    <rPh sb="7" eb="9">
      <t>ヒョウダイ</t>
    </rPh>
    <phoneticPr fontId="13"/>
  </si>
  <si>
    <t>『本税』</t>
    <phoneticPr fontId="13"/>
  </si>
  <si>
    <t>ＦＭ－納－ＥＡＮコード</t>
    <rPh sb="3" eb="4">
      <t>ノウ</t>
    </rPh>
    <phoneticPr fontId="13"/>
  </si>
  <si>
    <t>コンビニバーコード編集サブ</t>
    <rPh sb="9" eb="11">
      <t>ヘンシュウ</t>
    </rPh>
    <phoneticPr fontId="13"/>
  </si>
  <si>
    <t>コンビニバーコード</t>
    <phoneticPr fontId="13"/>
  </si>
  <si>
    <t>コンビニバーコード編集サブより返却されたコンビニバーコードを設定
①全期前納納付書
　・ＦＭ－納－合計金額に設定する金額により、コンビニバーコード編集サブ
　　から返却されたコンビニバーコードを設定
②期別納付書、過年度納付書
　・ＦＭ－納－合計金額に設定する金額がゼロ円超の場合、
　　コンビニバーコード編集サブより返却されたコンビニバーコードを設定
コンビニバーコードが返却されない場合は、空白を設定</t>
    <rPh sb="9" eb="11">
      <t>ヘンシュウ</t>
    </rPh>
    <rPh sb="15" eb="17">
      <t>ヘンキャク</t>
    </rPh>
    <rPh sb="30" eb="32">
      <t>セッテイ</t>
    </rPh>
    <rPh sb="35" eb="37">
      <t>ゼンキ</t>
    </rPh>
    <rPh sb="37" eb="39">
      <t>ゼンノウ</t>
    </rPh>
    <rPh sb="39" eb="42">
      <t>ノウフショ</t>
    </rPh>
    <rPh sb="103" eb="104">
      <t>キ</t>
    </rPh>
    <rPh sb="104" eb="105">
      <t>ベツ</t>
    </rPh>
    <rPh sb="105" eb="108">
      <t>ノウフショ</t>
    </rPh>
    <rPh sb="109" eb="112">
      <t>カネンド</t>
    </rPh>
    <rPh sb="112" eb="115">
      <t>ノウフショ</t>
    </rPh>
    <rPh sb="137" eb="138">
      <t>エン</t>
    </rPh>
    <rPh sb="138" eb="139">
      <t>チョウ</t>
    </rPh>
    <rPh sb="140" eb="142">
      <t>バアイ</t>
    </rPh>
    <rPh sb="190" eb="192">
      <t>ヘンキャク</t>
    </rPh>
    <rPh sb="196" eb="198">
      <t>バアイ</t>
    </rPh>
    <rPh sb="200" eb="202">
      <t>クウハク</t>
    </rPh>
    <rPh sb="203" eb="205">
      <t>セッテイ</t>
    </rPh>
    <phoneticPr fontId="13"/>
  </si>
  <si>
    <t>ＦＭ－納－ＥＡＮ注意文言１</t>
    <rPh sb="3" eb="4">
      <t>ノウ</t>
    </rPh>
    <rPh sb="8" eb="12">
      <t>チュウイモンゴン</t>
    </rPh>
    <phoneticPr fontId="13"/>
  </si>
  <si>
    <t>コンビニバーコード編集サブ
コード情報取得サブ</t>
    <rPh sb="9" eb="11">
      <t>ヘンシュウ</t>
    </rPh>
    <phoneticPr fontId="13"/>
  </si>
  <si>
    <t>コンビニ文言区分
正式名称
略称１</t>
    <rPh sb="4" eb="6">
      <t>モンゴン</t>
    </rPh>
    <rPh sb="6" eb="8">
      <t>クブン</t>
    </rPh>
    <phoneticPr fontId="13"/>
  </si>
  <si>
    <t>以下の内容で、コード情報取得サブを使用し、返却された正式名称＋略称１を結合して、１桁目から２０桁目を設定
コードＩＤ："CA00770"（コンビニ文言区分）
コード値　：コンビニバーコード編集サブより返却されたコンビニ文言区分</t>
    <phoneticPr fontId="13"/>
  </si>
  <si>
    <t>ＦＭ－納－ＥＡＮ注意文言２</t>
    <rPh sb="3" eb="4">
      <t>ノウ</t>
    </rPh>
    <rPh sb="8" eb="12">
      <t>チュウイモンゴン</t>
    </rPh>
    <phoneticPr fontId="13"/>
  </si>
  <si>
    <t>以下の内容で、コード情報取得サブを使用し、返却された正式名称＋略称１を結合して、２０桁目から４０桁目を設定
コードＩＤ："CA00770"（コンビニ文言区分）
コード値　：コンビニバーコード編集サブより返却されたコンビニ文言区分</t>
    <phoneticPr fontId="13"/>
  </si>
  <si>
    <t>ＦＭ－納－収納代行会社名</t>
    <phoneticPr fontId="13"/>
  </si>
  <si>
    <t>収納代行会社名</t>
    <rPh sb="0" eb="2">
      <t>シュウノウ</t>
    </rPh>
    <rPh sb="2" eb="4">
      <t>ダイコウ</t>
    </rPh>
    <rPh sb="4" eb="6">
      <t>カイシャ</t>
    </rPh>
    <rPh sb="6" eb="7">
      <t>ナ</t>
    </rPh>
    <phoneticPr fontId="13"/>
  </si>
  <si>
    <t>賦課ファイルの税目コード、調定年度、課税年度、通知年月日より、納付書項目取得サブ(CA0051SC)を使用し、収納代行会社名を取得し設定</t>
    <rPh sb="0" eb="2">
      <t>フカ</t>
    </rPh>
    <rPh sb="7" eb="9">
      <t>ゼイモク</t>
    </rPh>
    <rPh sb="13" eb="15">
      <t>チョウテイ</t>
    </rPh>
    <rPh sb="15" eb="17">
      <t>ネンド</t>
    </rPh>
    <rPh sb="18" eb="20">
      <t>カゼイ</t>
    </rPh>
    <rPh sb="20" eb="22">
      <t>ネンド</t>
    </rPh>
    <rPh sb="23" eb="25">
      <t>ツウチ</t>
    </rPh>
    <rPh sb="25" eb="28">
      <t>ネンガッピ</t>
    </rPh>
    <rPh sb="31" eb="33">
      <t>ノウフ</t>
    </rPh>
    <rPh sb="33" eb="34">
      <t>ショ</t>
    </rPh>
    <rPh sb="34" eb="36">
      <t>コウモク</t>
    </rPh>
    <rPh sb="36" eb="38">
      <t>シュトク</t>
    </rPh>
    <rPh sb="51" eb="53">
      <t>シヨウ</t>
    </rPh>
    <rPh sb="55" eb="57">
      <t>シュウノウ</t>
    </rPh>
    <rPh sb="57" eb="59">
      <t>ダイコウ</t>
    </rPh>
    <rPh sb="59" eb="61">
      <t>ガイシャ</t>
    </rPh>
    <rPh sb="61" eb="62">
      <t>ナ</t>
    </rPh>
    <rPh sb="63" eb="65">
      <t>シュトク</t>
    </rPh>
    <rPh sb="66" eb="68">
      <t>セッテイ</t>
    </rPh>
    <phoneticPr fontId="13"/>
  </si>
  <si>
    <t>ＦＭ－納－義務者氏名表題１</t>
    <phoneticPr fontId="13"/>
  </si>
  <si>
    <t>『納税』</t>
    <phoneticPr fontId="13"/>
  </si>
  <si>
    <t>ＦＭ－納－義務者氏名表題２</t>
    <phoneticPr fontId="13"/>
  </si>
  <si>
    <t>『義務』</t>
    <phoneticPr fontId="13"/>
  </si>
  <si>
    <t>ＦＭ－納－義務者氏名表題３</t>
    <phoneticPr fontId="13"/>
  </si>
  <si>
    <r>
      <rPr>
        <strike/>
        <sz val="9"/>
        <color theme="1"/>
        <rFont val="ＭＳ ゴシック"/>
        <family val="3"/>
        <charset val="128"/>
      </rPr>
      <t>『者△』</t>
    </r>
    <r>
      <rPr>
        <sz val="9"/>
        <color theme="1"/>
        <rFont val="ＭＳ ゴシック"/>
        <family val="3"/>
        <charset val="128"/>
      </rPr>
      <t>『者名』</t>
    </r>
  </si>
  <si>
    <t>ＦＭ－納－義務者氏名１</t>
    <rPh sb="3" eb="4">
      <t>ノウ</t>
    </rPh>
    <rPh sb="5" eb="8">
      <t>ギムシャ</t>
    </rPh>
    <rPh sb="8" eb="10">
      <t>シメイ</t>
    </rPh>
    <phoneticPr fontId="13"/>
  </si>
  <si>
    <t>窓空編集サブ</t>
    <rPh sb="0" eb="1">
      <t>マド</t>
    </rPh>
    <rPh sb="1" eb="2">
      <t>ア</t>
    </rPh>
    <rPh sb="2" eb="4">
      <t>ヘンシュウ</t>
    </rPh>
    <phoneticPr fontId="13"/>
  </si>
  <si>
    <r>
      <t>【窓空編集サブで取得した宛名が「様」も含め</t>
    </r>
    <r>
      <rPr>
        <b/>
        <u/>
        <sz val="9"/>
        <color theme="1"/>
        <rFont val="ＭＳ ゴシック"/>
        <family val="3"/>
        <charset val="128"/>
      </rPr>
      <t>１９文字以上</t>
    </r>
    <r>
      <rPr>
        <sz val="9"/>
        <color theme="1"/>
        <rFont val="ＭＳ ゴシック"/>
        <family val="3"/>
        <charset val="128"/>
      </rPr>
      <t>の場合に設定】
賦課ファイルの税目コード、自治体コード、義務者宛名番号より、宛名情報取得サブにて「個人法人詳細区分」、「編集－漢字氏名名称」を取得し、窓空編集サブ（機能コード「Ｂ１」、氏名行数「４」、改行文字数「１５」、敬称有無「１」）の左記返却値）をそのまま設定</t>
    </r>
    <rPh sb="35" eb="37">
      <t>フカ</t>
    </rPh>
    <rPh sb="67" eb="69">
      <t>ジョウホウ</t>
    </rPh>
    <rPh sb="69" eb="71">
      <t>シュトク</t>
    </rPh>
    <rPh sb="87" eb="89">
      <t>ヘンシュウ</t>
    </rPh>
    <rPh sb="146" eb="148">
      <t>サキ</t>
    </rPh>
    <rPh sb="148" eb="150">
      <t>ヘンキャク</t>
    </rPh>
    <rPh sb="150" eb="151">
      <t>アタイ</t>
    </rPh>
    <phoneticPr fontId="13"/>
  </si>
  <si>
    <t>ＦＭ－納－義務者氏名２</t>
    <rPh sb="3" eb="4">
      <t>ノウ</t>
    </rPh>
    <rPh sb="5" eb="8">
      <t>ギムシャ</t>
    </rPh>
    <rPh sb="8" eb="10">
      <t>シメイ</t>
    </rPh>
    <phoneticPr fontId="13"/>
  </si>
  <si>
    <t>ＦＭ－納－義務者氏名３</t>
    <rPh sb="3" eb="4">
      <t>ノウ</t>
    </rPh>
    <rPh sb="5" eb="8">
      <t>ギムシャ</t>
    </rPh>
    <rPh sb="8" eb="10">
      <t>シメイ</t>
    </rPh>
    <phoneticPr fontId="13"/>
  </si>
  <si>
    <t>ＦＭ－納－義務者氏名４</t>
    <rPh sb="3" eb="4">
      <t>ノウ</t>
    </rPh>
    <rPh sb="5" eb="8">
      <t>ギムシャ</t>
    </rPh>
    <rPh sb="8" eb="10">
      <t>シメイ</t>
    </rPh>
    <phoneticPr fontId="13"/>
  </si>
  <si>
    <t>ＦＭ－納－義務者氏名１Ａ</t>
    <rPh sb="3" eb="4">
      <t>ノウ</t>
    </rPh>
    <rPh sb="5" eb="8">
      <t>ギムシャ</t>
    </rPh>
    <rPh sb="8" eb="10">
      <t>シメイ</t>
    </rPh>
    <phoneticPr fontId="13"/>
  </si>
  <si>
    <t>宛名１</t>
    <rPh sb="0" eb="2">
      <t>アテナ</t>
    </rPh>
    <phoneticPr fontId="13"/>
  </si>
  <si>
    <r>
      <t>【窓空編集サブで取得した宛名が「様」も含め</t>
    </r>
    <r>
      <rPr>
        <b/>
        <u/>
        <sz val="9"/>
        <color theme="1"/>
        <rFont val="ＭＳ ゴシック"/>
        <family val="3"/>
        <charset val="128"/>
      </rPr>
      <t>１８文字以下</t>
    </r>
    <r>
      <rPr>
        <sz val="9"/>
        <color theme="1"/>
        <rFont val="ＭＳ ゴシック"/>
        <family val="3"/>
        <charset val="128"/>
      </rPr>
      <t>の場合に設定】
賦課ファイルの税目コード、自治体コード、義務者宛名番号より、宛名情報取得サブにて「個人法人詳細区分」、「編集－漢字氏名名称」を取得し、窓空編集サブ（機能コード「Ｂ１」、氏名行数「２」、改行文字数「９」、敬称有無「１」）の左記返却値をそのまま設定</t>
    </r>
    <rPh sb="25" eb="27">
      <t>イカ</t>
    </rPh>
    <phoneticPr fontId="13"/>
  </si>
  <si>
    <t>ＦＭ－納－義務者氏名２Ａ</t>
    <rPh sb="3" eb="4">
      <t>ノウ</t>
    </rPh>
    <rPh sb="5" eb="8">
      <t>ギムシャ</t>
    </rPh>
    <rPh sb="8" eb="10">
      <t>シメイ</t>
    </rPh>
    <phoneticPr fontId="13"/>
  </si>
  <si>
    <t>ＦＭ－納－指定期日</t>
    <rPh sb="3" eb="4">
      <t>ノウ</t>
    </rPh>
    <rPh sb="5" eb="7">
      <t>シテイ</t>
    </rPh>
    <rPh sb="7" eb="9">
      <t>キジツ</t>
    </rPh>
    <phoneticPr fontId="13"/>
  </si>
  <si>
    <t>ＦＭ－納－バーコード使用期限</t>
    <phoneticPr fontId="13"/>
  </si>
  <si>
    <t>支払期限日</t>
  </si>
  <si>
    <t>コンビニバーコード編集サブより返却されたコンビニ文言区分により下記のとおり設定
①「1」の場合、空白を設定
②「1」以外の場合、支払期限日を日付編集サブにて和暦変換し設定
※編集タイプ「ＮＮＺ９年Ｚ９月Ｚ９日」</t>
  </si>
  <si>
    <t>ＦＭ－納－保管場所</t>
    <rPh sb="3" eb="4">
      <t>ノウ</t>
    </rPh>
    <phoneticPr fontId="13"/>
  </si>
  <si>
    <t>自治体名取得サブ(C101002S)を自治体名取得－編集区分=1(都道府県市区町村)で取得
編集自治体名　＋　『保管・コンビニ本部控』を設定
※帳票定義体にて中央配置。
※各項目の不要な空白を削除した後に結合</t>
    <rPh sb="68" eb="70">
      <t>セッテイ</t>
    </rPh>
    <phoneticPr fontId="13"/>
  </si>
  <si>
    <t>ＦＭ－納－地方税統一ＱＲコード</t>
    <rPh sb="3" eb="4">
      <t>ノウ</t>
    </rPh>
    <phoneticPr fontId="13"/>
  </si>
  <si>
    <t>共通納税ＱＲコード編集サブ</t>
    <phoneticPr fontId="13"/>
  </si>
  <si>
    <t>ＱＲコード</t>
    <phoneticPr fontId="13"/>
  </si>
  <si>
    <t>共通納税ＱＲコード編集サブ（CA0053SC）より返却されたＱＲコードを設定
（※）「SS04-CA0053SC(共通納税用ＱＲコード編集サブ).xls」を参照</t>
    <rPh sb="0" eb="2">
      <t>キョウツウ</t>
    </rPh>
    <rPh sb="2" eb="4">
      <t>ノウゼイ</t>
    </rPh>
    <rPh sb="9" eb="11">
      <t>ヘンシュウ</t>
    </rPh>
    <rPh sb="25" eb="27">
      <t>ヘンキャク</t>
    </rPh>
    <rPh sb="36" eb="38">
      <t>セッテイ</t>
    </rPh>
    <rPh sb="78" eb="80">
      <t>サンショウ</t>
    </rPh>
    <phoneticPr fontId="13"/>
  </si>
  <si>
    <t>ＦＭ－納－ｅＬＱＲ文言</t>
    <rPh sb="3" eb="4">
      <t>ノウ</t>
    </rPh>
    <phoneticPr fontId="13"/>
  </si>
  <si>
    <t>『eL-QR』</t>
    <phoneticPr fontId="13"/>
  </si>
  <si>
    <t>ＦＭ－納－合計金額</t>
    <rPh sb="3" eb="4">
      <t>ノウ</t>
    </rPh>
    <rPh sb="5" eb="7">
      <t>ゴウケイ</t>
    </rPh>
    <rPh sb="7" eb="9">
      <t>キンガク</t>
    </rPh>
    <phoneticPr fontId="13"/>
  </si>
  <si>
    <t>賦課ファイル
収納状況検索サブ</t>
    <rPh sb="0" eb="2">
      <t>フカ</t>
    </rPh>
    <phoneticPr fontId="13"/>
  </si>
  <si>
    <t>年税額
期別１～１２
月別１～１２
期別税額１～１２
過年度随時税額１～１２
期別(1)～(14)
月別(1)～(14)
本税収入額(1)～(14)</t>
    <rPh sb="0" eb="1">
      <t>ネン</t>
    </rPh>
    <rPh sb="1" eb="2">
      <t>ゼイ</t>
    </rPh>
    <rPh sb="2" eb="3">
      <t>ガク</t>
    </rPh>
    <rPh sb="11" eb="12">
      <t>ツキ</t>
    </rPh>
    <rPh sb="18" eb="19">
      <t>キ</t>
    </rPh>
    <rPh sb="19" eb="20">
      <t>ベツ</t>
    </rPh>
    <rPh sb="20" eb="22">
      <t>ゼイガク</t>
    </rPh>
    <rPh sb="27" eb="30">
      <t>カネンド</t>
    </rPh>
    <rPh sb="30" eb="32">
      <t>ズイジ</t>
    </rPh>
    <rPh sb="32" eb="34">
      <t>ゼイガク</t>
    </rPh>
    <phoneticPr fontId="13"/>
  </si>
  <si>
    <t>①現年度
　・全期前納：年税額を設定
　・期別　　：期別１～１２のうち、該当する期別が設定されている項目に対応する
　　　　　　　期別税額１～１２から、該当する期別１～１２に対応する本税収入額
　　　　　　　を差引いた金額を設定
②過年度
　月別１～１２のうち、該当する月別が設定されている項目に対応する
　過年度随時税額１～１２から、該当する月別１～１２に対応する本税収入額を
　差引いた金額を設定
「ZZ,ZZZ,ZZZ,ZZ9」に編集して設定</t>
    <rPh sb="1" eb="4">
      <t>ゲンネンド</t>
    </rPh>
    <rPh sb="21" eb="22">
      <t>キ</t>
    </rPh>
    <rPh sb="22" eb="23">
      <t>ベツ</t>
    </rPh>
    <rPh sb="117" eb="120">
      <t>カネンド</t>
    </rPh>
    <rPh sb="136" eb="137">
      <t>ツキ</t>
    </rPh>
    <rPh sb="155" eb="158">
      <t>カネンド</t>
    </rPh>
    <rPh sb="158" eb="160">
      <t>ズイジ</t>
    </rPh>
    <rPh sb="160" eb="162">
      <t>ゼイガク</t>
    </rPh>
    <rPh sb="169" eb="171">
      <t>ガイトウ</t>
    </rPh>
    <rPh sb="173" eb="174">
      <t>ツキ</t>
    </rPh>
    <rPh sb="174" eb="175">
      <t>ベツ</t>
    </rPh>
    <phoneticPr fontId="13"/>
  </si>
  <si>
    <t>ＦＭ－納－本税合計額</t>
    <rPh sb="3" eb="4">
      <t>ノウ</t>
    </rPh>
    <rPh sb="5" eb="6">
      <t>ホン</t>
    </rPh>
    <rPh sb="6" eb="7">
      <t>ゼイ</t>
    </rPh>
    <rPh sb="7" eb="9">
      <t>ゴウケイ</t>
    </rPh>
    <rPh sb="9" eb="10">
      <t>ガク</t>
    </rPh>
    <phoneticPr fontId="13"/>
  </si>
  <si>
    <t>ＦＭ－納－合計金額と同内容を設定</t>
    <rPh sb="3" eb="4">
      <t>ノウ</t>
    </rPh>
    <rPh sb="5" eb="7">
      <t>ゴウケイ</t>
    </rPh>
    <rPh sb="7" eb="9">
      <t>キンガク</t>
    </rPh>
    <rPh sb="10" eb="11">
      <t>ドウ</t>
    </rPh>
    <rPh sb="11" eb="13">
      <t>ナイヨウ</t>
    </rPh>
    <rPh sb="14" eb="16">
      <t>セッテイ</t>
    </rPh>
    <phoneticPr fontId="13"/>
  </si>
  <si>
    <t>ＦＭ－納－延滞金合計額</t>
    <rPh sb="3" eb="4">
      <t>ノウ</t>
    </rPh>
    <rPh sb="5" eb="8">
      <t>エンタイキン</t>
    </rPh>
    <rPh sb="8" eb="10">
      <t>ゴウケイ</t>
    </rPh>
    <rPh sb="10" eb="11">
      <t>ガク</t>
    </rPh>
    <phoneticPr fontId="13"/>
  </si>
  <si>
    <t>ＦＭ－納－督促手数料合計額</t>
    <rPh sb="3" eb="4">
      <t>ノウ</t>
    </rPh>
    <rPh sb="5" eb="7">
      <t>トクソク</t>
    </rPh>
    <rPh sb="7" eb="10">
      <t>テスウリョウ</t>
    </rPh>
    <rPh sb="10" eb="12">
      <t>ゴウケイ</t>
    </rPh>
    <rPh sb="12" eb="13">
      <t>ガク</t>
    </rPh>
    <phoneticPr fontId="13"/>
  </si>
  <si>
    <t>ＦＭ－納－合計金額下</t>
    <rPh sb="3" eb="4">
      <t>ノウ</t>
    </rPh>
    <rPh sb="5" eb="7">
      <t>ゴウケイ</t>
    </rPh>
    <rPh sb="7" eb="9">
      <t>キンガク</t>
    </rPh>
    <rPh sb="9" eb="10">
      <t>シタ</t>
    </rPh>
    <phoneticPr fontId="13"/>
  </si>
  <si>
    <t>ＦＭ－納－ＡＴＭ読み取り不可</t>
    <phoneticPr fontId="13"/>
  </si>
  <si>
    <t>『ＡＴＭでのお取り扱いはできません。』</t>
    <phoneticPr fontId="13"/>
  </si>
  <si>
    <t>ＦＭ－納－取りまとめ金融機関１</t>
    <phoneticPr fontId="13"/>
  </si>
  <si>
    <t>納付書項目取得サブ</t>
  </si>
  <si>
    <r>
      <rPr>
        <strike/>
        <sz val="9"/>
        <color theme="1"/>
        <rFont val="ＭＳ ゴシック"/>
        <family val="3"/>
        <charset val="128"/>
      </rPr>
      <t>『取りまとめ金融機関』</t>
    </r>
    <r>
      <rPr>
        <sz val="9"/>
        <color theme="1"/>
        <rFont val="ＭＳ ゴシック"/>
        <family val="3"/>
        <charset val="128"/>
      </rPr>
      <t xml:space="preserve">
取りまとめ金融機関１</t>
    </r>
  </si>
  <si>
    <t xml:space="preserve">賦課ファイルの税目コード、調定年度、課税年度、通知年月日より、納付書項目取得サブ(CA0051SC)を使用し、取りまとめ金融機関１を取得し設定
※帳票定義体にて中央配置する
</t>
  </si>
  <si>
    <t>ＦＭ－納－取りまとめ金融機関２</t>
    <phoneticPr fontId="13"/>
  </si>
  <si>
    <t>取りまとめ金融機関２</t>
    <rPh sb="0" eb="1">
      <t>ト</t>
    </rPh>
    <rPh sb="5" eb="7">
      <t>キンユウ</t>
    </rPh>
    <rPh sb="7" eb="9">
      <t>キカン</t>
    </rPh>
    <phoneticPr fontId="13"/>
  </si>
  <si>
    <t>賦課ファイルの税目コード、調定年度、課税年度、通知年月日より、納付書項目取得サブ(CA0051SC)を使用し、取りまとめ金融機関２を取得し設定
※帳票定義体にて中央配置する</t>
  </si>
  <si>
    <t>ＦＭ－納－取りまとめ金融機関３</t>
    <phoneticPr fontId="13"/>
  </si>
  <si>
    <t>取りまとめ金融機関３</t>
    <rPh sb="0" eb="1">
      <t>ト</t>
    </rPh>
    <rPh sb="5" eb="7">
      <t>キンユウ</t>
    </rPh>
    <rPh sb="7" eb="9">
      <t>キカン</t>
    </rPh>
    <phoneticPr fontId="13"/>
  </si>
  <si>
    <t>賦課ファイルの税目コード、調定年度、課税年度、通知年月日より、納付書項目取得サブ(CA0051SC)を使用し、取りまとめ金融機関３を取得し設定
※帳票定義体にて中央配置する</t>
    <rPh sb="51" eb="53">
      <t>シヨウ</t>
    </rPh>
    <rPh sb="66" eb="68">
      <t>シュトク</t>
    </rPh>
    <rPh sb="69" eb="71">
      <t>セッテイ</t>
    </rPh>
    <phoneticPr fontId="13"/>
  </si>
  <si>
    <t>ＦＭ－原－ＯＣＲ行１</t>
    <rPh sb="3" eb="4">
      <t>ハラ</t>
    </rPh>
    <rPh sb="8" eb="9">
      <t>ギョウ</t>
    </rPh>
    <phoneticPr fontId="13"/>
  </si>
  <si>
    <t>『X』</t>
    <phoneticPr fontId="13"/>
  </si>
  <si>
    <t>ＦＭ－原－帳票タイトル１</t>
    <phoneticPr fontId="13"/>
  </si>
  <si>
    <t>自治体名取得サブ(C101002S)を自治体名取得－編集区分=1(都道府県市区町村)で取得し、設定</t>
    <rPh sb="47" eb="49">
      <t>セッテイ</t>
    </rPh>
    <phoneticPr fontId="13"/>
  </si>
  <si>
    <t>ＦＭ－原－帳票タイトル２</t>
    <phoneticPr fontId="13"/>
  </si>
  <si>
    <t>『納付書（原符）』</t>
    <phoneticPr fontId="13"/>
  </si>
  <si>
    <t>ＦＭ－原－帳票タイトル３</t>
    <phoneticPr fontId="13"/>
  </si>
  <si>
    <t>ＦＭ－原－カク公マル公マーク</t>
    <rPh sb="3" eb="4">
      <t>ゲン</t>
    </rPh>
    <phoneticPr fontId="13"/>
  </si>
  <si>
    <t>ＦＭ－納－カク公マル公マークと同内容を設定</t>
    <rPh sb="3" eb="4">
      <t>ノウ</t>
    </rPh>
    <phoneticPr fontId="13"/>
  </si>
  <si>
    <t>ＦＭ－原－年度他</t>
    <phoneticPr fontId="13"/>
  </si>
  <si>
    <t>調定年度
課税年度</t>
    <phoneticPr fontId="13"/>
  </si>
  <si>
    <t>ＦＭ－原－税目期別他</t>
    <rPh sb="5" eb="7">
      <t>ゼイモク</t>
    </rPh>
    <phoneticPr fontId="13"/>
  </si>
  <si>
    <t>税目コード
期別１～１２
月別１～１２
正式名称</t>
    <rPh sb="0" eb="2">
      <t>ゼイモク</t>
    </rPh>
    <phoneticPr fontId="13"/>
  </si>
  <si>
    <t>①現年度：税目名称＋空白1桁＋期別１～１２のうち、該当する期別
②過年度：税目名称＋空白1桁＋月別１～１２のうち、該当する月別
税目名称
　税目取得サブにて正式名称を取得し設定
期別１～１２、月別１～１２
　該当する期別、または月別より、月期別変換サブにて期別名称(正式名称)を
　取得し設定
　※全期前納納付書の場合は、
　　期別に"99"を編集し、月期別変換サブにて期別名称(正式名称)を取得し設定
※各項目の不要な空白を削除した後に結合</t>
    <phoneticPr fontId="13"/>
  </si>
  <si>
    <t>ＦＭ－原－加入者名</t>
    <rPh sb="3" eb="4">
      <t>ゲン</t>
    </rPh>
    <rPh sb="5" eb="9">
      <t>カニュウシャメイ</t>
    </rPh>
    <phoneticPr fontId="13"/>
  </si>
  <si>
    <t>ＦＭ－納－加入者名と同内容を設定</t>
    <rPh sb="10" eb="13">
      <t>ドウナイヨウ</t>
    </rPh>
    <rPh sb="14" eb="16">
      <t>セッテイ</t>
    </rPh>
    <phoneticPr fontId="13"/>
  </si>
  <si>
    <t>ＦＭ－原－口座番号</t>
    <rPh sb="3" eb="4">
      <t>ゲン</t>
    </rPh>
    <rPh sb="5" eb="7">
      <t>コウザ</t>
    </rPh>
    <rPh sb="7" eb="9">
      <t>バンゴウ</t>
    </rPh>
    <phoneticPr fontId="13"/>
  </si>
  <si>
    <t>ＦＭ－納－口座番号と同内容を設定</t>
    <rPh sb="3" eb="4">
      <t>ノウ</t>
    </rPh>
    <rPh sb="5" eb="7">
      <t>コウザ</t>
    </rPh>
    <rPh sb="7" eb="9">
      <t>バンゴウ</t>
    </rPh>
    <rPh sb="10" eb="11">
      <t>ドウ</t>
    </rPh>
    <rPh sb="11" eb="13">
      <t>ナイヨウ</t>
    </rPh>
    <rPh sb="14" eb="16">
      <t>セッテイ</t>
    </rPh>
    <phoneticPr fontId="13"/>
  </si>
  <si>
    <t>ＦＭ－原－税額表題</t>
    <rPh sb="3" eb="4">
      <t>ゲン</t>
    </rPh>
    <rPh sb="5" eb="7">
      <t>ゼイガク</t>
    </rPh>
    <rPh sb="7" eb="9">
      <t>ヒョウダイ</t>
    </rPh>
    <phoneticPr fontId="13"/>
  </si>
  <si>
    <t>ＦＭ－納－税額表題と同内容を設定</t>
    <rPh sb="3" eb="4">
      <t>ノウ</t>
    </rPh>
    <rPh sb="10" eb="11">
      <t>ドウ</t>
    </rPh>
    <rPh sb="11" eb="13">
      <t>ナイヨウ</t>
    </rPh>
    <rPh sb="14" eb="16">
      <t>セッテイ</t>
    </rPh>
    <phoneticPr fontId="13"/>
  </si>
  <si>
    <t>ＦＭ－原－義務者氏名表題</t>
    <rPh sb="3" eb="4">
      <t>ゲン</t>
    </rPh>
    <rPh sb="5" eb="8">
      <t>ギムシャ</t>
    </rPh>
    <rPh sb="8" eb="10">
      <t>シメイ</t>
    </rPh>
    <rPh sb="10" eb="12">
      <t>ヒョウダイ</t>
    </rPh>
    <phoneticPr fontId="13"/>
  </si>
  <si>
    <t>『納税義務者名』</t>
  </si>
  <si>
    <t>ＦＭ－原－義務者氏名１</t>
    <rPh sb="3" eb="4">
      <t>ゲン</t>
    </rPh>
    <rPh sb="5" eb="8">
      <t>ギムシャ</t>
    </rPh>
    <rPh sb="8" eb="10">
      <t>シメイ</t>
    </rPh>
    <phoneticPr fontId="13"/>
  </si>
  <si>
    <r>
      <t>【窓空編集サブで取得した宛名が「様」も含め</t>
    </r>
    <r>
      <rPr>
        <b/>
        <u/>
        <sz val="9"/>
        <color theme="1"/>
        <rFont val="ＭＳ ゴシック"/>
        <family val="3"/>
        <charset val="128"/>
      </rPr>
      <t>１９文字以上</t>
    </r>
    <r>
      <rPr>
        <sz val="9"/>
        <color theme="1"/>
        <rFont val="ＭＳ ゴシック"/>
        <family val="3"/>
        <charset val="128"/>
      </rPr>
      <t>の場合に設定】
賦課ファイルの税目コード、自治体コード、義務者宛名番号より、宛名情報取得サブにて「個人法人詳細区分」、「編集－漢字氏名名称」を取得し、窓空編集サブ（機能コード「Ｂ１」、氏名行数「３」、改行文字数「２０」、敬称有無「１」）の左記返却値をそのまま設定</t>
    </r>
    <rPh sb="67" eb="69">
      <t>ジョウホウ</t>
    </rPh>
    <rPh sb="69" eb="71">
      <t>シュトク</t>
    </rPh>
    <rPh sb="87" eb="89">
      <t>ヘンシュウ</t>
    </rPh>
    <rPh sb="146" eb="148">
      <t>サキ</t>
    </rPh>
    <rPh sb="148" eb="150">
      <t>ヘンキャク</t>
    </rPh>
    <rPh sb="150" eb="151">
      <t>アタイ</t>
    </rPh>
    <phoneticPr fontId="13"/>
  </si>
  <si>
    <t>ＦＭ－原－義務者氏名２</t>
    <rPh sb="3" eb="4">
      <t>ゲン</t>
    </rPh>
    <rPh sb="5" eb="8">
      <t>ギムシャ</t>
    </rPh>
    <rPh sb="8" eb="10">
      <t>シメイ</t>
    </rPh>
    <phoneticPr fontId="13"/>
  </si>
  <si>
    <t>ＦＭ－原－義務者氏名３</t>
    <rPh sb="3" eb="4">
      <t>ゲン</t>
    </rPh>
    <rPh sb="5" eb="8">
      <t>ギムシャ</t>
    </rPh>
    <rPh sb="8" eb="10">
      <t>シメイ</t>
    </rPh>
    <phoneticPr fontId="13"/>
  </si>
  <si>
    <t>ＦＭ－原－義務者氏名１Ａ</t>
    <rPh sb="3" eb="4">
      <t>ゲン</t>
    </rPh>
    <rPh sb="5" eb="8">
      <t>ギムシャ</t>
    </rPh>
    <rPh sb="8" eb="10">
      <t>シメイ</t>
    </rPh>
    <phoneticPr fontId="13"/>
  </si>
  <si>
    <t>ＦＭ－原－義務者氏名２Ａ</t>
    <rPh sb="3" eb="4">
      <t>ゲン</t>
    </rPh>
    <rPh sb="5" eb="8">
      <t>ギムシャ</t>
    </rPh>
    <rPh sb="8" eb="10">
      <t>シメイ</t>
    </rPh>
    <phoneticPr fontId="13"/>
  </si>
  <si>
    <t>宛名２</t>
    <rPh sb="0" eb="2">
      <t>アテナ</t>
    </rPh>
    <phoneticPr fontId="13"/>
  </si>
  <si>
    <t>〃</t>
    <phoneticPr fontId="13"/>
  </si>
  <si>
    <t>ＦＭ－原－ｅＬ番号表題</t>
    <rPh sb="3" eb="4">
      <t>ゲン</t>
    </rPh>
    <phoneticPr fontId="13"/>
  </si>
  <si>
    <t>『ｅＬ番号：』</t>
    <phoneticPr fontId="13"/>
  </si>
  <si>
    <t>ＦＭ－原－ｅＬ番号１</t>
    <phoneticPr fontId="13"/>
  </si>
  <si>
    <t>政令市判定サブ
納付書項目取得サブ</t>
    <phoneticPr fontId="13"/>
  </si>
  <si>
    <t>導入自治体コード
納付区分</t>
    <rPh sb="0" eb="2">
      <t>ドウニュウ</t>
    </rPh>
    <rPh sb="2" eb="5">
      <t>ジチタイ</t>
    </rPh>
    <phoneticPr fontId="13"/>
  </si>
  <si>
    <t>・共通納税機関コード（導入自治体コード）（5桁）
・案件特定キー（納付番号）（20桁）
・確認番号（6桁)
・税目料金番号（ＭＰＮ納付区分）（3桁）
上記をハイフンで文字結合し１桁目から１６桁目を設定
　※編集タイプ「12345-1234567890」</t>
    <rPh sb="66" eb="68">
      <t>ノウフ</t>
    </rPh>
    <rPh sb="68" eb="70">
      <t>クブン</t>
    </rPh>
    <rPh sb="73" eb="74">
      <t>ケタ</t>
    </rPh>
    <rPh sb="76" eb="78">
      <t>ジョウキ</t>
    </rPh>
    <rPh sb="85" eb="87">
      <t>モジ</t>
    </rPh>
    <rPh sb="87" eb="89">
      <t>ケツゴウ</t>
    </rPh>
    <rPh sb="91" eb="93">
      <t>ケタメ</t>
    </rPh>
    <rPh sb="97" eb="98">
      <t>ケタ</t>
    </rPh>
    <rPh sb="98" eb="99">
      <t>メ</t>
    </rPh>
    <rPh sb="100" eb="102">
      <t>セッテイ</t>
    </rPh>
    <phoneticPr fontId="13"/>
  </si>
  <si>
    <t>ＦＭ－原－ｅＬ番号２</t>
    <phoneticPr fontId="13"/>
  </si>
  <si>
    <t>・共通納税機関コード（導入自治体コード）（5桁）
・案件特定キー（納付番号）（20桁）
・確認番号（6桁)
・税目料金番号（ＭＰＮ納付区分）（3桁）
上記をハイフンで文字結合し１７桁目から３７桁目を設定
　※編集タイプ「1234567890-123456-123」</t>
    <rPh sb="76" eb="78">
      <t>ジョウキ</t>
    </rPh>
    <rPh sb="84" eb="86">
      <t>モジ</t>
    </rPh>
    <rPh sb="86" eb="88">
      <t>ケツゴウ</t>
    </rPh>
    <rPh sb="91" eb="93">
      <t>ケタメ</t>
    </rPh>
    <rPh sb="97" eb="98">
      <t>ケタ</t>
    </rPh>
    <rPh sb="98" eb="99">
      <t>メ</t>
    </rPh>
    <rPh sb="100" eb="102">
      <t>セッテイ</t>
    </rPh>
    <phoneticPr fontId="13"/>
  </si>
  <si>
    <t>ＦＭ－原－通知書番号</t>
    <rPh sb="3" eb="4">
      <t>ゲン</t>
    </rPh>
    <rPh sb="5" eb="8">
      <t>ツウチショ</t>
    </rPh>
    <rPh sb="8" eb="10">
      <t>バンゴウ</t>
    </rPh>
    <phoneticPr fontId="13"/>
  </si>
  <si>
    <t>ＦＭ－納－通知書番号と同内容を設定</t>
    <rPh sb="3" eb="4">
      <t>ノウ</t>
    </rPh>
    <rPh sb="5" eb="8">
      <t>ツウチショ</t>
    </rPh>
    <rPh sb="8" eb="10">
      <t>バンゴウ</t>
    </rPh>
    <rPh sb="11" eb="12">
      <t>ドウ</t>
    </rPh>
    <rPh sb="12" eb="14">
      <t>ナイヨウ</t>
    </rPh>
    <rPh sb="15" eb="17">
      <t>セッテイ</t>
    </rPh>
    <phoneticPr fontId="13"/>
  </si>
  <si>
    <t>ＦＭ－原－納期限</t>
    <rPh sb="3" eb="4">
      <t>ゲン</t>
    </rPh>
    <rPh sb="5" eb="8">
      <t>ノウキゲン</t>
    </rPh>
    <phoneticPr fontId="13"/>
  </si>
  <si>
    <t>ＦＭ－納－納期限と同内容を設定</t>
    <rPh sb="3" eb="4">
      <t>ノウ</t>
    </rPh>
    <rPh sb="5" eb="8">
      <t>ノウキゲン</t>
    </rPh>
    <rPh sb="9" eb="10">
      <t>ドウ</t>
    </rPh>
    <rPh sb="10" eb="12">
      <t>ナイヨウ</t>
    </rPh>
    <rPh sb="13" eb="15">
      <t>セッテイ</t>
    </rPh>
    <phoneticPr fontId="13"/>
  </si>
  <si>
    <t>ＦＭ－原－指定期日</t>
    <rPh sb="3" eb="4">
      <t>ゲン</t>
    </rPh>
    <rPh sb="5" eb="9">
      <t>シテイキジツ</t>
    </rPh>
    <phoneticPr fontId="13"/>
  </si>
  <si>
    <t>ＦＭ－納－指定期日と同内容を設定</t>
    <rPh sb="3" eb="4">
      <t>ノウ</t>
    </rPh>
    <rPh sb="5" eb="7">
      <t>シテイ</t>
    </rPh>
    <rPh sb="7" eb="9">
      <t>キジツ</t>
    </rPh>
    <rPh sb="10" eb="11">
      <t>ドウ</t>
    </rPh>
    <rPh sb="11" eb="13">
      <t>ナイヨウ</t>
    </rPh>
    <rPh sb="14" eb="16">
      <t>セッテイ</t>
    </rPh>
    <phoneticPr fontId="13"/>
  </si>
  <si>
    <t>ＦＭ－原－市町村</t>
    <phoneticPr fontId="13"/>
  </si>
  <si>
    <t>ＦＭ－原－帳票タイトル１と同内容を設定
※帳票定義体にて中央配置</t>
    <phoneticPr fontId="13"/>
  </si>
  <si>
    <t>ＦＭ－原－団体コード</t>
    <phoneticPr fontId="13"/>
  </si>
  <si>
    <t>ＦＭ－納－収納機関番号と同内容を設定</t>
    <phoneticPr fontId="13"/>
  </si>
  <si>
    <t>ＦＭ－原－収納代行会社名１</t>
    <phoneticPr fontId="13"/>
  </si>
  <si>
    <t>賦課ファイルの税目コード、調定年度、課税年度、通知年月日より、納付書項目取得サブ(CA0051SC)を使用し、取得した収納代行会社名の１桁目から１５桁目を設定</t>
    <rPh sb="55" eb="57">
      <t>シュトク</t>
    </rPh>
    <rPh sb="59" eb="61">
      <t>シュウノウ</t>
    </rPh>
    <rPh sb="61" eb="63">
      <t>ダイコウ</t>
    </rPh>
    <rPh sb="63" eb="65">
      <t>カイシャ</t>
    </rPh>
    <rPh sb="65" eb="66">
      <t>メイ</t>
    </rPh>
    <phoneticPr fontId="13"/>
  </si>
  <si>
    <t>ＦＭ－原－収納代行会社名２</t>
    <phoneticPr fontId="13"/>
  </si>
  <si>
    <t>賦課ファイルの税目コード、調定年度、課税年度、通知年月日より、納付書項目取得サブ(CA0051SC)を使用し、取得した収納代行会社名の１６桁目から３０桁目を設定</t>
    <rPh sb="55" eb="57">
      <t>シュトク</t>
    </rPh>
    <rPh sb="59" eb="61">
      <t>シュウノウ</t>
    </rPh>
    <rPh sb="61" eb="63">
      <t>ダイコウ</t>
    </rPh>
    <rPh sb="63" eb="65">
      <t>カイシャ</t>
    </rPh>
    <rPh sb="65" eb="66">
      <t>メイ</t>
    </rPh>
    <phoneticPr fontId="13"/>
  </si>
  <si>
    <t>ＦＭ－原－保管場所</t>
    <phoneticPr fontId="13"/>
  </si>
  <si>
    <t>『金融機関保管・コンビニ店舗控』</t>
  </si>
  <si>
    <t>※帳票定義体にて中央配置</t>
    <phoneticPr fontId="13"/>
  </si>
  <si>
    <t>ＦＭ－原－本税合計額</t>
    <rPh sb="3" eb="4">
      <t>ゲン</t>
    </rPh>
    <rPh sb="5" eb="6">
      <t>ホン</t>
    </rPh>
    <rPh sb="6" eb="7">
      <t>ゼイ</t>
    </rPh>
    <rPh sb="7" eb="9">
      <t>ゴウケイ</t>
    </rPh>
    <rPh sb="9" eb="10">
      <t>ガク</t>
    </rPh>
    <phoneticPr fontId="13"/>
  </si>
  <si>
    <t>ＦＭ－納－本税合計額と同内容を設定</t>
    <rPh sb="3" eb="4">
      <t>ノウ</t>
    </rPh>
    <rPh sb="5" eb="7">
      <t>ホンゼイ</t>
    </rPh>
    <rPh sb="7" eb="10">
      <t>ゴウケイガク</t>
    </rPh>
    <rPh sb="11" eb="12">
      <t>ドウ</t>
    </rPh>
    <rPh sb="12" eb="14">
      <t>ナイヨウ</t>
    </rPh>
    <rPh sb="15" eb="17">
      <t>セッテイ</t>
    </rPh>
    <phoneticPr fontId="13"/>
  </si>
  <si>
    <t>ＦＭ－原－延滞金合計額</t>
    <rPh sb="3" eb="4">
      <t>ゲン</t>
    </rPh>
    <rPh sb="5" eb="8">
      <t>エンタイキン</t>
    </rPh>
    <rPh sb="8" eb="10">
      <t>ゴウケイ</t>
    </rPh>
    <rPh sb="10" eb="11">
      <t>ガク</t>
    </rPh>
    <phoneticPr fontId="13"/>
  </si>
  <si>
    <t>ＦＭ－納－延滞金合計額と同内容を設定</t>
    <rPh sb="3" eb="4">
      <t>ノウ</t>
    </rPh>
    <rPh sb="5" eb="8">
      <t>エンタイキン</t>
    </rPh>
    <rPh sb="8" eb="10">
      <t>ゴウケイ</t>
    </rPh>
    <rPh sb="10" eb="11">
      <t>ガク</t>
    </rPh>
    <rPh sb="12" eb="13">
      <t>ドウ</t>
    </rPh>
    <rPh sb="13" eb="15">
      <t>ナイヨウ</t>
    </rPh>
    <rPh sb="16" eb="18">
      <t>セッテイ</t>
    </rPh>
    <phoneticPr fontId="13"/>
  </si>
  <si>
    <t>ＦＭ－原－督促手数料合計額</t>
    <rPh sb="3" eb="4">
      <t>ゲン</t>
    </rPh>
    <rPh sb="5" eb="7">
      <t>トクソク</t>
    </rPh>
    <rPh sb="7" eb="10">
      <t>テスウリョウ</t>
    </rPh>
    <rPh sb="10" eb="12">
      <t>ゴウケイ</t>
    </rPh>
    <rPh sb="12" eb="13">
      <t>ガク</t>
    </rPh>
    <phoneticPr fontId="13"/>
  </si>
  <si>
    <t>ＦＭ－納－督促手数料合計額と同内容を設定</t>
    <rPh sb="3" eb="4">
      <t>ノウ</t>
    </rPh>
    <rPh sb="5" eb="7">
      <t>トクソク</t>
    </rPh>
    <rPh sb="7" eb="10">
      <t>テスウリョウ</t>
    </rPh>
    <rPh sb="10" eb="12">
      <t>ゴウケイ</t>
    </rPh>
    <rPh sb="12" eb="13">
      <t>ガク</t>
    </rPh>
    <rPh sb="14" eb="15">
      <t>ドウ</t>
    </rPh>
    <rPh sb="15" eb="17">
      <t>ナイヨウ</t>
    </rPh>
    <rPh sb="18" eb="20">
      <t>セッテイ</t>
    </rPh>
    <phoneticPr fontId="13"/>
  </si>
  <si>
    <t>ＦＭ－原－合計金額</t>
    <rPh sb="3" eb="4">
      <t>ゲン</t>
    </rPh>
    <rPh sb="5" eb="7">
      <t>ゴウケイ</t>
    </rPh>
    <rPh sb="7" eb="9">
      <t>キンガク</t>
    </rPh>
    <phoneticPr fontId="13"/>
  </si>
  <si>
    <t>ＦＭ－納－合計金額と同内容を設定</t>
    <rPh sb="3" eb="4">
      <t>ノウ</t>
    </rPh>
    <rPh sb="5" eb="9">
      <t>ゴウケイキンガク</t>
    </rPh>
    <rPh sb="10" eb="11">
      <t>ドウ</t>
    </rPh>
    <rPh sb="11" eb="13">
      <t>ナイヨウ</t>
    </rPh>
    <rPh sb="14" eb="16">
      <t>セッテイ</t>
    </rPh>
    <phoneticPr fontId="13"/>
  </si>
  <si>
    <t>ＦＭ－領－帳票タイトル１</t>
    <rPh sb="3" eb="4">
      <t>リョウ</t>
    </rPh>
    <phoneticPr fontId="13"/>
  </si>
  <si>
    <t>ＦＭ－原－帳票タイトル１と同内容を設定</t>
    <phoneticPr fontId="13"/>
  </si>
  <si>
    <t>ＦＭ－領－帳票タイトル２</t>
    <phoneticPr fontId="13"/>
  </si>
  <si>
    <t>『領収証書』</t>
    <rPh sb="1" eb="3">
      <t>リョウシュウ</t>
    </rPh>
    <rPh sb="3" eb="5">
      <t>ショウショ</t>
    </rPh>
    <phoneticPr fontId="13"/>
  </si>
  <si>
    <t>ＦＭ－領－帳票タイトル３</t>
    <phoneticPr fontId="13"/>
  </si>
  <si>
    <t>ＦＭ－領－発行日</t>
  </si>
  <si>
    <t>通知年月日</t>
  </si>
  <si>
    <t>『交付日：』＋日付編集サブを使用し賦課ファイルの通知年月日を和暦変換した日付を結合して設定。
※編集タイプ「ＮＮＺ９年Ｚ９月Ｚ９日」</t>
  </si>
  <si>
    <t>ＦＭ－領－年度他</t>
    <phoneticPr fontId="13"/>
  </si>
  <si>
    <t>ＦＭ－原－年度他と同内容を設定</t>
    <phoneticPr fontId="13"/>
  </si>
  <si>
    <t>ＦＭ－領－税目期別他</t>
    <phoneticPr fontId="13"/>
  </si>
  <si>
    <t>ＦＭ－原－税目期別他と同内容を設定</t>
    <phoneticPr fontId="13"/>
  </si>
  <si>
    <t>ＦＭ－領－納通打出管理番号</t>
    <rPh sb="5" eb="7">
      <t>ノウツウ</t>
    </rPh>
    <rPh sb="7" eb="9">
      <t>ウチデ</t>
    </rPh>
    <rPh sb="9" eb="11">
      <t>カンリ</t>
    </rPh>
    <rPh sb="11" eb="13">
      <t>バンゴウ</t>
    </rPh>
    <phoneticPr fontId="15"/>
  </si>
  <si>
    <t>納税通知書管理番号</t>
    <phoneticPr fontId="13"/>
  </si>
  <si>
    <t>納税通知書管理番号の設定方法については、
RD07-C74特化業務(納税通知書管理番号・別添課税明細管理番号).xlsxを参照</t>
    <phoneticPr fontId="13"/>
  </si>
  <si>
    <t>ＦＭ－領－義務者氏名表題</t>
    <rPh sb="3" eb="4">
      <t>リョウ</t>
    </rPh>
    <rPh sb="5" eb="8">
      <t>ギムシャ</t>
    </rPh>
    <rPh sb="8" eb="10">
      <t>シメイ</t>
    </rPh>
    <rPh sb="10" eb="12">
      <t>ヒョウダイ</t>
    </rPh>
    <phoneticPr fontId="13"/>
  </si>
  <si>
    <t>ＦＭ－原－義務者氏名表題と同内容を設定</t>
    <rPh sb="13" eb="16">
      <t>ドウナイヨウ</t>
    </rPh>
    <rPh sb="17" eb="19">
      <t>セッテイ</t>
    </rPh>
    <phoneticPr fontId="13"/>
  </si>
  <si>
    <t>ＦＭ－領－義務者氏名１</t>
    <rPh sb="3" eb="4">
      <t>リョウ</t>
    </rPh>
    <rPh sb="5" eb="8">
      <t>ギムシャ</t>
    </rPh>
    <rPh sb="8" eb="10">
      <t>シメイ</t>
    </rPh>
    <phoneticPr fontId="13"/>
  </si>
  <si>
    <t>ＦＭ－原－義務者氏名１と同内容を設定</t>
    <rPh sb="3" eb="4">
      <t>ゲン</t>
    </rPh>
    <rPh sb="5" eb="8">
      <t>ギムシャ</t>
    </rPh>
    <rPh sb="8" eb="10">
      <t>シメイ</t>
    </rPh>
    <rPh sb="12" eb="13">
      <t>ドウ</t>
    </rPh>
    <rPh sb="13" eb="15">
      <t>ナイヨウ</t>
    </rPh>
    <rPh sb="16" eb="18">
      <t>セッテイ</t>
    </rPh>
    <phoneticPr fontId="13"/>
  </si>
  <si>
    <t>ＦＭ－領－義務者氏名２</t>
    <rPh sb="3" eb="4">
      <t>リョウ</t>
    </rPh>
    <rPh sb="5" eb="8">
      <t>ギムシャ</t>
    </rPh>
    <rPh sb="8" eb="10">
      <t>シメイ</t>
    </rPh>
    <phoneticPr fontId="13"/>
  </si>
  <si>
    <t>ＦＭ－原－義務者氏名２と同内容を設定</t>
    <rPh sb="3" eb="4">
      <t>ゲン</t>
    </rPh>
    <rPh sb="5" eb="8">
      <t>ギムシャ</t>
    </rPh>
    <rPh sb="8" eb="10">
      <t>シメイ</t>
    </rPh>
    <rPh sb="12" eb="13">
      <t>ドウ</t>
    </rPh>
    <rPh sb="13" eb="15">
      <t>ナイヨウ</t>
    </rPh>
    <rPh sb="16" eb="18">
      <t>セッテイ</t>
    </rPh>
    <phoneticPr fontId="13"/>
  </si>
  <si>
    <t>ＦＭ－領－義務者氏名３</t>
    <rPh sb="3" eb="4">
      <t>リョウ</t>
    </rPh>
    <rPh sb="5" eb="8">
      <t>ギムシャ</t>
    </rPh>
    <rPh sb="8" eb="10">
      <t>シメイ</t>
    </rPh>
    <phoneticPr fontId="13"/>
  </si>
  <si>
    <t>ＦＭ－原－義務者氏名３と同内容を設定</t>
    <rPh sb="3" eb="4">
      <t>ゲン</t>
    </rPh>
    <rPh sb="5" eb="8">
      <t>ギムシャ</t>
    </rPh>
    <rPh sb="8" eb="10">
      <t>シメイ</t>
    </rPh>
    <rPh sb="12" eb="13">
      <t>ドウ</t>
    </rPh>
    <rPh sb="13" eb="15">
      <t>ナイヨウ</t>
    </rPh>
    <rPh sb="16" eb="18">
      <t>セッテイ</t>
    </rPh>
    <phoneticPr fontId="13"/>
  </si>
  <si>
    <t>ＦＭ－領－義務者氏名１Ａ</t>
    <rPh sb="3" eb="4">
      <t>リョウ</t>
    </rPh>
    <rPh sb="5" eb="8">
      <t>ギムシャ</t>
    </rPh>
    <rPh sb="8" eb="10">
      <t>シメイ</t>
    </rPh>
    <phoneticPr fontId="13"/>
  </si>
  <si>
    <t>ＦＭ－原－義務者氏名１Ａと同内容を設定</t>
    <rPh sb="3" eb="4">
      <t>ゲン</t>
    </rPh>
    <rPh sb="5" eb="8">
      <t>ギムシャ</t>
    </rPh>
    <rPh sb="8" eb="10">
      <t>シメイ</t>
    </rPh>
    <rPh sb="13" eb="14">
      <t>ドウ</t>
    </rPh>
    <rPh sb="14" eb="16">
      <t>ナイヨウ</t>
    </rPh>
    <rPh sb="17" eb="19">
      <t>セッテイ</t>
    </rPh>
    <phoneticPr fontId="13"/>
  </si>
  <si>
    <t>ＦＭ－領－義務者氏名２Ａ</t>
    <rPh sb="3" eb="4">
      <t>リョウ</t>
    </rPh>
    <rPh sb="5" eb="8">
      <t>ギムシャ</t>
    </rPh>
    <rPh sb="8" eb="10">
      <t>シメイ</t>
    </rPh>
    <phoneticPr fontId="13"/>
  </si>
  <si>
    <t>ＦＭ－原－義務者氏名２Ａと同内容を設定</t>
    <rPh sb="3" eb="4">
      <t>ゲン</t>
    </rPh>
    <rPh sb="5" eb="8">
      <t>ギムシャ</t>
    </rPh>
    <rPh sb="8" eb="10">
      <t>シメイ</t>
    </rPh>
    <rPh sb="13" eb="14">
      <t>ドウ</t>
    </rPh>
    <rPh sb="14" eb="16">
      <t>ナイヨウ</t>
    </rPh>
    <rPh sb="17" eb="19">
      <t>セッテイ</t>
    </rPh>
    <phoneticPr fontId="13"/>
  </si>
  <si>
    <t>ＦＭ－領－カク公マル公マーク</t>
    <rPh sb="3" eb="4">
      <t>リョウ</t>
    </rPh>
    <phoneticPr fontId="13"/>
  </si>
  <si>
    <t>ＦＭ－原－カク公マル公マークと同内容を設定</t>
    <phoneticPr fontId="13"/>
  </si>
  <si>
    <t>ＦＭ－領－収納代行会社名</t>
    <rPh sb="3" eb="4">
      <t>リョウ</t>
    </rPh>
    <phoneticPr fontId="13"/>
  </si>
  <si>
    <r>
      <t>【取得した収納代行会社名が</t>
    </r>
    <r>
      <rPr>
        <b/>
        <u/>
        <sz val="9"/>
        <color theme="1"/>
        <rFont val="ＭＳ ゴシック"/>
        <family val="3"/>
        <charset val="128"/>
      </rPr>
      <t>１６文字以上</t>
    </r>
    <r>
      <rPr>
        <sz val="9"/>
        <color theme="1"/>
        <rFont val="ＭＳ ゴシック"/>
        <family val="3"/>
        <charset val="128"/>
      </rPr>
      <t>の場合のみ設定】
賦課ファイルの税目コード、調定年度、課税年度、通知年月日より、納付書項目取得サブ(CA0051SC)を使用し、取得した収納代行会社名を設定</t>
    </r>
    <rPh sb="28" eb="30">
      <t>フカ</t>
    </rPh>
    <rPh sb="95" eb="97">
      <t>セッテイ</t>
    </rPh>
    <phoneticPr fontId="13"/>
  </si>
  <si>
    <t>ＦＭ－領－収納代行会社名Ａ</t>
    <phoneticPr fontId="13"/>
  </si>
  <si>
    <r>
      <t>【取得した収納代行会社名が</t>
    </r>
    <r>
      <rPr>
        <b/>
        <u/>
        <sz val="9"/>
        <color theme="1"/>
        <rFont val="ＭＳ ゴシック"/>
        <family val="3"/>
        <charset val="128"/>
      </rPr>
      <t>１５文字以下</t>
    </r>
    <r>
      <rPr>
        <sz val="9"/>
        <color theme="1"/>
        <rFont val="ＭＳ ゴシック"/>
        <family val="3"/>
        <charset val="128"/>
      </rPr>
      <t>の場合のみ設定】
賦課ファイルの税目コード、調定年度、課税年度、通知年月日より、納付書項目取得サブ(CA0051SC)を使用し、取得した収納代行会社名を設定</t>
    </r>
    <phoneticPr fontId="13"/>
  </si>
  <si>
    <t>ＦＭ－領－加入者名</t>
    <phoneticPr fontId="13"/>
  </si>
  <si>
    <t>ＦＭ－納－加入者名と同内容を設定</t>
    <phoneticPr fontId="13"/>
  </si>
  <si>
    <t>ＦＭ－領－口座番号</t>
    <phoneticPr fontId="13"/>
  </si>
  <si>
    <t>ＦＭ－納－口座番号と同内容を設定</t>
    <phoneticPr fontId="13"/>
  </si>
  <si>
    <t>ＦＭ－領－通知書番号</t>
    <rPh sb="5" eb="8">
      <t>ツウチショ</t>
    </rPh>
    <rPh sb="8" eb="10">
      <t>バンゴウ</t>
    </rPh>
    <phoneticPr fontId="13"/>
  </si>
  <si>
    <t>ＦＭ－領－納期限</t>
    <rPh sb="3" eb="4">
      <t>リョウ</t>
    </rPh>
    <rPh sb="5" eb="8">
      <t>ノウキゲン</t>
    </rPh>
    <phoneticPr fontId="13"/>
  </si>
  <si>
    <t>ＦＭ－領－指定期日</t>
    <rPh sb="3" eb="4">
      <t>リョウ</t>
    </rPh>
    <rPh sb="5" eb="9">
      <t>シテイキジツ</t>
    </rPh>
    <phoneticPr fontId="13"/>
  </si>
  <si>
    <t>ＦＭ－領－合計金額</t>
    <rPh sb="3" eb="4">
      <t>リョウ</t>
    </rPh>
    <rPh sb="5" eb="7">
      <t>ゴウケイ</t>
    </rPh>
    <rPh sb="7" eb="9">
      <t>キンガク</t>
    </rPh>
    <phoneticPr fontId="13"/>
  </si>
  <si>
    <t>ＦＭ－領－保管場所</t>
    <rPh sb="3" eb="4">
      <t>リョウ</t>
    </rPh>
    <phoneticPr fontId="13"/>
  </si>
  <si>
    <t>『収入印紙不要・納付者保管』</t>
    <phoneticPr fontId="13"/>
  </si>
  <si>
    <t>ＦＭ－空ページ出力項目</t>
    <rPh sb="3" eb="4">
      <t>カラ</t>
    </rPh>
    <rPh sb="7" eb="9">
      <t>シュツリョク</t>
    </rPh>
    <rPh sb="9" eb="11">
      <t>コウモク</t>
    </rPh>
    <phoneticPr fontId="13"/>
  </si>
  <si>
    <t xml:space="preserve">・空ページ編集を行う場合
　右側（繰り返し２回目）の当項目に固定値『         _』を設定。
　※他項目は全て空白とする。
・空ページ編集を行わない場合
　固定値空白を設定。
　※他項目は、各帳票項目の定義通りに編集する。
【空白ページ編集の条件】
・義務者あたりのページ数が5ページとなる組み合わせの場合に、
　「空白ページを出力して6ページとする」設定を行った場合（※）の、
　6ページ目の場合
　（※）RD07-C74特化業務(納税通知書出力パターン) 参照
</t>
    <rPh sb="5" eb="7">
      <t>ヘンシュウ</t>
    </rPh>
    <rPh sb="8" eb="9">
      <t>オコナ</t>
    </rPh>
    <rPh sb="82" eb="85">
      <t>コテイチ</t>
    </rPh>
    <rPh sb="85" eb="87">
      <t>クウハク</t>
    </rPh>
    <rPh sb="88" eb="90">
      <t>セッテイ</t>
    </rPh>
    <rPh sb="94" eb="95">
      <t>ホカ</t>
    </rPh>
    <rPh sb="95" eb="97">
      <t>コウモク</t>
    </rPh>
    <rPh sb="99" eb="100">
      <t>カク</t>
    </rPh>
    <rPh sb="100" eb="102">
      <t>チョウヒョウ</t>
    </rPh>
    <rPh sb="102" eb="104">
      <t>コウモク</t>
    </rPh>
    <rPh sb="105" eb="107">
      <t>テイギ</t>
    </rPh>
    <rPh sb="107" eb="108">
      <t>ドオ</t>
    </rPh>
    <rPh sb="110" eb="112">
      <t>ヘンシュウ</t>
    </rPh>
    <rPh sb="118" eb="120">
      <t>クウハク</t>
    </rPh>
    <rPh sb="123" eb="125">
      <t>ヘンシュウ</t>
    </rPh>
    <rPh sb="126" eb="128">
      <t>ジョウケン</t>
    </rPh>
    <rPh sb="131" eb="134">
      <t>ギムシャ</t>
    </rPh>
    <rPh sb="141" eb="142">
      <t>スウ</t>
    </rPh>
    <rPh sb="150" eb="151">
      <t>ク</t>
    </rPh>
    <rPh sb="152" eb="153">
      <t>ア</t>
    </rPh>
    <rPh sb="156" eb="158">
      <t>バアイ</t>
    </rPh>
    <rPh sb="163" eb="165">
      <t>クウハク</t>
    </rPh>
    <rPh sb="169" eb="171">
      <t>シュツリョク</t>
    </rPh>
    <rPh sb="184" eb="185">
      <t>オコナ</t>
    </rPh>
    <rPh sb="187" eb="189">
      <t>バアイ</t>
    </rPh>
    <rPh sb="200" eb="201">
      <t>メ</t>
    </rPh>
    <rPh sb="202" eb="204">
      <t>バアイ</t>
    </rPh>
    <rPh sb="235" eb="237">
      <t>サンショウ</t>
    </rPh>
    <phoneticPr fontId="13"/>
  </si>
  <si>
    <t>★帳票イメージのみとなります。</t>
    <rPh sb="1" eb="3">
      <t>チョウヒョウ</t>
    </rPh>
    <phoneticPr fontId="5"/>
  </si>
  <si>
    <t>帳票項目定義　　固定資産税・都市計画税 更正（賦課）決定通知書</t>
    <rPh sb="0" eb="6">
      <t>チョウヒョウコウモクテイギ</t>
    </rPh>
    <phoneticPr fontId="7"/>
  </si>
  <si>
    <t>ＦＭ－自治体名</t>
  </si>
  <si>
    <t>自治体名取得サブ</t>
    <rPh sb="3" eb="4">
      <t>メイ</t>
    </rPh>
    <rPh sb="4" eb="6">
      <t>シュトク</t>
    </rPh>
    <phoneticPr fontId="13"/>
  </si>
  <si>
    <t>編集自治体名</t>
    <rPh sb="0" eb="2">
      <t>ヘンシュウ</t>
    </rPh>
    <phoneticPr fontId="13"/>
  </si>
  <si>
    <t>賦課ファイル（変更後）の自治体コードより、自治体名取得サブを自治体名取得－編集区分＝"2"(市区町村)で取得
返却された編集自治体名を設定</t>
    <rPh sb="12" eb="15">
      <t>ジチタイ</t>
    </rPh>
    <rPh sb="21" eb="24">
      <t>ジチタイ</t>
    </rPh>
    <rPh sb="24" eb="25">
      <t>ナ</t>
    </rPh>
    <rPh sb="25" eb="27">
      <t>シュトク</t>
    </rPh>
    <rPh sb="30" eb="33">
      <t>ジチタイ</t>
    </rPh>
    <rPh sb="33" eb="34">
      <t>ナ</t>
    </rPh>
    <rPh sb="34" eb="36">
      <t>シュトク</t>
    </rPh>
    <rPh sb="37" eb="39">
      <t>ヘンシュウ</t>
    </rPh>
    <rPh sb="39" eb="41">
      <t>クブン</t>
    </rPh>
    <rPh sb="46" eb="48">
      <t>シク</t>
    </rPh>
    <rPh sb="48" eb="50">
      <t>チョウソン</t>
    </rPh>
    <rPh sb="52" eb="54">
      <t>シュトク</t>
    </rPh>
    <rPh sb="55" eb="57">
      <t>ヘンキャク</t>
    </rPh>
    <rPh sb="60" eb="62">
      <t>ヘンシュウ</t>
    </rPh>
    <rPh sb="62" eb="65">
      <t>ジチタイ</t>
    </rPh>
    <rPh sb="65" eb="66">
      <t>ナ</t>
    </rPh>
    <rPh sb="67" eb="69">
      <t>セッテイ</t>
    </rPh>
    <phoneticPr fontId="13"/>
  </si>
  <si>
    <t>ＦＭ－課税区</t>
    <rPh sb="3" eb="5">
      <t>カゼイ</t>
    </rPh>
    <rPh sb="5" eb="6">
      <t>ク</t>
    </rPh>
    <phoneticPr fontId="13"/>
  </si>
  <si>
    <t>自治体名取得サブ</t>
    <rPh sb="3" eb="4">
      <t>メイ</t>
    </rPh>
    <phoneticPr fontId="13"/>
  </si>
  <si>
    <t>①政令指定都市
　賦課ファイル（変更後）の自治体コードより、自治体名取得サブを
　自治体名取得－編集区分＝"5"(管轄区)で取得
　返却された編集自治体名を不要な空白を削除した後に括弧で結合して設定
　『（』＋編集自治体名＋『）』
②政令指定都市以外
　空白を設定</t>
    <rPh sb="1" eb="3">
      <t>セイレイ</t>
    </rPh>
    <rPh sb="3" eb="5">
      <t>シテイ</t>
    </rPh>
    <rPh sb="5" eb="7">
      <t>トシ</t>
    </rPh>
    <rPh sb="57" eb="59">
      <t>カンカツ</t>
    </rPh>
    <rPh sb="59" eb="60">
      <t>ク</t>
    </rPh>
    <rPh sb="90" eb="92">
      <t>カッコ</t>
    </rPh>
    <rPh sb="118" eb="120">
      <t>セイレイ</t>
    </rPh>
    <rPh sb="120" eb="122">
      <t>シテイ</t>
    </rPh>
    <rPh sb="122" eb="124">
      <t>トシ</t>
    </rPh>
    <rPh sb="124" eb="126">
      <t>イガイ</t>
    </rPh>
    <rPh sb="128" eb="130">
      <t>クウハク</t>
    </rPh>
    <rPh sb="131" eb="133">
      <t>セッテイ</t>
    </rPh>
    <phoneticPr fontId="15"/>
  </si>
  <si>
    <t>ＦＭ－作成年月日</t>
  </si>
  <si>
    <t>作成年月日（バッチ条件パラメタ）を和暦変換して設定
※編集タイプ「ＮＮＺ９年Ｚ９月Ｚ９日」</t>
    <phoneticPr fontId="13"/>
  </si>
  <si>
    <t>郵便番号</t>
    <rPh sb="0" eb="4">
      <t>ユウビンバンゴウ</t>
    </rPh>
    <phoneticPr fontId="13"/>
  </si>
  <si>
    <t>賦課ファイル（変更後）の税目コード、自治体コード、義務者宛名番号（※）より、宛名情報取得サブの窓空編集用情報を取得後、窓空編集サブを使用し、返却された郵便番号を設定
更正（賦課）決定決議書、共有者告知用更正（賦課）決定決議書を出力する場合は、超過対象としない
※義務者宛名番号
　共有者告知用更正（賦課）決定決議書／通知書
　　共有者テーブルの共有者告知区分＝"1"、かつ、
　　共有構成員テーブルの共有代表者区分≠"1"の場合、共有構成員宛名番号が
　　義務者宛名番号に設定済</t>
    <rPh sb="57" eb="58">
      <t>ゴ</t>
    </rPh>
    <rPh sb="75" eb="77">
      <t>ユウビン</t>
    </rPh>
    <rPh sb="77" eb="79">
      <t>バンゴウ</t>
    </rPh>
    <phoneticPr fontId="13"/>
  </si>
  <si>
    <t>ＦＭ－窓空き住所１</t>
  </si>
  <si>
    <t>住所超過フラグ
住所１</t>
    <rPh sb="8" eb="10">
      <t>ジュウショ</t>
    </rPh>
    <phoneticPr fontId="13"/>
  </si>
  <si>
    <t>賦課ファイル（変更後）の税目コード、自治体コード、義務者宛名番号（※）より、宛名情報取得サブの窓空編集用情報を取得後、窓空編集サブを使用し、住所超過フラグの内容に係らず、住所１を設定
更正（賦課）決定決議書、共有者告知用更正（賦課）決定決議書を出力する場合は、超過対象としない
※義務者宛名番号
　共有者告知用更正（賦課）決定決議書／通知書
　　共有者テーブルの共有者告知区分＝"1"、かつ、
　　共有構成員テーブルの共有代表者区分≠"1"の場合、共有構成員宛名番号が
　　義務者宛名番号に設定済</t>
    <rPh sb="47" eb="48">
      <t>マド</t>
    </rPh>
    <rPh sb="48" eb="49">
      <t>ア</t>
    </rPh>
    <rPh sb="49" eb="51">
      <t>ヘンシュウ</t>
    </rPh>
    <rPh sb="51" eb="52">
      <t>ヨウ</t>
    </rPh>
    <rPh sb="52" eb="54">
      <t>ジョウホウ</t>
    </rPh>
    <rPh sb="55" eb="57">
      <t>シュトク</t>
    </rPh>
    <rPh sb="57" eb="58">
      <t>ゴ</t>
    </rPh>
    <rPh sb="59" eb="60">
      <t>マド</t>
    </rPh>
    <rPh sb="60" eb="61">
      <t>ア</t>
    </rPh>
    <rPh sb="61" eb="63">
      <t>ヘンシュウ</t>
    </rPh>
    <rPh sb="66" eb="68">
      <t>シヨウ</t>
    </rPh>
    <rPh sb="70" eb="72">
      <t>ジュウショ</t>
    </rPh>
    <rPh sb="72" eb="74">
      <t>チョウカ</t>
    </rPh>
    <rPh sb="78" eb="80">
      <t>ナイヨウ</t>
    </rPh>
    <rPh sb="81" eb="82">
      <t>カカワ</t>
    </rPh>
    <rPh sb="85" eb="87">
      <t>ジュウショ</t>
    </rPh>
    <phoneticPr fontId="13"/>
  </si>
  <si>
    <t>ＦＭ－窓空き住所２</t>
  </si>
  <si>
    <t>住所超過フラグ
住所２</t>
    <rPh sb="8" eb="10">
      <t>ジュウショ</t>
    </rPh>
    <phoneticPr fontId="13"/>
  </si>
  <si>
    <t>賦課ファイル（変更後）の税目コード、自治体コード、義務者宛名番号（※）より、宛名情報取得サブの窓空編集用情報を取得後、窓空編集サブを使用し、住所超過フラグの内容に係らず、住所２を設定
更正（賦課）決定決議書、共有者告知用更正（賦課）決定決議書を出力する場合は、超過対象としない
※義務者宛名番号
　共有者告知用更正（賦課）決定決議書／通知書
　　共有者テーブルの共有者告知区分＝"1"、かつ、
　　共有構成員テーブルの共有代表者区分≠"1"の場合、共有構成員宛名番号が
　　義務者宛名番号に設定済</t>
    <rPh sb="47" eb="48">
      <t>マド</t>
    </rPh>
    <rPh sb="48" eb="49">
      <t>ア</t>
    </rPh>
    <rPh sb="49" eb="51">
      <t>ヘンシュウ</t>
    </rPh>
    <rPh sb="51" eb="52">
      <t>ヨウ</t>
    </rPh>
    <rPh sb="52" eb="54">
      <t>ジョウホウ</t>
    </rPh>
    <rPh sb="55" eb="57">
      <t>シュトク</t>
    </rPh>
    <rPh sb="57" eb="58">
      <t>ゴ</t>
    </rPh>
    <rPh sb="59" eb="60">
      <t>マド</t>
    </rPh>
    <rPh sb="60" eb="61">
      <t>ア</t>
    </rPh>
    <rPh sb="61" eb="63">
      <t>ヘンシュウ</t>
    </rPh>
    <rPh sb="66" eb="68">
      <t>シヨウ</t>
    </rPh>
    <rPh sb="70" eb="72">
      <t>ジュウショ</t>
    </rPh>
    <rPh sb="72" eb="74">
      <t>チョウカ</t>
    </rPh>
    <rPh sb="78" eb="80">
      <t>ナイヨウ</t>
    </rPh>
    <rPh sb="81" eb="82">
      <t>カカワ</t>
    </rPh>
    <rPh sb="85" eb="87">
      <t>ジュウショ</t>
    </rPh>
    <phoneticPr fontId="13"/>
  </si>
  <si>
    <t>ＦＭ－窓空き住所３</t>
  </si>
  <si>
    <t>住所超過フラグ
住所３</t>
    <rPh sb="8" eb="10">
      <t>ジュ</t>
    </rPh>
    <phoneticPr fontId="13"/>
  </si>
  <si>
    <t>賦課ファイル（変更後）の税目コード、自治体コード、義務者宛名番号（※）より、宛名情報取得サブの窓空編集用情報を取得後、窓空編集サブを使用し、住所超過フラグの内容に係らず、住所３を設定
更正（賦課）決定決議書、共有者告知用更正（賦課）決定決議書を出力する場合は、超過対象としない
※義務者宛名番号
　共有者告知用更正（賦課）決定決議書／通知書
　　共有者テーブルの共有者告知区分＝"1"、かつ、
　　共有構成員テーブルの共有代表者区分≠"1"の場合、共有構成員宛名番号が
　　義務者宛名番号に設定済</t>
    <rPh sb="47" eb="48">
      <t>マド</t>
    </rPh>
    <rPh sb="48" eb="49">
      <t>ア</t>
    </rPh>
    <rPh sb="49" eb="51">
      <t>ヘンシュウ</t>
    </rPh>
    <rPh sb="51" eb="52">
      <t>ヨウ</t>
    </rPh>
    <rPh sb="52" eb="54">
      <t>ジョウホウ</t>
    </rPh>
    <rPh sb="55" eb="57">
      <t>シュトク</t>
    </rPh>
    <rPh sb="57" eb="58">
      <t>ゴ</t>
    </rPh>
    <rPh sb="59" eb="60">
      <t>マド</t>
    </rPh>
    <rPh sb="60" eb="61">
      <t>ア</t>
    </rPh>
    <rPh sb="61" eb="63">
      <t>ヘンシュウ</t>
    </rPh>
    <rPh sb="66" eb="68">
      <t>シヨウ</t>
    </rPh>
    <rPh sb="70" eb="72">
      <t>ジュウショ</t>
    </rPh>
    <rPh sb="72" eb="74">
      <t>チョウカ</t>
    </rPh>
    <rPh sb="78" eb="80">
      <t>ナイヨウ</t>
    </rPh>
    <rPh sb="81" eb="82">
      <t>カカワ</t>
    </rPh>
    <rPh sb="85" eb="87">
      <t>ジュウショ</t>
    </rPh>
    <phoneticPr fontId="13"/>
  </si>
  <si>
    <t>ＦＭ－窓空き住所４</t>
  </si>
  <si>
    <t>住所超過フラグ
住所４</t>
    <rPh sb="8" eb="10">
      <t>ジュ</t>
    </rPh>
    <phoneticPr fontId="13"/>
  </si>
  <si>
    <t>賦課ファイル（変更後）の税目コード、自治体コード、義務者宛名番号（※）より、宛名情報取得サブの窓空編集用情報を取得後、窓空編集サブを使用し、住所超過フラグの内容に係らず、住所４を設定
更正（賦課）決定決議書、共有者告知用更正（賦課）決定決議書を出力する場合は、超過対象としない
※義務者宛名番号
　共有者告知用更正（賦課）決定決議書／通知書
　　共有者テーブルの共有者告知区分＝"1"、かつ、
　　共有構成員テーブルの共有代表者区分≠"1"の場合、共有構成員宛名番号が
　　義務者宛名番号に設定済</t>
    <rPh sb="47" eb="48">
      <t>マド</t>
    </rPh>
    <rPh sb="48" eb="49">
      <t>ア</t>
    </rPh>
    <rPh sb="49" eb="51">
      <t>ヘンシュウ</t>
    </rPh>
    <rPh sb="51" eb="52">
      <t>ヨウ</t>
    </rPh>
    <rPh sb="52" eb="54">
      <t>ジョウホウ</t>
    </rPh>
    <rPh sb="55" eb="57">
      <t>シュトク</t>
    </rPh>
    <rPh sb="57" eb="58">
      <t>ゴ</t>
    </rPh>
    <rPh sb="59" eb="60">
      <t>マド</t>
    </rPh>
    <rPh sb="60" eb="61">
      <t>ア</t>
    </rPh>
    <rPh sb="61" eb="63">
      <t>ヘンシュウ</t>
    </rPh>
    <rPh sb="66" eb="68">
      <t>シヨウ</t>
    </rPh>
    <rPh sb="70" eb="72">
      <t>ジュウショ</t>
    </rPh>
    <rPh sb="72" eb="74">
      <t>チョウカ</t>
    </rPh>
    <rPh sb="78" eb="80">
      <t>ナイヨウ</t>
    </rPh>
    <rPh sb="81" eb="82">
      <t>カカワ</t>
    </rPh>
    <rPh sb="85" eb="87">
      <t>ジュウショ</t>
    </rPh>
    <phoneticPr fontId="13"/>
  </si>
  <si>
    <t>ＦＭ－窓空き氏名１</t>
  </si>
  <si>
    <t>宛名超過フラグ
宛名１</t>
    <rPh sb="8" eb="10">
      <t>アテナ</t>
    </rPh>
    <phoneticPr fontId="13"/>
  </si>
  <si>
    <t>賦課ファイル（変更後）の税目コード、自治体コード、義務者宛名番号（※）より、宛名情報取得サブの窓空編集用情報を取得後、窓空編集サブを敬称有で使用し、宛名超過フラグの内容に係らず、宛名１を設定
更正（賦課）決定決議書、共有者告知用更正（賦課）決定決議書を出力する場合は、超過対象としない
※義務者宛名番号
　共有者告知用更正（賦課）決定決議書／通知書
　　共有者テーブルの共有者告知区分＝"1"、かつ、
　　共有構成員テーブルの共有代表者区分≠"1"の場合、共有構成員宛名番号が
　　義務者宛名番号に設定済</t>
    <rPh sb="47" eb="48">
      <t>マド</t>
    </rPh>
    <rPh sb="48" eb="49">
      <t>ア</t>
    </rPh>
    <rPh sb="49" eb="51">
      <t>ヘンシュウ</t>
    </rPh>
    <rPh sb="51" eb="52">
      <t>ヨウ</t>
    </rPh>
    <rPh sb="52" eb="54">
      <t>ジョウホウ</t>
    </rPh>
    <rPh sb="55" eb="57">
      <t>シュトク</t>
    </rPh>
    <rPh sb="57" eb="58">
      <t>ゴ</t>
    </rPh>
    <rPh sb="59" eb="60">
      <t>マド</t>
    </rPh>
    <rPh sb="60" eb="61">
      <t>ア</t>
    </rPh>
    <rPh sb="61" eb="63">
      <t>ヘンシュウ</t>
    </rPh>
    <rPh sb="66" eb="68">
      <t>ケイショウ</t>
    </rPh>
    <rPh sb="68" eb="69">
      <t>アリ</t>
    </rPh>
    <rPh sb="70" eb="72">
      <t>シヨウ</t>
    </rPh>
    <rPh sb="74" eb="76">
      <t>アテナ</t>
    </rPh>
    <rPh sb="76" eb="78">
      <t>チョウカ</t>
    </rPh>
    <rPh sb="82" eb="84">
      <t>ナイヨウ</t>
    </rPh>
    <rPh sb="85" eb="86">
      <t>カカワ</t>
    </rPh>
    <rPh sb="89" eb="91">
      <t>アテナ</t>
    </rPh>
    <phoneticPr fontId="13"/>
  </si>
  <si>
    <t>ＦＭ－窓空き氏名２</t>
  </si>
  <si>
    <t>宛名超過フラグ
宛名２</t>
    <rPh sb="8" eb="10">
      <t>アテナ</t>
    </rPh>
    <phoneticPr fontId="13"/>
  </si>
  <si>
    <t>賦課ファイル（変更後）の税目コード、自治体コード、義務者宛名番号（※）より、宛名情報取得サブの窓空編集用情報を取得後、窓空編集サブを敬称有で使用し、宛名超過フラグの内容に係らず、宛名２を設定
更正（賦課）決定決議書、共有者告知用更正（賦課）決定決議書を出力する場合は、超過対象としない
※義務者宛名番号
　共有者告知用更正（賦課）決定決議書／通知書
　　共有者テーブルの共有者告知区分＝"1"、かつ、
　　共有構成員テーブルの共有代表者区分≠"1"の場合、共有構成員宛名番号が
　　義務者宛名番号に設定済</t>
    <rPh sb="47" eb="48">
      <t>マド</t>
    </rPh>
    <rPh sb="48" eb="49">
      <t>ア</t>
    </rPh>
    <rPh sb="49" eb="51">
      <t>ヘンシュウ</t>
    </rPh>
    <rPh sb="51" eb="52">
      <t>ヨウ</t>
    </rPh>
    <rPh sb="52" eb="54">
      <t>ジョウホウ</t>
    </rPh>
    <rPh sb="55" eb="57">
      <t>シュトク</t>
    </rPh>
    <rPh sb="57" eb="58">
      <t>ゴ</t>
    </rPh>
    <rPh sb="59" eb="60">
      <t>マド</t>
    </rPh>
    <rPh sb="60" eb="61">
      <t>ア</t>
    </rPh>
    <rPh sb="61" eb="63">
      <t>ヘンシュウ</t>
    </rPh>
    <rPh sb="70" eb="72">
      <t>シヨウ</t>
    </rPh>
    <rPh sb="74" eb="76">
      <t>アテナ</t>
    </rPh>
    <rPh sb="76" eb="78">
      <t>チョウカ</t>
    </rPh>
    <rPh sb="82" eb="84">
      <t>ナイヨウ</t>
    </rPh>
    <rPh sb="85" eb="86">
      <t>カカワ</t>
    </rPh>
    <rPh sb="89" eb="91">
      <t>アテナ</t>
    </rPh>
    <phoneticPr fontId="13"/>
  </si>
  <si>
    <t>ＦＭ－窓空き氏名３</t>
  </si>
  <si>
    <t>宛名超過フラグ
宛名３</t>
    <rPh sb="8" eb="10">
      <t>アテ</t>
    </rPh>
    <phoneticPr fontId="13"/>
  </si>
  <si>
    <t>賦課ファイル（変更後）の税目コード、自治体コード、義務者宛名番号（※）より、宛名情報取得サブの窓空編集用情報を取得後、窓空編集サブを敬称有で使用し、宛名超過フラグの内容に係らず、宛名３を設定
更正（賦課）決定決議書、共有者告知用更正（賦課）決定決議書を出力する場合は、超過対象としない
※義務者宛名番号
　共有者告知用更正（賦課）決定決議書／通知書
　　共有者テーブルの共有者告知区分＝"1"、かつ、
　　共有構成員テーブルの共有代表者区分≠"1"の場合、共有構成員宛名番号が
　　義務者宛名番号に設定済</t>
    <rPh sb="47" eb="48">
      <t>マド</t>
    </rPh>
    <rPh sb="48" eb="49">
      <t>ア</t>
    </rPh>
    <rPh sb="49" eb="51">
      <t>ヘンシュウ</t>
    </rPh>
    <rPh sb="51" eb="52">
      <t>ヨウ</t>
    </rPh>
    <rPh sb="52" eb="54">
      <t>ジョウホウ</t>
    </rPh>
    <rPh sb="55" eb="57">
      <t>シュトク</t>
    </rPh>
    <rPh sb="57" eb="58">
      <t>ゴ</t>
    </rPh>
    <rPh sb="59" eb="60">
      <t>マド</t>
    </rPh>
    <rPh sb="60" eb="61">
      <t>ア</t>
    </rPh>
    <rPh sb="61" eb="63">
      <t>ヘンシュウ</t>
    </rPh>
    <rPh sb="70" eb="72">
      <t>シヨウ</t>
    </rPh>
    <rPh sb="74" eb="76">
      <t>アテナ</t>
    </rPh>
    <rPh sb="76" eb="78">
      <t>チョウカ</t>
    </rPh>
    <rPh sb="82" eb="84">
      <t>ナイヨウ</t>
    </rPh>
    <rPh sb="85" eb="86">
      <t>カカワ</t>
    </rPh>
    <rPh sb="89" eb="91">
      <t>アテナ</t>
    </rPh>
    <phoneticPr fontId="13"/>
  </si>
  <si>
    <t>バーコード</t>
    <phoneticPr fontId="13"/>
  </si>
  <si>
    <t>賦課ファイル（変更後）の税目コード、自治体コード、義務者宛名番号（※）より、宛名情報取得サブの窓空編集用情報を取得後、窓空編集サブを使用し、返却されたバーコードをそのまま設定
更正（賦課）決定決議書、共有者告知用更正（賦課）決定決議書を出力する場合は、超過対象としない
※義務者宛名番号
　共有者告知用更正（賦課）決定決議書／通知書
　　共有者テーブルの共有者告知区分＝"1"、かつ、
　　共有構成員テーブルの共有代表者区分≠"1"の場合、共有構成員宛名番号が
　　義務者宛名番号に設定済</t>
    <rPh sb="70" eb="72">
      <t>ヘンキャク</t>
    </rPh>
    <phoneticPr fontId="13"/>
  </si>
  <si>
    <t>ＦＭ－共有者氏名</t>
    <rPh sb="3" eb="6">
      <t>キョウユウシャ</t>
    </rPh>
    <rPh sb="6" eb="8">
      <t>シメイ</t>
    </rPh>
    <phoneticPr fontId="13"/>
  </si>
  <si>
    <t>窓空編集サブ</t>
    <phoneticPr fontId="13"/>
  </si>
  <si>
    <t>折返し編集前宛名</t>
    <phoneticPr fontId="13"/>
  </si>
  <si>
    <t>１．賦課ファイルの共有者宛名番号≠ALL"0"の場合、
　賦課ファイルの税目コード、自治体コード、共有者宛名番号で
　宛名情報取得サブより宛名基本情報の氏名を取得後、窓空編集サブを敬称有で
　使用し、返却された折返し編集前宛名を設定
２．共有者告知用更正（賦課）決定決議書／通知書
　義務者宛名番号により編集されている宛名基本情報の折返し編集前宛名（敬称有）
　を設定
上記１、２以外の場合、空白を設定
上記１に該当した場合でも、共有者テーブルの予備フラグ１が"1"の際は空白を設定</t>
    <rPh sb="24" eb="26">
      <t>バアイ</t>
    </rPh>
    <rPh sb="29" eb="31">
      <t>フカ</t>
    </rPh>
    <rPh sb="92" eb="93">
      <t>アリ</t>
    </rPh>
    <rPh sb="129" eb="131">
      <t>フカ</t>
    </rPh>
    <rPh sb="176" eb="178">
      <t>ケイショウ</t>
    </rPh>
    <rPh sb="178" eb="179">
      <t>アリ</t>
    </rPh>
    <phoneticPr fontId="13"/>
  </si>
  <si>
    <t>ＦＭ－調定年度</t>
  </si>
  <si>
    <t>賦課ファイル（変更後）</t>
    <phoneticPr fontId="13"/>
  </si>
  <si>
    <t>共通－調定年度</t>
    <rPh sb="3" eb="5">
      <t>チョウテイ</t>
    </rPh>
    <rPh sb="5" eb="7">
      <t>ネンド</t>
    </rPh>
    <phoneticPr fontId="13"/>
  </si>
  <si>
    <t>賦課ファイル（変更後）の共通－調定年度＋「0401」を和暦変換して設定
※編集タイプ「ＮＮＺ９年度」</t>
    <rPh sb="0" eb="2">
      <t>フカ</t>
    </rPh>
    <rPh sb="12" eb="14">
      <t>キョウツウ</t>
    </rPh>
    <rPh sb="15" eb="17">
      <t>チョウテイ</t>
    </rPh>
    <rPh sb="17" eb="19">
      <t>ネンド</t>
    </rPh>
    <rPh sb="27" eb="29">
      <t>ワレキ</t>
    </rPh>
    <rPh sb="29" eb="31">
      <t>ヘンカン</t>
    </rPh>
    <rPh sb="33" eb="35">
      <t>セッテイ</t>
    </rPh>
    <rPh sb="37" eb="39">
      <t>ヘンシュウ</t>
    </rPh>
    <rPh sb="47" eb="49">
      <t>ネンド</t>
    </rPh>
    <phoneticPr fontId="13"/>
  </si>
  <si>
    <t>義務者宛名番号
共有者宛名番号</t>
    <rPh sb="8" eb="11">
      <t>キョウユウシャ</t>
    </rPh>
    <rPh sb="11" eb="13">
      <t>アテナ</t>
    </rPh>
    <rPh sb="13" eb="15">
      <t>バンゴウ</t>
    </rPh>
    <phoneticPr fontId="13"/>
  </si>
  <si>
    <t>賦課ファイル（変更後）の義務者宛名番号（※）を左詰めで設定
※義務者宛名番号
　共有者告知用更正（賦課）決定決議書／通知書
　　共有者テーブルの共有者告知区分＝"1"、かつ、
　　共有構成員テーブルの共有代表者区分≠"1"の場合、共有構成員宛名番号が
　　義務者宛名番号に、義務者宛名番号が共有者宛名番号に設定済のため、
　　共有者宛名番号を設定</t>
    <rPh sb="113" eb="115">
      <t>バアイ</t>
    </rPh>
    <rPh sb="138" eb="140">
      <t>ギム</t>
    </rPh>
    <rPh sb="140" eb="141">
      <t>シャ</t>
    </rPh>
    <rPh sb="141" eb="143">
      <t>アテナ</t>
    </rPh>
    <rPh sb="143" eb="145">
      <t>バンゴウ</t>
    </rPh>
    <rPh sb="146" eb="149">
      <t>キョウユウシャ</t>
    </rPh>
    <rPh sb="149" eb="151">
      <t>アテナ</t>
    </rPh>
    <rPh sb="151" eb="153">
      <t>バンゴウ</t>
    </rPh>
    <rPh sb="164" eb="167">
      <t>キョウユウシャ</t>
    </rPh>
    <rPh sb="167" eb="169">
      <t>アテナ</t>
    </rPh>
    <rPh sb="169" eb="171">
      <t>バンゴウ</t>
    </rPh>
    <rPh sb="172" eb="174">
      <t>セッテイ</t>
    </rPh>
    <phoneticPr fontId="13"/>
  </si>
  <si>
    <t>ＦＭ－通知書番号</t>
  </si>
  <si>
    <t>賦課ファイル（変更後）</t>
  </si>
  <si>
    <t>通知書番号
過年度通知書番号</t>
    <rPh sb="6" eb="9">
      <t>カネンド</t>
    </rPh>
    <rPh sb="9" eb="12">
      <t>ツウチショ</t>
    </rPh>
    <rPh sb="12" eb="14">
      <t>バンゴウ</t>
    </rPh>
    <phoneticPr fontId="13"/>
  </si>
  <si>
    <t>・新規課税で収納即時連携していない場合は、通知書番号取得サブより取得
・賦課ファイル（変更後）の課税年度、税目コード、自治体コード、義務者宛名番号、共有者宛名番号単位で、最新調定年度の通知書番号を設定
・最新調定年度の通知書番号が存在しない場合は、課税年度の賦課情報が持つ
　通知書番号を設定</t>
    <phoneticPr fontId="13"/>
  </si>
  <si>
    <t>ＦＭ－文書番号</t>
  </si>
  <si>
    <t>予備文字１
調定年度</t>
    <rPh sb="0" eb="2">
      <t>ヨビ</t>
    </rPh>
    <rPh sb="2" eb="4">
      <t>モジ</t>
    </rPh>
    <phoneticPr fontId="13"/>
  </si>
  <si>
    <t>【Ａ】＋空白1桁＋【Ｂ】＋『－』＋【Ｃ】＋空白1桁＋『号』を結合して設定
【Ａ】
コードＩＤ"C700420"（帳票パラメタ）、コード値"4"（更正（賦課）決定通知書）でコード情報取得サブを使用し、返却された略称１
【Ｂ】
調定年度を日付変換サブで和暦変換
ＰＯ－和暦日付(1:3)を全角に変換して設定
【Ｃ】
予備文字１(1:5)を全角に変換して設定
例）「市税第△５０５－９９９９９△号」（△は空白を表す）
ただし、【Ａ】で返却された補助使用領域の３桁目≠"1"の場合、空白を設定</t>
    <rPh sb="21" eb="23">
      <t>クウハク</t>
    </rPh>
    <rPh sb="24" eb="25">
      <t>ケタ</t>
    </rPh>
    <rPh sb="114" eb="116">
      <t>チョウテイ</t>
    </rPh>
    <phoneticPr fontId="13"/>
  </si>
  <si>
    <t>ＦＭ－認証者肩書</t>
    <phoneticPr fontId="13"/>
  </si>
  <si>
    <t>認証者肩書２</t>
    <phoneticPr fontId="13"/>
  </si>
  <si>
    <t>更正（賦課）決定通知書、共有者告知用更正（賦課）決定通知書を出力する場合は、
　賦課ファイル（変更後）の自治体コード、作成年月日（バッチ条件パラメタ）より、
　証明書認証者情報取得サブを使用し、返却された認証者氏名を７桁目以降に設定
　※機能コードは"ST"（右寄せ）を使用する
更正（賦課）決定決議書、共有者告知用更正（賦課）決定決議書を出力する場合は、
　空白を設定</t>
    <phoneticPr fontId="13"/>
  </si>
  <si>
    <t>ＦＭ－認証者</t>
  </si>
  <si>
    <t>ＦＭ－電子公印</t>
  </si>
  <si>
    <t>電子公印ファイル名取得サブ</t>
    <phoneticPr fontId="13"/>
  </si>
  <si>
    <t>電子公印ファイル名</t>
    <phoneticPr fontId="13"/>
  </si>
  <si>
    <t>更正（賦課）決定通知書、共有者告知用更正（賦課）決定通知書を出力する場合は、
　賦課ファイル（変更後）の自治体コードより、電子公印ファイル名取得サブを
　使用し、電子公印ファイル名を設定
更正（賦課）決定決議書、共有者告知用更正（賦課）決定決議書を出力する場合は、
　空白を設定</t>
    <rPh sb="77" eb="79">
      <t>シヨウ</t>
    </rPh>
    <rPh sb="81" eb="83">
      <t>デンシ</t>
    </rPh>
    <rPh sb="83" eb="85">
      <t>コウイン</t>
    </rPh>
    <rPh sb="89" eb="90">
      <t>メイ</t>
    </rPh>
    <rPh sb="91" eb="93">
      <t>セッテイ</t>
    </rPh>
    <phoneticPr fontId="13"/>
  </si>
  <si>
    <t>ＦＭ－帳票タイトル１</t>
  </si>
  <si>
    <t>賦課ファイル（変更後）
システム管理テーブル
計算基礎値管理テーブル</t>
  </si>
  <si>
    <t>課税年度
税目単位コード
共通－都市計画税率</t>
    <rPh sb="0" eb="2">
      <t>カゼイ</t>
    </rPh>
    <rPh sb="2" eb="4">
      <t>ネンド</t>
    </rPh>
    <rPh sb="5" eb="7">
      <t>ゼイモク</t>
    </rPh>
    <rPh sb="7" eb="9">
      <t>タンイ</t>
    </rPh>
    <rPh sb="13" eb="15">
      <t>キョウツウ</t>
    </rPh>
    <rPh sb="16" eb="18">
      <t>トシ</t>
    </rPh>
    <rPh sb="18" eb="20">
      <t>ケイカク</t>
    </rPh>
    <rPh sb="20" eb="22">
      <t>ゼイリツ</t>
    </rPh>
    <phoneticPr fontId="13"/>
  </si>
  <si>
    <t>【Ａ】＋空白1桁＋【Ｂ】を結合して設定
【Ａ】賦課ファイル（変更後）の課税年度＋「0401」を和暦変換
　　　※編集タイプ「ＮＮＺ９年度」
【Ｂ】以下の条件を判定し、①～④のいずれかを設定
　（１）システム管理テーブルの共通－税目単位コード＝"1"（償却を含む）の場合
　　・計算基礎値管理テーブルの共通－都市計画税率＝ゼロの場合
　　　　①『固定資産税（土地・家屋・償却資産）』
　　・計算基礎値管理テーブルの共通－都市計画税率≠ゼロの場合
　　　　②『固定資産税・都市計画税（土地・家屋・償却資産）』
　（２）システム管理テーブルの共通－税目単位コード＝"2"（償却を含まない）の場合
　　・計算基礎値管理テーブルの共通－都市計画税率＝ゼロの場合
　　　　③『固定資産税（土地・家屋）』
　　・計算基礎値管理テーブルの共通－都市計画税率≠ゼロの場合
　　　　④『固定資産税・都市計画税（土地・家屋）』
※中央配置となるよう前後に空白を結合する</t>
  </si>
  <si>
    <t>ＦＭ－帳票タイトル２</t>
  </si>
  <si>
    <t>更正（賦課）決定通知書、共有者告知用更正（賦課）決定通知書を出力する場合は、
　『更正（賦課）決定通知書』を設定
更正（賦課）決定決議書、共有者告知用更正（賦課）決定決議書を出力する場合は、
　『更正（賦課）決定決議書』を設定</t>
    <rPh sb="54" eb="56">
      <t>セッテイ</t>
    </rPh>
    <rPh sb="107" eb="109">
      <t>ケツギ</t>
    </rPh>
    <phoneticPr fontId="13"/>
  </si>
  <si>
    <t>ＦＭ－通知書本文</t>
    <phoneticPr fontId="13"/>
  </si>
  <si>
    <t>コード情報取得サブ</t>
    <rPh sb="3" eb="7">
      <t>ジョウホウシュトク</t>
    </rPh>
    <phoneticPr fontId="13"/>
  </si>
  <si>
    <t>正式名称
略称１
略称２</t>
    <rPh sb="0" eb="4">
      <t>セイシキメイショウ</t>
    </rPh>
    <rPh sb="5" eb="7">
      <t>リャクショウ</t>
    </rPh>
    <rPh sb="9" eb="11">
      <t>リャクショウ</t>
    </rPh>
    <phoneticPr fontId="13"/>
  </si>
  <si>
    <t>以下の内容で、コード情報取得サブを使用し、返却された正式名称＋略称１＋略称２を結合して設定
コードＩＤ："C700400"（本文記載文言）
コード値　：
（繰返：１）帳票コードの先頭７桁＋"1"（通知書本文）＋"01"（１行目）
（繰返：２）帳票コードの先頭７桁＋"1"（通知書本文）＋"02"（２行目）</t>
    <phoneticPr fontId="13"/>
  </si>
  <si>
    <t>ＦＭ－義務者住所</t>
    <phoneticPr fontId="13"/>
  </si>
  <si>
    <t>折返し編集前住所</t>
    <phoneticPr fontId="13"/>
  </si>
  <si>
    <t>賦課ファイル（変更後）の税目コード、自治体コード、義務者宛名番号（※）で宛名情報取得サブより宛名基本情報の住所を取得後、窓空編集サブを使用し、返却された折返し編集前住所を設定
※義務者宛名番号
　共有者告知用更正（賦課）決定決議書／通知書
　　共有者テーブルの共有者告知区分＝"1"、かつ、
　　共有構成員テーブルの共有代表者区分≠"1"の場合、
　　共有構成員宛名番号が義務者宛名番号に、
　　義務者宛名番号が共有者宛名番号に設定済のため、共有者宛名番号を設定
※超過文字チェックサブを使用し、超過・未作成外字の判定を行う
　ただし、返却されたチェック結果に係らず、折返し編集前住所を設定
※共有者告知用更正（賦課）決定決議書／通知書対象の各構成員分を出力する場合は、
　全桁『＊』を出力する。</t>
  </si>
  <si>
    <t>ＦＭ－義務者氏名</t>
  </si>
  <si>
    <t>FRM003</t>
    <phoneticPr fontId="13"/>
  </si>
  <si>
    <t>賦課ファイル（変更後）の税目コード、自治体コード、義務者宛名番号（※）で宛名情報取得サブより宛名基本情報の氏名を取得後、窓空編集サブを敬称有で使用し、返却された折返し編集前宛名を設定
※義務者宛名番号
　共有者告知用更正（賦課）決定決議書／通知書
　　共有者テーブルの共有者告知区分＝"1"、かつ、
　　共有構成員テーブルの共有代表者区分≠"1"の場合、
　　共有構成員宛名番号が義務者宛名番号に、
　　義務者宛名番号が共有者宛名番号に設定済のため、共有者宛名番号を設定
※超過文字チェックサブを使用し、超過・未作成外字の判定を行う
　ただし、返却されたチェック結果に係らず、折返し編集前宛名を設定</t>
    <phoneticPr fontId="13"/>
  </si>
  <si>
    <t>ＦＭ－更正事由</t>
  </si>
  <si>
    <t>賦課ファイル（変更後）
コード情報取得サブ</t>
    <rPh sb="15" eb="17">
      <t>ジョウホウ</t>
    </rPh>
    <rPh sb="17" eb="19">
      <t>シュトク</t>
    </rPh>
    <phoneticPr fontId="13"/>
  </si>
  <si>
    <t>土地更正事由コード
家屋更正事由コード
償却更正事由コード
正式名称</t>
    <rPh sb="30" eb="32">
      <t>セイシキ</t>
    </rPh>
    <rPh sb="32" eb="34">
      <t>メイショウ</t>
    </rPh>
    <phoneticPr fontId="13"/>
  </si>
  <si>
    <t>以下の内容でコード情報取得サブを使用し、返却された正式名称を全て結合して設定
各更正事由コード≠空白の場合、
土地　コードＩＤ："C700180"（更正事由コード）
　　　コード値　：賦課ファイル（変更後）の土地更正事由コード
家屋　コードＩＤ："C700180"（更正事由コード）
　　　コード値　：賦課ファイル（変更後）の家屋更正事由コード
償却　コードＩＤ："C700180"（更正事由コード）
　　　コード値　：賦課ファイル（変更後）の償却更正事由コード
各更正事由の間に空白1桁を結合する
例）①土地、家屋、償却とも更正事由コード≠空白の場合、
　　　土地更正事由 ＋ 空白1桁 ＋ 家屋更正事由 ＋ 空白1桁 ＋ 償却更正事由
　　②土地、家屋の更正事由コード≠空白の場合、
　　　土地更正事由 ＋ 空白1桁 ＋ 家屋更正事由
　　③家屋の更正事由コードのみ空白以外の場合、
　　　家屋更正事由</t>
    <phoneticPr fontId="13"/>
  </si>
  <si>
    <t>ＦＭ－備考</t>
  </si>
  <si>
    <t>賦課ファイル（変更前）
賦課ファイル（変更後）</t>
  </si>
  <si>
    <t>固定賦課減免税額
都計賦課減免税額
固定不均一税額
都計不均一税額
更正決定年月日</t>
    <rPh sb="18" eb="20">
      <t>コテイ</t>
    </rPh>
    <rPh sb="20" eb="23">
      <t>フキンイツ</t>
    </rPh>
    <rPh sb="23" eb="25">
      <t>ゼイガク</t>
    </rPh>
    <rPh sb="26" eb="28">
      <t>トケイ</t>
    </rPh>
    <rPh sb="28" eb="31">
      <t>フキンイツゼイガク</t>
    </rPh>
    <phoneticPr fontId="13"/>
  </si>
  <si>
    <r>
      <t>■賦課減免税額
・更正後の賦課減免税額（固定＋都計）＞ゼロ円の場合、
　『年税額に対する直接減免適用』を設定
・更正前の賦課減免税額（固定＋都計）＞ゼロ円　かつ
　更正後の賦課減免税額（固定＋都計）＝ゼロ円の場合、
　『年税額に対する直接減免取消』を設定
■不均一税額
・更正後の不均一税額（固定＋都計）＞ゼロ円の場合、『不均一課税適用』を設定
・更正前の不均一税額（固定＋都計）＞ゼロ円　かつ
　更正後の不均一税額（固定＋都計）＝ゼロ円の場合、『不均一課税取消』を設定
■更正月
・コードＩＤ"C700420"（帳票パラメタ）、</t>
    </r>
    <r>
      <rPr>
        <strike/>
        <sz val="9"/>
        <color theme="1"/>
        <rFont val="ＭＳ ゴシック"/>
        <family val="3"/>
        <charset val="128"/>
      </rPr>
      <t>コード値"6"</t>
    </r>
    <r>
      <rPr>
        <sz val="9"/>
        <color theme="1"/>
        <rFont val="ＭＳ ゴシック"/>
        <family val="3"/>
        <charset val="128"/>
      </rPr>
      <t>コード値"4"（更正賦課決定通知書）でコード情報取得サブを使用し、返却された補助使用領域の８桁目＝"1"の場合、
　賦課ファイル（変更後）の更正決定年月日(5:2)を全角変換し、
　『更正月』＋空白1桁＋「Ｚ９」＋『月』に編集して設定
※『、』で連結して編集する</t>
    </r>
  </si>
  <si>
    <t>ＦＭ－教示文</t>
  </si>
  <si>
    <t>以下の内容で、コード情報取得サブを使用し、返却された正式名称＋略称１＋略称２を結合して設定
コードＩＤ："C700400"（本文記載文言）
コード値　：
（繰返：１）帳票コードの先頭７桁＋"3"（教示文）＋"01"（１行目）
（繰返：２）帳票コードの先頭７桁＋"3"（教示文）＋"02"（２行目）</t>
    <phoneticPr fontId="13"/>
  </si>
  <si>
    <t>01</t>
    <phoneticPr fontId="13"/>
  </si>
  <si>
    <t>ＦＭ－更正前固定土地課税標準額</t>
    <phoneticPr fontId="13"/>
  </si>
  <si>
    <t>賦課ファイル（変更前）</t>
    <phoneticPr fontId="13"/>
  </si>
  <si>
    <t>固定土地課税標準額</t>
    <rPh sb="0" eb="2">
      <t>コテイ</t>
    </rPh>
    <phoneticPr fontId="13"/>
  </si>
  <si>
    <t>固定土地課税標準額を「Z,ZZZ,ZZZ,ZZZ,ZZ9」に編集して設定</t>
    <rPh sb="0" eb="2">
      <t>コテイ</t>
    </rPh>
    <rPh sb="2" eb="4">
      <t>トチ</t>
    </rPh>
    <rPh sb="4" eb="6">
      <t>カゼイ</t>
    </rPh>
    <rPh sb="6" eb="8">
      <t>ヒョウジュン</t>
    </rPh>
    <rPh sb="8" eb="9">
      <t>ガク</t>
    </rPh>
    <rPh sb="30" eb="32">
      <t>ヘンシュウ</t>
    </rPh>
    <rPh sb="34" eb="36">
      <t>セッテイ</t>
    </rPh>
    <phoneticPr fontId="13"/>
  </si>
  <si>
    <t>ＦＭ－更正後固定土地課税標準額</t>
    <phoneticPr fontId="13"/>
  </si>
  <si>
    <t>ＦＭ－差引固定土地課税標準額</t>
    <phoneticPr fontId="13"/>
  </si>
  <si>
    <t>賦課ファイル（変更前）
賦課ファイル（変更後）</t>
    <phoneticPr fontId="13"/>
  </si>
  <si>
    <t>変更前後での固定土地課税標準額の差を「++,+++,+++,+++,++9」に編集して設定
賦課ファイル（変更後）の固定土地課税標準額　－　賦課ファイル（変更前）の固定土地課税標準額</t>
    <rPh sb="8" eb="10">
      <t>トチ</t>
    </rPh>
    <rPh sb="11" eb="12">
      <t>ゼイ</t>
    </rPh>
    <rPh sb="13" eb="14">
      <t>ジュン</t>
    </rPh>
    <rPh sb="39" eb="41">
      <t>ヘンシュウ</t>
    </rPh>
    <rPh sb="43" eb="45">
      <t>セッテイ</t>
    </rPh>
    <rPh sb="55" eb="56">
      <t>ゴ</t>
    </rPh>
    <phoneticPr fontId="13"/>
  </si>
  <si>
    <t>ＦＭ－更正前固定家屋課税標準額</t>
    <phoneticPr fontId="13"/>
  </si>
  <si>
    <t>賦課ファイル（変更前）</t>
  </si>
  <si>
    <t>固定家屋課税標準額</t>
    <rPh sb="0" eb="2">
      <t>コテイ</t>
    </rPh>
    <rPh sb="2" eb="4">
      <t>カオク</t>
    </rPh>
    <phoneticPr fontId="13"/>
  </si>
  <si>
    <t>固定家屋課税標準額を「Z,ZZZ,ZZZ,ZZZ,ZZ9」に編集して設定</t>
    <rPh sb="0" eb="2">
      <t>コテイ</t>
    </rPh>
    <rPh sb="2" eb="4">
      <t>カオク</t>
    </rPh>
    <rPh sb="4" eb="6">
      <t>カゼイ</t>
    </rPh>
    <rPh sb="6" eb="8">
      <t>ヒョウジュン</t>
    </rPh>
    <rPh sb="8" eb="9">
      <t>ガク</t>
    </rPh>
    <rPh sb="30" eb="32">
      <t>ヘンシュウ</t>
    </rPh>
    <rPh sb="34" eb="36">
      <t>セッテイ</t>
    </rPh>
    <phoneticPr fontId="13"/>
  </si>
  <si>
    <t>ＦＭ－更正後固定家屋課税標準額</t>
    <phoneticPr fontId="13"/>
  </si>
  <si>
    <t>固定家屋課税標準額</t>
    <rPh sb="0" eb="2">
      <t>コテイ</t>
    </rPh>
    <phoneticPr fontId="13"/>
  </si>
  <si>
    <t>ＦＭ－差引固定家屋課税標準額</t>
    <phoneticPr fontId="13"/>
  </si>
  <si>
    <t>変更前後での固定家屋課税標準額の差を「++,+++,+++,+++,++9」に編集して設定
賦課ファイル（変更後）の固定家屋課税標準額　－　賦課ファイル（変更前）の固定家屋課税標準額</t>
    <phoneticPr fontId="13"/>
  </si>
  <si>
    <t>ＦＭ－更正前固定償却課税標準額</t>
    <phoneticPr fontId="13"/>
  </si>
  <si>
    <t>償却資産課税標準額</t>
    <phoneticPr fontId="13"/>
  </si>
  <si>
    <t>償却資産課税標準額を「Z,ZZZ,ZZZ,ZZZ,ZZ9」に編集して設定
※システム管理テーブルの共通－税目単位コード＝"2"（償却を含まない）の場合、全桁『*』を設定</t>
    <rPh sb="30" eb="32">
      <t>ヘンシュウ</t>
    </rPh>
    <rPh sb="34" eb="36">
      <t>セッテイ</t>
    </rPh>
    <phoneticPr fontId="13"/>
  </si>
  <si>
    <t>ＦＭ－更正後固定償却課税標準額</t>
    <phoneticPr fontId="13"/>
  </si>
  <si>
    <t>ＦＭ－差引固定償却課税標準額</t>
    <phoneticPr fontId="13"/>
  </si>
  <si>
    <t>変更前後での償却資産課税標準額の差を「++,+++,+++,+++,++9」に編集して設定
賦課ファイル（変更後）の償却資産課税標準額　－　賦課ファイル（変更前）の償却資産課税標準額
※システム管理テーブルの共通－税目単位コード＝"2"（償却を含まない）の場合、全桁『*』を設定</t>
    <rPh sb="79" eb="80">
      <t>マエ</t>
    </rPh>
    <phoneticPr fontId="13"/>
  </si>
  <si>
    <t>ＦＭ－更正前固定合計課税標準額</t>
    <phoneticPr fontId="13"/>
  </si>
  <si>
    <t>固定合計課標</t>
    <phoneticPr fontId="13"/>
  </si>
  <si>
    <t>固定合計課標を「Z,ZZZ,ZZZ,ZZZ,ZZ9」に編集して設定</t>
    <rPh sb="0" eb="2">
      <t>コテイ</t>
    </rPh>
    <rPh sb="2" eb="4">
      <t>ゴウケイ</t>
    </rPh>
    <rPh sb="4" eb="5">
      <t>カ</t>
    </rPh>
    <rPh sb="5" eb="6">
      <t>ヒョウ</t>
    </rPh>
    <rPh sb="27" eb="29">
      <t>ヘンシュウ</t>
    </rPh>
    <rPh sb="31" eb="33">
      <t>セッテイ</t>
    </rPh>
    <phoneticPr fontId="13"/>
  </si>
  <si>
    <t>ＦＭ－更正後固定合計課税標準額</t>
    <phoneticPr fontId="13"/>
  </si>
  <si>
    <t>ＦＭ－差引固定合計課税標準額</t>
    <phoneticPr fontId="13"/>
  </si>
  <si>
    <t>変更前後での固定課標額合計の差を「++,+++,+++,+++,++9」に編集して設定
賦課ファイル（変更後）の固定合計課標　－　賦課ファイル（変更前）の固定合計課標</t>
    <rPh sb="0" eb="2">
      <t>ヘンコウ</t>
    </rPh>
    <rPh sb="2" eb="3">
      <t>マエ</t>
    </rPh>
    <rPh sb="3" eb="4">
      <t>ゴ</t>
    </rPh>
    <rPh sb="6" eb="8">
      <t>コテイ</t>
    </rPh>
    <rPh sb="8" eb="9">
      <t>カ</t>
    </rPh>
    <rPh sb="9" eb="10">
      <t>ヒョウ</t>
    </rPh>
    <rPh sb="10" eb="11">
      <t>ガク</t>
    </rPh>
    <rPh sb="11" eb="13">
      <t>ゴウケイ</t>
    </rPh>
    <rPh sb="14" eb="15">
      <t>サ</t>
    </rPh>
    <rPh sb="37" eb="39">
      <t>ヘンシュウ</t>
    </rPh>
    <rPh sb="41" eb="43">
      <t>セッテイ</t>
    </rPh>
    <rPh sb="44" eb="46">
      <t>フカ</t>
    </rPh>
    <rPh sb="51" eb="53">
      <t>ヘンコウ</t>
    </rPh>
    <rPh sb="53" eb="54">
      <t>ゴ</t>
    </rPh>
    <rPh sb="56" eb="58">
      <t>コテイ</t>
    </rPh>
    <rPh sb="58" eb="60">
      <t>ゴウケイ</t>
    </rPh>
    <rPh sb="60" eb="62">
      <t>カヒョウ</t>
    </rPh>
    <rPh sb="65" eb="67">
      <t>フカ</t>
    </rPh>
    <rPh sb="72" eb="74">
      <t>ヘンコウ</t>
    </rPh>
    <rPh sb="74" eb="75">
      <t>マエ</t>
    </rPh>
    <rPh sb="77" eb="79">
      <t>コテイ</t>
    </rPh>
    <rPh sb="79" eb="81">
      <t>ゴウケイ</t>
    </rPh>
    <rPh sb="81" eb="83">
      <t>カヒョウ</t>
    </rPh>
    <phoneticPr fontId="13"/>
  </si>
  <si>
    <t>ＦＭ－固定税率</t>
    <phoneticPr fontId="13"/>
  </si>
  <si>
    <t>計算基礎値管理テーブル</t>
    <phoneticPr fontId="13"/>
  </si>
  <si>
    <t>共通－固定資産税率</t>
    <phoneticPr fontId="13"/>
  </si>
  <si>
    <t>共通－固定資産税率×100の結果を「Z9.99%」の編集して設定
※小数点以下第２位＝ゼロの場合、ゼロを除去する
　例）「1.40」→「1.4%」</t>
    <rPh sb="0" eb="2">
      <t>キョウツウ</t>
    </rPh>
    <rPh sb="3" eb="5">
      <t>コテイ</t>
    </rPh>
    <rPh sb="5" eb="7">
      <t>シサン</t>
    </rPh>
    <rPh sb="7" eb="9">
      <t>ゼイリツ</t>
    </rPh>
    <rPh sb="14" eb="16">
      <t>ケッカ</t>
    </rPh>
    <rPh sb="25" eb="27">
      <t>ヘンシュウ</t>
    </rPh>
    <rPh sb="29" eb="31">
      <t>セッテイ</t>
    </rPh>
    <rPh sb="33" eb="36">
      <t>ショウスウテン</t>
    </rPh>
    <rPh sb="36" eb="38">
      <t>イカ</t>
    </rPh>
    <rPh sb="38" eb="39">
      <t>ダイ</t>
    </rPh>
    <rPh sb="40" eb="41">
      <t>イ</t>
    </rPh>
    <rPh sb="45" eb="47">
      <t>バアイ</t>
    </rPh>
    <rPh sb="51" eb="53">
      <t>ジョキョ</t>
    </rPh>
    <phoneticPr fontId="13"/>
  </si>
  <si>
    <t>ＦＭ－更正前固定軽減減免前税額</t>
    <phoneticPr fontId="13"/>
  </si>
  <si>
    <t>固定資産税額</t>
    <rPh sb="0" eb="2">
      <t>コテイ</t>
    </rPh>
    <rPh sb="2" eb="4">
      <t>シサン</t>
    </rPh>
    <rPh sb="4" eb="5">
      <t>ゼイ</t>
    </rPh>
    <rPh sb="5" eb="6">
      <t>ガク</t>
    </rPh>
    <phoneticPr fontId="13"/>
  </si>
  <si>
    <t>固定資産税額を「Z,ZZZ,ZZZ,ZZZ,ZZ9」に編集して設定</t>
    <rPh sb="0" eb="2">
      <t>コテイ</t>
    </rPh>
    <rPh sb="2" eb="5">
      <t>シサンゼイ</t>
    </rPh>
    <rPh sb="5" eb="6">
      <t>ガク</t>
    </rPh>
    <rPh sb="27" eb="29">
      <t>ヘンシュウ</t>
    </rPh>
    <rPh sb="31" eb="33">
      <t>セッテイ</t>
    </rPh>
    <phoneticPr fontId="13"/>
  </si>
  <si>
    <t>ＦＭ－更正後固定軽減減免前税額</t>
    <phoneticPr fontId="13"/>
  </si>
  <si>
    <t>ＦＭ－差引固定軽減減免前税額</t>
    <phoneticPr fontId="13"/>
  </si>
  <si>
    <t>変更前後での固定軽減減免前税額の差を「++,+++,+++,+++,++9」に編集して設定
賦課ファイル（変更後）の固定資産税額　－　賦課ファイル（変更前）の固定資産税額</t>
    <rPh sb="76" eb="77">
      <t>マエ</t>
    </rPh>
    <phoneticPr fontId="13"/>
  </si>
  <si>
    <t>ＦＭ－更正前固定共用土地税額</t>
    <phoneticPr fontId="13"/>
  </si>
  <si>
    <t>固定区分土地税額</t>
    <rPh sb="0" eb="2">
      <t>コテイ</t>
    </rPh>
    <phoneticPr fontId="13"/>
  </si>
  <si>
    <t>固定区分土地税額を「Z,ZZZ,ZZZ,ZZZ,ZZ9」に編集して設定</t>
    <rPh sb="0" eb="2">
      <t>コテイ</t>
    </rPh>
    <rPh sb="2" eb="4">
      <t>クブン</t>
    </rPh>
    <rPh sb="4" eb="6">
      <t>トチ</t>
    </rPh>
    <rPh sb="6" eb="8">
      <t>ゼイガク</t>
    </rPh>
    <rPh sb="29" eb="31">
      <t>ヘンシュウ</t>
    </rPh>
    <rPh sb="33" eb="35">
      <t>セッテイ</t>
    </rPh>
    <phoneticPr fontId="13"/>
  </si>
  <si>
    <t>ＦＭ－更正後固定共用土地税額</t>
    <phoneticPr fontId="13"/>
  </si>
  <si>
    <t>ＦＭ－差引固定共用土地税額</t>
    <phoneticPr fontId="13"/>
  </si>
  <si>
    <t>変更前後での固定区分土地税額の差を「++,+++,+++,+++,++9」に編集して設定
賦課ファイル（変更後）の固定区分土地税額　－　賦課ファイル（変更前）の固定区分土地税額</t>
    <rPh sb="77" eb="78">
      <t>マエ</t>
    </rPh>
    <phoneticPr fontId="13"/>
  </si>
  <si>
    <t>ＦＭ－更正前固定軽減税額</t>
    <phoneticPr fontId="13"/>
  </si>
  <si>
    <t>固定土地軽減税額
固定区分土地軽減税額
固定家屋軽減税額</t>
    <rPh sb="0" eb="2">
      <t>コテイ</t>
    </rPh>
    <rPh sb="2" eb="3">
      <t>ト</t>
    </rPh>
    <rPh sb="3" eb="4">
      <t>チ</t>
    </rPh>
    <rPh sb="4" eb="6">
      <t>ケイゲン</t>
    </rPh>
    <rPh sb="9" eb="11">
      <t>コテイ</t>
    </rPh>
    <rPh sb="20" eb="22">
      <t>コテイ</t>
    </rPh>
    <phoneticPr fontId="13"/>
  </si>
  <si>
    <t>以下の計算結果を「Z,ZZZ,ZZZ,ZZZ,ZZ9」に編集して設定
固定土地軽減税額　＋　固定区分土地軽減税額　＋　固定家屋軽減税額</t>
    <rPh sb="0" eb="2">
      <t>イカ</t>
    </rPh>
    <rPh sb="3" eb="5">
      <t>ケイサン</t>
    </rPh>
    <rPh sb="5" eb="7">
      <t>ケッカ</t>
    </rPh>
    <rPh sb="28" eb="30">
      <t>ヘンシュウ</t>
    </rPh>
    <rPh sb="32" eb="34">
      <t>セッテイ</t>
    </rPh>
    <phoneticPr fontId="13"/>
  </si>
  <si>
    <t>ＦＭ－更正後固定軽減税額</t>
    <phoneticPr fontId="13"/>
  </si>
  <si>
    <t>ＦＭ－差引固定軽減税額</t>
    <phoneticPr fontId="13"/>
  </si>
  <si>
    <t>変更前後での固定軽減税額の差を「++,+++,+++,+++,++9」に編集して設定
ＦＭ－更正後固定軽減税額で求めた計算値　－　ＦＭ－更正前固定軽減税額で求めた計算値</t>
    <phoneticPr fontId="13"/>
  </si>
  <si>
    <t>ＦＭ－更正前固定減免税額</t>
    <phoneticPr fontId="13"/>
  </si>
  <si>
    <t>固定土地減免税額
固定区分土地減免税額
固定家屋減免税額
償却資産減免税額</t>
    <rPh sb="2" eb="3">
      <t>ト</t>
    </rPh>
    <rPh sb="3" eb="4">
      <t>チ</t>
    </rPh>
    <rPh sb="29" eb="31">
      <t>ショウキャク</t>
    </rPh>
    <rPh sb="31" eb="33">
      <t>シサン</t>
    </rPh>
    <rPh sb="33" eb="35">
      <t>ゲンメン</t>
    </rPh>
    <rPh sb="35" eb="37">
      <t>ゼイガク</t>
    </rPh>
    <phoneticPr fontId="13"/>
  </si>
  <si>
    <t>以下の計算結果を「Z,ZZZ,ZZZ,ZZZ,ZZ9」に編集して設定
固定土地減免税額　＋　固定区分土地減免税額　＋　固定家屋減免税額　＋
償却資産減免税額</t>
    <rPh sb="0" eb="2">
      <t>イカ</t>
    </rPh>
    <rPh sb="3" eb="5">
      <t>ケイサン</t>
    </rPh>
    <rPh sb="5" eb="7">
      <t>ケッカ</t>
    </rPh>
    <rPh sb="28" eb="30">
      <t>ヘンシュウ</t>
    </rPh>
    <rPh sb="32" eb="34">
      <t>セッテイ</t>
    </rPh>
    <phoneticPr fontId="13"/>
  </si>
  <si>
    <t>ＦＭ－更正後固定減免税額</t>
  </si>
  <si>
    <t>ＦＭ－差引固定減免税額</t>
    <phoneticPr fontId="13"/>
  </si>
  <si>
    <t>変更前後での固定減免税額の差を「++,+++,+++,+++,++9」に編集して設定
ＦＭ－更正後固定減免税額で求めた計算値　－　ＦＭ－更正前固定減免税額で求めた計算値</t>
    <phoneticPr fontId="13"/>
  </si>
  <si>
    <t>ＦＭ－更正前固定算出税額</t>
    <phoneticPr fontId="13"/>
  </si>
  <si>
    <t>固定算出税額</t>
    <rPh sb="0" eb="2">
      <t>コテイ</t>
    </rPh>
    <rPh sb="2" eb="6">
      <t>サンシュツゼイガク</t>
    </rPh>
    <phoneticPr fontId="13"/>
  </si>
  <si>
    <t>固定算出税額を「Z,ZZZ,ZZZ,ZZZ,ZZ9」に編集して設定</t>
    <rPh sb="0" eb="2">
      <t>コテイ</t>
    </rPh>
    <rPh sb="1" eb="2">
      <t>ジョウ</t>
    </rPh>
    <rPh sb="2" eb="4">
      <t>サンシュツ</t>
    </rPh>
    <rPh sb="4" eb="6">
      <t>ゼイガク</t>
    </rPh>
    <rPh sb="27" eb="29">
      <t>ヘンシュウ</t>
    </rPh>
    <rPh sb="31" eb="33">
      <t>セッテイ</t>
    </rPh>
    <phoneticPr fontId="13"/>
  </si>
  <si>
    <t>ＦＭ－更正後固定算出税額</t>
    <phoneticPr fontId="13"/>
  </si>
  <si>
    <t>固定算出税額を「Z,ZZZ,ZZZ,ZZZ,ZZ9」に編集して設定</t>
    <rPh sb="0" eb="2">
      <t>コテイ</t>
    </rPh>
    <rPh sb="2" eb="4">
      <t>サンシュツ</t>
    </rPh>
    <rPh sb="4" eb="6">
      <t>ゼイガク</t>
    </rPh>
    <rPh sb="27" eb="29">
      <t>ヘンシュウ</t>
    </rPh>
    <rPh sb="31" eb="33">
      <t>セッテイ</t>
    </rPh>
    <phoneticPr fontId="13"/>
  </si>
  <si>
    <t>ＦＭ－差引固定算出税額</t>
    <phoneticPr fontId="13"/>
  </si>
  <si>
    <t>固定算出税額</t>
    <phoneticPr fontId="13"/>
  </si>
  <si>
    <t>変更前後での固定算出税額の差を「++,+++,+++,+++,++9」に編集して設定
賦課ファイル（変更後）の固定算出税額　－　賦課ファイル（変更前）の固定算出税額</t>
    <rPh sb="73" eb="74">
      <t>マエ</t>
    </rPh>
    <phoneticPr fontId="13"/>
  </si>
  <si>
    <t>ＦＭ－更正前都計土地課税標準額</t>
    <phoneticPr fontId="13"/>
  </si>
  <si>
    <t>都計土地課税標準額</t>
    <phoneticPr fontId="13"/>
  </si>
  <si>
    <t>都計土地課税標準額を「Z,ZZZ,ZZZ,ZZZ,ZZ9」に編集して設定
※計算基礎値管理テーブルの共通－都市計画税率＝ゼロの場合、全桁『*』を設定</t>
    <rPh sb="0" eb="2">
      <t>トケイ</t>
    </rPh>
    <rPh sb="2" eb="4">
      <t>トチ</t>
    </rPh>
    <rPh sb="4" eb="6">
      <t>カゼイ</t>
    </rPh>
    <rPh sb="6" eb="8">
      <t>ヒョウジュン</t>
    </rPh>
    <rPh sb="8" eb="9">
      <t>ガク</t>
    </rPh>
    <rPh sb="30" eb="32">
      <t>ヘンシュウ</t>
    </rPh>
    <rPh sb="34" eb="36">
      <t>セッテイ</t>
    </rPh>
    <phoneticPr fontId="13"/>
  </si>
  <si>
    <t>ＦＭ－更正後都計土地課税標準額</t>
    <phoneticPr fontId="13"/>
  </si>
  <si>
    <t>ＦＭ－差引都計土地課税標準額</t>
    <phoneticPr fontId="13"/>
  </si>
  <si>
    <t>変更前後での都計土地課税標準額の差を「++,+++,+++,+++,++9」に編集して設定
賦課ファイル（変更後）の都計土地課税標準額　－　賦課ファイル（変更前）の都計土地課税標準額
※計算基礎値管理テーブルの共通－都市計画税率＝ゼロの場合、全桁『*』を設定</t>
    <rPh sb="79" eb="80">
      <t>マエ</t>
    </rPh>
    <phoneticPr fontId="13"/>
  </si>
  <si>
    <t>ＦＭ－更正前都計家屋課税標準額</t>
    <phoneticPr fontId="13"/>
  </si>
  <si>
    <t>都計家屋課税標準額</t>
    <rPh sb="2" eb="4">
      <t>カオク</t>
    </rPh>
    <phoneticPr fontId="13"/>
  </si>
  <si>
    <t>都計家屋課税標準額を「Z,ZZZ,ZZZ,ZZZ,ZZ9」に編集して設定
※計算基礎値管理テーブルの共通－都市計画税率＝ゼロの場合、全桁『*』を設定</t>
    <rPh sb="0" eb="2">
      <t>トケイ</t>
    </rPh>
    <rPh sb="2" eb="4">
      <t>カオク</t>
    </rPh>
    <rPh sb="4" eb="6">
      <t>カゼイ</t>
    </rPh>
    <rPh sb="6" eb="8">
      <t>ヒョウジュン</t>
    </rPh>
    <rPh sb="8" eb="9">
      <t>ガク</t>
    </rPh>
    <rPh sb="30" eb="32">
      <t>ヘンシュウ</t>
    </rPh>
    <rPh sb="34" eb="36">
      <t>セッテイ</t>
    </rPh>
    <phoneticPr fontId="13"/>
  </si>
  <si>
    <t>ＦＭ－更正後都計家屋課税標準額</t>
    <phoneticPr fontId="13"/>
  </si>
  <si>
    <t>都計家屋課税標準額</t>
    <phoneticPr fontId="13"/>
  </si>
  <si>
    <t>ＦＭ－差引都計家屋課税標準額</t>
    <phoneticPr fontId="13"/>
  </si>
  <si>
    <t>変更前後での都計家屋課税標準額の差を「++,+++,+++,+++,++9」に編集して設定
賦課ファイル（変更後）の都計家屋課税標準額　－　賦課ファイル（変更前）の都計家屋課税標準額
※計算基礎値管理テーブルの共通－都市計画税率＝ゼロの場合、全桁『*』を設定</t>
    <rPh sb="79" eb="80">
      <t>マエ</t>
    </rPh>
    <phoneticPr fontId="13"/>
  </si>
  <si>
    <t>ＦＭ－更正前都計合計課税標準額</t>
    <phoneticPr fontId="13"/>
  </si>
  <si>
    <t>都計合計課標</t>
    <phoneticPr fontId="13"/>
  </si>
  <si>
    <t>都計合計課標を「Z,ZZZ,ZZZ,ZZZ,ZZ9」に編集して設定
※計算基礎値管理テーブルの共通－都市計画税率＝ゼロの場合、全桁『*』を設定</t>
    <rPh sb="0" eb="2">
      <t>トケイ</t>
    </rPh>
    <rPh sb="2" eb="4">
      <t>ゴウケイ</t>
    </rPh>
    <rPh sb="4" eb="5">
      <t>カ</t>
    </rPh>
    <rPh sb="5" eb="6">
      <t>ヒョウ</t>
    </rPh>
    <rPh sb="27" eb="29">
      <t>ヘンシュウ</t>
    </rPh>
    <rPh sb="31" eb="33">
      <t>セッテイ</t>
    </rPh>
    <phoneticPr fontId="13"/>
  </si>
  <si>
    <t>ＦＭ－更正後都計合計課税標準額</t>
    <phoneticPr fontId="13"/>
  </si>
  <si>
    <t>ＦＭ－差引都計合計課税標準額</t>
    <phoneticPr fontId="13"/>
  </si>
  <si>
    <t>変更前後での都計課標額合計の差を「++,+++,+++,+++,++9」に編集して設定
賦課ファイル（変更後）の都計合計課標　－　賦課ファイル（変更前）の都計合計課標
※計算基礎値管理テーブルの共通－都市計画税率＝ゼロの場合、全桁『*』を設定</t>
    <rPh sb="0" eb="2">
      <t>ヘンコウ</t>
    </rPh>
    <rPh sb="2" eb="3">
      <t>マエ</t>
    </rPh>
    <rPh sb="3" eb="4">
      <t>ゴ</t>
    </rPh>
    <rPh sb="6" eb="8">
      <t>トケイ</t>
    </rPh>
    <rPh sb="8" eb="9">
      <t>カ</t>
    </rPh>
    <rPh sb="9" eb="10">
      <t>ヒョウ</t>
    </rPh>
    <rPh sb="10" eb="11">
      <t>ガク</t>
    </rPh>
    <rPh sb="11" eb="13">
      <t>ゴウケイ</t>
    </rPh>
    <rPh sb="14" eb="15">
      <t>サ</t>
    </rPh>
    <rPh sb="37" eb="39">
      <t>ヘンシュウ</t>
    </rPh>
    <rPh sb="41" eb="43">
      <t>セッテイ</t>
    </rPh>
    <rPh sb="74" eb="75">
      <t>マエ</t>
    </rPh>
    <rPh sb="77" eb="79">
      <t>トケイ</t>
    </rPh>
    <rPh sb="79" eb="81">
      <t>ゴウケイ</t>
    </rPh>
    <rPh sb="81" eb="83">
      <t>カヒョウ</t>
    </rPh>
    <phoneticPr fontId="13"/>
  </si>
  <si>
    <t>ＦＭ－都計税率</t>
    <phoneticPr fontId="13"/>
  </si>
  <si>
    <t>共通－都市計画税率</t>
    <rPh sb="4" eb="5">
      <t>シ</t>
    </rPh>
    <rPh sb="5" eb="7">
      <t>ケイカク</t>
    </rPh>
    <phoneticPr fontId="13"/>
  </si>
  <si>
    <t>共通－都市計画税率×100の結果を「Z9.99%」の編集して設定
※小数点以下第２位＝ゼロの場合、ゼロを除去する
　例）「0.30」→「0.3%」
※計算基礎値管理テーブルの共通－都市計画税率＝ゼロの場合、全桁『*』を設定</t>
    <rPh sb="14" eb="16">
      <t>ケッカ</t>
    </rPh>
    <rPh sb="26" eb="28">
      <t>ヘンシュウ</t>
    </rPh>
    <rPh sb="30" eb="32">
      <t>セッテイ</t>
    </rPh>
    <phoneticPr fontId="13"/>
  </si>
  <si>
    <t>ＦＭ－更正前都計軽減減免前税額</t>
    <phoneticPr fontId="13"/>
  </si>
  <si>
    <t>都市計画税額</t>
    <rPh sb="0" eb="2">
      <t>トシ</t>
    </rPh>
    <rPh sb="2" eb="4">
      <t>ケイカク</t>
    </rPh>
    <rPh sb="4" eb="5">
      <t>ゼイ</t>
    </rPh>
    <rPh sb="5" eb="6">
      <t>ガク</t>
    </rPh>
    <phoneticPr fontId="13"/>
  </si>
  <si>
    <t>都市計画税額を「Z,ZZZ,ZZZ,ZZZ,ZZ9」に編集して設定
※計算基礎値管理テーブルの共通－都市計画税率＝ゼロの場合、全桁『*』を設定</t>
    <rPh sb="0" eb="2">
      <t>トシ</t>
    </rPh>
    <rPh sb="2" eb="4">
      <t>ケイカク</t>
    </rPh>
    <rPh sb="4" eb="5">
      <t>ゼイ</t>
    </rPh>
    <rPh sb="5" eb="6">
      <t>ガク</t>
    </rPh>
    <rPh sb="27" eb="29">
      <t>ヘンシュウ</t>
    </rPh>
    <rPh sb="31" eb="33">
      <t>セッテイ</t>
    </rPh>
    <phoneticPr fontId="13"/>
  </si>
  <si>
    <t>ＦＭ－更正後都計軽減減免前税額</t>
    <phoneticPr fontId="13"/>
  </si>
  <si>
    <t>ＦＭ－差引都計軽減減免前税額</t>
    <phoneticPr fontId="13"/>
  </si>
  <si>
    <t>変更前後での都計軽減減免前税額の差を「++,+++,+++,+++,++9」に編集して設定
賦課ファイル（変更後）の都市計画税額　－　賦課ファイル（変更前）の都市計画税額
※計算基礎値管理テーブルの共通－都市計画税率＝ゼロの場合、全桁『*』を設定</t>
    <rPh sb="0" eb="2">
      <t>ヘンコウ</t>
    </rPh>
    <rPh sb="2" eb="3">
      <t>マエ</t>
    </rPh>
    <rPh sb="3" eb="4">
      <t>ゴ</t>
    </rPh>
    <rPh sb="6" eb="8">
      <t>トケイ</t>
    </rPh>
    <rPh sb="8" eb="10">
      <t>ケイゲン</t>
    </rPh>
    <rPh sb="10" eb="12">
      <t>ゲンメン</t>
    </rPh>
    <rPh sb="12" eb="13">
      <t>マエ</t>
    </rPh>
    <rPh sb="13" eb="15">
      <t>ゼイガク</t>
    </rPh>
    <rPh sb="16" eb="17">
      <t>サ</t>
    </rPh>
    <rPh sb="39" eb="41">
      <t>ヘンシュウ</t>
    </rPh>
    <rPh sb="43" eb="45">
      <t>セッテイ</t>
    </rPh>
    <rPh sb="76" eb="77">
      <t>マエ</t>
    </rPh>
    <rPh sb="79" eb="81">
      <t>トシ</t>
    </rPh>
    <rPh sb="81" eb="83">
      <t>ケイカク</t>
    </rPh>
    <rPh sb="83" eb="85">
      <t>ゼイガク</t>
    </rPh>
    <phoneticPr fontId="13"/>
  </si>
  <si>
    <t>ＦＭ－更正前都計共用土地税額</t>
    <phoneticPr fontId="13"/>
  </si>
  <si>
    <t>都計区分土地税額</t>
    <phoneticPr fontId="13"/>
  </si>
  <si>
    <t>都計区分土地税額を「Z,ZZZ,ZZZ,ZZZ,ZZ9」に編集して設定
※計算基礎値管理テーブルの共通－都市計画税率＝ゼロの場合、全桁『*』を設定</t>
    <rPh sb="0" eb="2">
      <t>トケイ</t>
    </rPh>
    <rPh sb="2" eb="4">
      <t>クブン</t>
    </rPh>
    <rPh sb="4" eb="6">
      <t>トチ</t>
    </rPh>
    <rPh sb="6" eb="8">
      <t>ゼイガク</t>
    </rPh>
    <rPh sb="29" eb="31">
      <t>ヘンシュウ</t>
    </rPh>
    <rPh sb="33" eb="35">
      <t>セッテイ</t>
    </rPh>
    <phoneticPr fontId="13"/>
  </si>
  <si>
    <t>ＦＭ－更正後都計共用土地税額</t>
    <phoneticPr fontId="13"/>
  </si>
  <si>
    <t>ＦＭ－差引都計共用土地税額</t>
    <phoneticPr fontId="13"/>
  </si>
  <si>
    <t>変更前後での都計区分土地税額の差を「++,+++,+++,+++,++9」に編集して設定
賦課ファイル（変更後）の都計区分土地税額　－　賦課ファイル（変更前）の都計区分土地税額
※計算基礎値管理テーブルの共通－都市計画税率＝ゼロの場合、全桁『*』を設定</t>
    <rPh sb="0" eb="2">
      <t>ヘンコウ</t>
    </rPh>
    <rPh sb="2" eb="3">
      <t>マエ</t>
    </rPh>
    <rPh sb="3" eb="4">
      <t>ゴ</t>
    </rPh>
    <rPh sb="6" eb="8">
      <t>トケイ</t>
    </rPh>
    <rPh sb="8" eb="10">
      <t>クブン</t>
    </rPh>
    <rPh sb="10" eb="12">
      <t>トチ</t>
    </rPh>
    <rPh sb="12" eb="14">
      <t>ゼイガク</t>
    </rPh>
    <rPh sb="15" eb="16">
      <t>サ</t>
    </rPh>
    <rPh sb="38" eb="40">
      <t>ヘンシュウ</t>
    </rPh>
    <rPh sb="42" eb="44">
      <t>セッテイ</t>
    </rPh>
    <rPh sb="77" eb="78">
      <t>マエ</t>
    </rPh>
    <phoneticPr fontId="13"/>
  </si>
  <si>
    <t>ＦＭ－更正前都計軽減税額</t>
    <phoneticPr fontId="13"/>
  </si>
  <si>
    <t>都計土地軽減税額
都計区分土地軽減税額
都計家屋軽減税額</t>
    <rPh sb="2" eb="3">
      <t>ト</t>
    </rPh>
    <rPh sb="3" eb="4">
      <t>チ</t>
    </rPh>
    <rPh sb="4" eb="6">
      <t>ケイゲン</t>
    </rPh>
    <phoneticPr fontId="13"/>
  </si>
  <si>
    <t>以下の計算結果を「Z,ZZZ,ZZZ,ZZZ,ZZ9」に編集して設定
都計土地軽減税額　＋　都計区分土地軽減税額　＋　都計家屋軽減税額
※計算基礎値管理テーブルの共通－都市計画税率＝ゼロの場合、全桁『*』を設定</t>
    <rPh sb="0" eb="2">
      <t>イカ</t>
    </rPh>
    <rPh sb="3" eb="5">
      <t>ケイサン</t>
    </rPh>
    <rPh sb="5" eb="7">
      <t>ケッカ</t>
    </rPh>
    <rPh sb="28" eb="30">
      <t>ヘンシュウ</t>
    </rPh>
    <rPh sb="32" eb="34">
      <t>セッテイ</t>
    </rPh>
    <phoneticPr fontId="13"/>
  </si>
  <si>
    <t>ＦＭ－更正後都計軽減税額</t>
    <phoneticPr fontId="13"/>
  </si>
  <si>
    <t>ＦＭ－差引都計軽減税額</t>
    <phoneticPr fontId="13"/>
  </si>
  <si>
    <t>変更前後での都計軽減税額の差を「++,+++,+++,+++,++9」に編集して設定
ＦＭ－更正後都計軽減税額で求めた計算値　－　ＦＭ－更正前都計軽減税額で求めた計算値
※計算基礎値管理テーブルの共通－都市計画税率＝ゼロの場合、全桁『*』を設定</t>
    <phoneticPr fontId="13"/>
  </si>
  <si>
    <t>ＦＭ－更正前都計減免税額</t>
    <phoneticPr fontId="13"/>
  </si>
  <si>
    <t>都計土地減免税額
都計区分土地減免税額
都計家屋減免税額</t>
    <rPh sb="2" eb="3">
      <t>ト</t>
    </rPh>
    <rPh sb="3" eb="4">
      <t>チ</t>
    </rPh>
    <phoneticPr fontId="13"/>
  </si>
  <si>
    <t>以下の計算結果を「Z,ZZZ,ZZZ,ZZZ,ZZ9」に編集して設定
都計土地減免税額　＋　都計区分土地減免税額　＋　都計家屋減免税額
※計算基礎値管理テーブルの共通－都市計画税率＝ゼロの場合、全桁『*』を設定</t>
    <rPh sb="0" eb="2">
      <t>イカ</t>
    </rPh>
    <rPh sb="3" eb="5">
      <t>ケイサン</t>
    </rPh>
    <rPh sb="5" eb="7">
      <t>ケッカ</t>
    </rPh>
    <rPh sb="28" eb="30">
      <t>ヘンシュウ</t>
    </rPh>
    <rPh sb="32" eb="34">
      <t>セッテイ</t>
    </rPh>
    <phoneticPr fontId="13"/>
  </si>
  <si>
    <t>ＦＭ－更正後都計減免税額</t>
    <phoneticPr fontId="13"/>
  </si>
  <si>
    <t>ＦＭ－差引都計減免税額</t>
    <phoneticPr fontId="13"/>
  </si>
  <si>
    <t>変更前後での都計減免税額の差を「++,+++,+++,+++,++9」に編集して設定
ＦＭ－更正後都計減免税額で求めた計算値　－　ＦＭ－更正前都計減免税額で求めた計算値
※計算基礎値管理テーブルの共通－都市計画税率＝ゼロの場合、全桁『*』を設定</t>
    <phoneticPr fontId="13"/>
  </si>
  <si>
    <t>ＦＭ－更正前都計算出税額</t>
    <phoneticPr fontId="13"/>
  </si>
  <si>
    <t>都計算出税額</t>
    <rPh sb="2" eb="6">
      <t>サンシュツゼイガク</t>
    </rPh>
    <phoneticPr fontId="13"/>
  </si>
  <si>
    <t>都計算出税額を「Z,ZZZ,ZZZ,ZZZ,ZZ9」に編集して設定
※計算基礎値管理テーブルの共通－都市計画税率＝ゼロの場合、全桁『*』を設定</t>
    <rPh sb="0" eb="2">
      <t>トケイ</t>
    </rPh>
    <rPh sb="2" eb="4">
      <t>サンシュツ</t>
    </rPh>
    <rPh sb="4" eb="6">
      <t>ゼイガク</t>
    </rPh>
    <rPh sb="27" eb="29">
      <t>ヘンシュウ</t>
    </rPh>
    <rPh sb="31" eb="33">
      <t>セッテイ</t>
    </rPh>
    <phoneticPr fontId="13"/>
  </si>
  <si>
    <t>ＦＭ－更正後都計算出税額</t>
    <phoneticPr fontId="13"/>
  </si>
  <si>
    <t>ＦＭ－差引都計算出税額</t>
    <phoneticPr fontId="13"/>
  </si>
  <si>
    <t>都計算出税額</t>
    <phoneticPr fontId="13"/>
  </si>
  <si>
    <t>変更前後での都計算出税額の差を「++,+++,+++,+++,++9」に編集して設定
賦課ファイル（変更後）の都計算出税額　－　賦課ファイル（変更前）の都計算出税額
※計算基礎値管理テーブルの共通－都市計画税率＝ゼロの場合、全桁『*』を設定</t>
    <rPh sb="73" eb="74">
      <t>マエ</t>
    </rPh>
    <phoneticPr fontId="13"/>
  </si>
  <si>
    <t>ＦＭ－更正前年税額</t>
    <phoneticPr fontId="13"/>
  </si>
  <si>
    <t>年税額</t>
    <rPh sb="0" eb="3">
      <t>ネンゼイガク</t>
    </rPh>
    <phoneticPr fontId="13"/>
  </si>
  <si>
    <t>年税額を「Z,ZZZ,ZZZ,ZZZ,ZZ9」に編集して設定</t>
    <rPh sb="0" eb="3">
      <t>ネンゼイガク</t>
    </rPh>
    <rPh sb="24" eb="26">
      <t>ヘンシュウ</t>
    </rPh>
    <rPh sb="28" eb="30">
      <t>セッテイ</t>
    </rPh>
    <phoneticPr fontId="13"/>
  </si>
  <si>
    <t>ＦＭ－更正後年税額</t>
    <phoneticPr fontId="13"/>
  </si>
  <si>
    <t>ＦＭ－差引年税額</t>
    <phoneticPr fontId="13"/>
  </si>
  <si>
    <t>変更前後での年税額の差を「++,+++,+++,+++,++9」に編集して設定
賦課ファイル（変更後）の年税額　－　賦課ファイル（変更前）の年税額</t>
    <rPh sb="67" eb="68">
      <t>マエ</t>
    </rPh>
    <phoneticPr fontId="13"/>
  </si>
  <si>
    <t>ＦＭ－更正前第１期期別税額</t>
    <phoneticPr fontId="13"/>
  </si>
  <si>
    <t>期別１～１２
期別税額１～１２</t>
    <rPh sb="7" eb="11">
      <t>キベツゼイガク</t>
    </rPh>
    <phoneticPr fontId="13"/>
  </si>
  <si>
    <t>期別＝"01"（第１期）が設定されている項目に対応する期別税額を「Z,ZZZ,ZZZ,ZZZ,ZZ9」に編集して設定</t>
    <rPh sb="27" eb="31">
      <t>キベツゼイガク</t>
    </rPh>
    <rPh sb="52" eb="54">
      <t>ヘンシュウ</t>
    </rPh>
    <rPh sb="56" eb="58">
      <t>セッテイ</t>
    </rPh>
    <phoneticPr fontId="13"/>
  </si>
  <si>
    <t>ＦＭ－更正後第１期期別税額</t>
    <phoneticPr fontId="13"/>
  </si>
  <si>
    <t>ＦＭ－差引第１期期別税額</t>
    <phoneticPr fontId="13"/>
  </si>
  <si>
    <t>変更前後での第１期期別税額の差を「++,+++,+++,+++,++9」に編集して設定
ＦＭ－更正後期別税額１期で求めた額　－　ＦＭ－更正前期別税額１期で求めた額</t>
    <phoneticPr fontId="13"/>
  </si>
  <si>
    <t>ＦＭ－更正前第２期期別税額</t>
    <phoneticPr fontId="13"/>
  </si>
  <si>
    <t>期別＝"02"（第２期）が設定されている項目に対応する期別税額を「Z,ZZZ,ZZZ,ZZZ,ZZ9」に編集して設定</t>
    <rPh sb="27" eb="31">
      <t>キベツゼイガク</t>
    </rPh>
    <rPh sb="52" eb="54">
      <t>ヘンシュウ</t>
    </rPh>
    <rPh sb="56" eb="58">
      <t>セッテイ</t>
    </rPh>
    <phoneticPr fontId="13"/>
  </si>
  <si>
    <t>ＦＭ－更正後第２期期別税額</t>
    <phoneticPr fontId="13"/>
  </si>
  <si>
    <t>ＦＭ－差引第２期期別税額</t>
    <phoneticPr fontId="13"/>
  </si>
  <si>
    <t>変更前後での第２期期別税額の差を「++,+++,+++,+++,++9」に編集して設定
ＦＭ－更正後期別税額２期で求めた額　－　ＦＭ－更正前期別税額２期で求めた額</t>
    <phoneticPr fontId="13"/>
  </si>
  <si>
    <t>ＦＭ－更正前第３期期別税額</t>
    <phoneticPr fontId="13"/>
  </si>
  <si>
    <t>期別＝"03"（第３期）が設定されている項目に対応する期別税額を「Z,ZZZ,ZZZ,ZZZ,ZZ9」に編集して設定</t>
    <rPh sb="27" eb="31">
      <t>キベツゼイガク</t>
    </rPh>
    <phoneticPr fontId="13"/>
  </si>
  <si>
    <t>ＦＭ－更正後第３期期別税額</t>
    <phoneticPr fontId="13"/>
  </si>
  <si>
    <t>ＦＭ－差引第３期期別税額</t>
    <phoneticPr fontId="13"/>
  </si>
  <si>
    <t>変更前後での第３期期別税額の差を「++,+++,+++,+++,++9」に編集して設定
ＦＭ－更正後期別税額３期で求めた額　－　ＦＭ－更正前期別税額３期で求めた額</t>
    <phoneticPr fontId="13"/>
  </si>
  <si>
    <t>ＦＭ－更正前第４期期別税額</t>
    <phoneticPr fontId="13"/>
  </si>
  <si>
    <t>期別＝"04"（第４期）が設定されている項目に対応する期別税額を「Z,ZZZ,ZZZ,ZZZ,ZZ9」に編集して設定</t>
    <rPh sb="27" eb="31">
      <t>キベツゼイガク</t>
    </rPh>
    <phoneticPr fontId="13"/>
  </si>
  <si>
    <t>ＦＭ－更正後第４期期別税額</t>
    <phoneticPr fontId="13"/>
  </si>
  <si>
    <t>ＦＭ－差引第４期期別税額</t>
    <phoneticPr fontId="13"/>
  </si>
  <si>
    <t>変更前後での第４期期別税額の差を「++,+++,+++,+++,++9」に編集して設定
ＦＭ－更正後期別税額４期で求めた額　－　ＦＭ－更正前期別税額４期で求めた額</t>
    <phoneticPr fontId="13"/>
  </si>
  <si>
    <t>ＦＭ－更正前随時期期別税額</t>
    <phoneticPr fontId="13"/>
  </si>
  <si>
    <t>期別１～１２
期別税額１～１２
過年度随時税額１～１２</t>
    <phoneticPr fontId="13"/>
  </si>
  <si>
    <t>期別＝"05"（第５期）以降が設定されている項目に対応する期別税額の合計＋過年度随時税額１～過年度随時税額１２の合計を「Z,ZZZ,ZZZ,ZZZ,ZZ9」に編集して設定</t>
    <rPh sb="12" eb="14">
      <t>イコウ</t>
    </rPh>
    <rPh sb="34" eb="36">
      <t>ゴウケイ</t>
    </rPh>
    <rPh sb="57" eb="58">
      <t>チ</t>
    </rPh>
    <phoneticPr fontId="13"/>
  </si>
  <si>
    <t>ＦＭ－更正後随時期期別税額</t>
    <phoneticPr fontId="13"/>
  </si>
  <si>
    <t>ＦＭ－差引随時期期別税額</t>
    <phoneticPr fontId="13"/>
  </si>
  <si>
    <t>変更前後での随時期期別税額の差を「++,+++,+++,+++,++9」に編集して設定
ＦＭ－更正後随時期期別税額で求めた額　－　ＦＭ－更正前随時期期別税額で求めた額</t>
    <phoneticPr fontId="13"/>
  </si>
  <si>
    <t>ＦＭ－第１期納期限</t>
    <phoneticPr fontId="13"/>
  </si>
  <si>
    <t>期別１～１２
納期限１～１２</t>
    <rPh sb="7" eb="10">
      <t>ノウキゲン</t>
    </rPh>
    <phoneticPr fontId="13"/>
  </si>
  <si>
    <t>①賦課ファイル（変更後）の期別＝"01"（第１期）が設定されている項目に対応する納期限≠空白の場合、
「ＮＮＺ９年Ｚ９月Ｚ９日」に和暦変換し設定
②賦課ファイル（変更後）の期別＝"01"（第１期）が設定されている項目に対応する納期限＝空白、かつ、賦課ファイル（変更前）の期別＝"01"（第１期）が設定されている項目に対応する納期限≠空白の場合、
「ＮＮＺ９年Ｚ９月Ｚ９日」に和暦変換し設定
③上記①②以外（賦課ファイル（変更後）、賦課ファイル（変更前）の期別＝"01"（第１期）が設定されている項目に対応する納期限がいずれも空白）、
空白を設定</t>
    <rPh sb="40" eb="43">
      <t>ノウキゲン</t>
    </rPh>
    <rPh sb="44" eb="46">
      <t>クウハク</t>
    </rPh>
    <rPh sb="47" eb="49">
      <t>バアイ</t>
    </rPh>
    <rPh sb="56" eb="57">
      <t>ネン</t>
    </rPh>
    <rPh sb="59" eb="60">
      <t>ガツ</t>
    </rPh>
    <rPh sb="62" eb="63">
      <t>ニチ</t>
    </rPh>
    <rPh sb="65" eb="67">
      <t>ワレキ</t>
    </rPh>
    <rPh sb="67" eb="69">
      <t>ヘンカン</t>
    </rPh>
    <rPh sb="70" eb="72">
      <t>セッテイ</t>
    </rPh>
    <rPh sb="133" eb="134">
      <t>マエ</t>
    </rPh>
    <rPh sb="198" eb="200">
      <t>ジョウキ</t>
    </rPh>
    <rPh sb="202" eb="204">
      <t>イガイ</t>
    </rPh>
    <rPh sb="256" eb="259">
      <t>ノウキゲン</t>
    </rPh>
    <rPh sb="264" eb="266">
      <t>クウハク</t>
    </rPh>
    <rPh sb="269" eb="271">
      <t>クウハク</t>
    </rPh>
    <rPh sb="272" eb="274">
      <t>セッテイ</t>
    </rPh>
    <phoneticPr fontId="13"/>
  </si>
  <si>
    <t>ＦＭ－第１期収納済額</t>
    <phoneticPr fontId="13"/>
  </si>
  <si>
    <t>収納状況検索サブ</t>
    <phoneticPr fontId="13"/>
  </si>
  <si>
    <t>期別(1)～(14)
本税収入額(1)～(14)</t>
    <phoneticPr fontId="13"/>
  </si>
  <si>
    <t>賦課ファイル（変更後）の税目コード、調定年度、課税年度、通知書番号より収納状況検索サブを使用し、期別＝"01"（第１期）に該当する添字項目の本税収入額を「Z,ZZZ,ZZZ,ZZZ,ZZ9」に編集して設定
※共有者告知用更正（賦課）決定決議書／通知書
　全桁『*』を出力する</t>
    <rPh sb="28" eb="30">
      <t>ツウチ</t>
    </rPh>
    <rPh sb="30" eb="31">
      <t>ショ</t>
    </rPh>
    <rPh sb="31" eb="33">
      <t>バンゴウ</t>
    </rPh>
    <rPh sb="96" eb="98">
      <t>ヘンシュウ</t>
    </rPh>
    <rPh sb="100" eb="102">
      <t>セッテイ</t>
    </rPh>
    <phoneticPr fontId="13"/>
  </si>
  <si>
    <t>ＦＭ－第１期更正後納付額</t>
    <phoneticPr fontId="13"/>
  </si>
  <si>
    <t>ＦＭ－更正後第１期期別税額　と同様</t>
    <rPh sb="15" eb="17">
      <t>ドウヨウ</t>
    </rPh>
    <phoneticPr fontId="13"/>
  </si>
  <si>
    <t>ＦＭ－第１期差引納付税額</t>
    <phoneticPr fontId="13"/>
  </si>
  <si>
    <t>変更前後での第１期納付税額の差を「++,+++,+++,+++,++9」に編集して設定
ＦＭ－第１期更正後納付額で求めた額　－　ＦＭ－第１期収納済額で求めた額
※共有者告知用更正（賦課）決定決議書／通知書
　全桁『*』を出力する</t>
    <phoneticPr fontId="13"/>
  </si>
  <si>
    <t>ＦＭ－第２期納期限</t>
    <phoneticPr fontId="13"/>
  </si>
  <si>
    <t>①賦課ファイル（変更後）の期別＝"02"（第２期）が設定されている項目に対応する納期限≠空白の場合、
「ＮＮＺ９年Ｚ９月Ｚ９日」に和暦変換し設定
②賦課ファイル（変更後）の期別＝"02"（第２期）が設定されている項目に対応する納期限＝空白、かつ、賦課ファイル（変更前）の期別＝"02"（第２期）が設定されている項目に対応する納期限≠空白の場合、
「ＮＮＺ９年Ｚ９月Ｚ９日」に和暦変換し設定
③上記①②以外（賦課ファイル（変更後）、賦課ファイル（変更前）の期別＝"02"（第２期）が設定されている項目に対応する納期限がいずれも空白）、
空白を設定</t>
    <rPh sb="40" eb="43">
      <t>ノウキゲン</t>
    </rPh>
    <rPh sb="44" eb="46">
      <t>クウハク</t>
    </rPh>
    <rPh sb="47" eb="49">
      <t>バアイ</t>
    </rPh>
    <rPh sb="56" eb="57">
      <t>ネン</t>
    </rPh>
    <rPh sb="59" eb="60">
      <t>ガツ</t>
    </rPh>
    <rPh sb="62" eb="63">
      <t>ニチ</t>
    </rPh>
    <rPh sb="65" eb="67">
      <t>ワレキ</t>
    </rPh>
    <rPh sb="67" eb="69">
      <t>ヘンカン</t>
    </rPh>
    <rPh sb="70" eb="72">
      <t>セッテイ</t>
    </rPh>
    <rPh sb="133" eb="134">
      <t>マエ</t>
    </rPh>
    <rPh sb="198" eb="200">
      <t>ジョウキ</t>
    </rPh>
    <rPh sb="202" eb="204">
      <t>イガイ</t>
    </rPh>
    <rPh sb="256" eb="259">
      <t>ノウキゲン</t>
    </rPh>
    <rPh sb="264" eb="266">
      <t>クウハク</t>
    </rPh>
    <rPh sb="269" eb="271">
      <t>クウハク</t>
    </rPh>
    <rPh sb="272" eb="274">
      <t>セッテイ</t>
    </rPh>
    <phoneticPr fontId="13"/>
  </si>
  <si>
    <t>ＦＭ－第２期収納済額</t>
  </si>
  <si>
    <t>賦課ファイル（変更後）の税目コード、調定年度、課税年度、通知書番号より収納状況検索サブを使用し、期別＝02（第２期）に該当する添字項目の本税収入額を「Z,ZZZ,ZZZ,ZZZ,ZZ9」に編集して設定
※共有者告知用更正（賦課）決定決議書／通知書
　全桁『*』を出力する</t>
    <rPh sb="28" eb="30">
      <t>ツウチ</t>
    </rPh>
    <rPh sb="30" eb="31">
      <t>ショ</t>
    </rPh>
    <rPh sb="31" eb="33">
      <t>バンゴウ</t>
    </rPh>
    <phoneticPr fontId="13"/>
  </si>
  <si>
    <t>ＦＭ－第２期更正後納付額</t>
    <phoneticPr fontId="13"/>
  </si>
  <si>
    <t>ＦＭ－更正後第２期期別税額　と同様</t>
    <rPh sb="15" eb="17">
      <t>ドウヨウ</t>
    </rPh>
    <phoneticPr fontId="13"/>
  </si>
  <si>
    <t>ＦＭ－第２期差引納付税額</t>
    <phoneticPr fontId="13"/>
  </si>
  <si>
    <t>変更前後での第２期納付税額の差を「++,+++,+++,+++,++9」に編集して設定
ＦＭ－第２期更正後納付額で求めた額　－　ＦＭ－第２期収納済額で求めた額
※共有者告知用更正（賦課）決定決議書／通知書
　全桁『*』を出力する</t>
    <phoneticPr fontId="13"/>
  </si>
  <si>
    <t>ＦＭ－第３期納期限</t>
    <phoneticPr fontId="13"/>
  </si>
  <si>
    <t>①賦課ファイル（変更後）の期別＝"03"（第３期）が設定されている項目に対応する納期限≠空白の場合、
「ＮＮＺ９年Ｚ９月Ｚ９日」に和暦変換し設定
②賦課ファイル（変更後）の期別＝"03"（第３期）が設定されている項目に対応する納期限＝空白、かつ、賦課ファイル（変更前）の期別＝"03"（第３期）が設定されている項目に対応する納期限≠空白の場合、
「ＮＮＺ９年Ｚ９月Ｚ９日」に和暦変換し設定
③上記①②以外（賦課ファイル（変更後）、賦課ファイル（変更前）の期別＝"03"（第３期）が設定されている項目に対応する納期限がいずれも空白）、
空白を設定</t>
    <rPh sb="40" eb="43">
      <t>ノウキゲン</t>
    </rPh>
    <rPh sb="44" eb="46">
      <t>クウハク</t>
    </rPh>
    <rPh sb="47" eb="49">
      <t>バアイ</t>
    </rPh>
    <rPh sb="56" eb="57">
      <t>ネン</t>
    </rPh>
    <rPh sb="59" eb="60">
      <t>ガツ</t>
    </rPh>
    <rPh sb="62" eb="63">
      <t>ニチ</t>
    </rPh>
    <rPh sb="65" eb="67">
      <t>ワレキ</t>
    </rPh>
    <rPh sb="67" eb="69">
      <t>ヘンカン</t>
    </rPh>
    <rPh sb="70" eb="72">
      <t>セッテイ</t>
    </rPh>
    <rPh sb="133" eb="134">
      <t>マエ</t>
    </rPh>
    <rPh sb="198" eb="200">
      <t>ジョウキ</t>
    </rPh>
    <rPh sb="202" eb="204">
      <t>イガイ</t>
    </rPh>
    <rPh sb="256" eb="259">
      <t>ノウキゲン</t>
    </rPh>
    <rPh sb="264" eb="266">
      <t>クウハク</t>
    </rPh>
    <rPh sb="269" eb="271">
      <t>クウハク</t>
    </rPh>
    <rPh sb="272" eb="274">
      <t>セッテイ</t>
    </rPh>
    <phoneticPr fontId="13"/>
  </si>
  <si>
    <t>ＦＭ－第３期収納済額</t>
  </si>
  <si>
    <t>賦課ファイル（変更後）の税目コード、調定年度、課税年度、通知書番号より収納状況検索サブを使用し、期別＝"03"（第３期）に該当する添字項目の本税収入額を「Z,ZZZ,ZZZ,ZZZ,ZZ9」に編集して設定
※共有者告知用更正（賦課）決定決議書／通知書
　全桁『*』を出力する</t>
    <rPh sb="28" eb="30">
      <t>ツウチ</t>
    </rPh>
    <rPh sb="30" eb="31">
      <t>ショ</t>
    </rPh>
    <rPh sb="31" eb="33">
      <t>バンゴウ</t>
    </rPh>
    <phoneticPr fontId="13"/>
  </si>
  <si>
    <t>ＦＭ－第３期更正後納付額</t>
    <phoneticPr fontId="13"/>
  </si>
  <si>
    <t>ＦＭ－更正後第３期期別税額　と同様</t>
    <rPh sb="15" eb="17">
      <t>ドウヨウ</t>
    </rPh>
    <phoneticPr fontId="13"/>
  </si>
  <si>
    <t>ＦＭ－第３期差引納付税額</t>
    <phoneticPr fontId="13"/>
  </si>
  <si>
    <t>変更前後での第３期納付税額の差を「++,+++,+++,+++,++9」に編集して設定
ＦＭ－第３期更正後納付額で求めた額　－　ＦＭ－第３期収納済額で求めた額
※共有者告知用更正（賦課）決定決議書／通知書
　全桁『*』を出力する</t>
    <phoneticPr fontId="13"/>
  </si>
  <si>
    <t>ＦＭ－第４期納期限</t>
    <phoneticPr fontId="13"/>
  </si>
  <si>
    <t>①賦課ファイル（変更後）の期別＝"04"（第４期）が設定されている項目に対応する納期限≠空白の場合、
「ＮＮＺ９年Ｚ９月Ｚ９日」に和暦変換し設定
②賦課ファイル（変更後）の期別＝"04"（第４期）が設定されている項目に対応する納期限＝空白、かつ、賦課ファイル（変更前）の期別＝"04"（第４期）が設定されている項目に対応する納期限≠空白の場合、
「ＮＮＺ９年Ｚ９月Ｚ９日」に和暦変換し設定
③上記①②以外（賦課ファイル（変更後）、賦課ファイル（変更前）の期別＝"04"（第４期）が設定されている項目に対応する納期限がいずれも空白）、
空白を設定</t>
    <rPh sb="40" eb="43">
      <t>ノウキゲン</t>
    </rPh>
    <rPh sb="44" eb="46">
      <t>クウハク</t>
    </rPh>
    <rPh sb="47" eb="49">
      <t>バアイ</t>
    </rPh>
    <rPh sb="56" eb="57">
      <t>ネン</t>
    </rPh>
    <rPh sb="59" eb="60">
      <t>ガツ</t>
    </rPh>
    <rPh sb="62" eb="63">
      <t>ニチ</t>
    </rPh>
    <rPh sb="65" eb="67">
      <t>ワレキ</t>
    </rPh>
    <rPh sb="67" eb="69">
      <t>ヘンカン</t>
    </rPh>
    <rPh sb="70" eb="72">
      <t>セッテイ</t>
    </rPh>
    <rPh sb="133" eb="134">
      <t>マエ</t>
    </rPh>
    <rPh sb="198" eb="200">
      <t>ジョウキ</t>
    </rPh>
    <rPh sb="202" eb="204">
      <t>イガイ</t>
    </rPh>
    <rPh sb="256" eb="259">
      <t>ノウキゲン</t>
    </rPh>
    <rPh sb="264" eb="266">
      <t>クウハク</t>
    </rPh>
    <rPh sb="269" eb="271">
      <t>クウハク</t>
    </rPh>
    <rPh sb="272" eb="274">
      <t>セッテイ</t>
    </rPh>
    <phoneticPr fontId="13"/>
  </si>
  <si>
    <t>ＦＭ－第４期収納済額</t>
  </si>
  <si>
    <t>賦課ファイル（変更後）の税目コード、調定年度、課税年度、通知書番号より収納状況検索サブを使用し、期別＝"04"（第４期）に該当する添字項目の本税収入額を「Z,ZZZ,ZZZ,ZZZ,ZZ9」に編集して設定
※共有者告知用更正（賦課）決定決議書／通知書
　全桁『*』を出力する</t>
    <rPh sb="28" eb="30">
      <t>ツウチ</t>
    </rPh>
    <rPh sb="30" eb="31">
      <t>ショ</t>
    </rPh>
    <rPh sb="31" eb="33">
      <t>バンゴウ</t>
    </rPh>
    <phoneticPr fontId="13"/>
  </si>
  <si>
    <t>ＦＭ－第４期更正後納付額</t>
    <phoneticPr fontId="13"/>
  </si>
  <si>
    <t>ＦＭ－更正後第４期期別税額　と同様</t>
    <rPh sb="15" eb="17">
      <t>ドウヨウ</t>
    </rPh>
    <phoneticPr fontId="13"/>
  </si>
  <si>
    <t>ＦＭ－第４期差引納付税額</t>
    <phoneticPr fontId="13"/>
  </si>
  <si>
    <t>変更前後での第４期納付税額の差を「++,+++,+++,+++,++9」に編集して設定
ＦＭ－第４期更正後納付額で求めた額　－　ＦＭ－第４期収納済額で求めた額
※共有者告知用更正（賦課）決定決議書／通知書
　全桁『*』を出力する</t>
    <phoneticPr fontId="13"/>
  </si>
  <si>
    <t>ＦＭ－随時期納期限</t>
    <phoneticPr fontId="13"/>
  </si>
  <si>
    <t>期別１～１２
納期限１～１２
過年度納期限１～１２</t>
    <phoneticPr fontId="13"/>
  </si>
  <si>
    <t xml:space="preserve">賦課ファイル（変更後）（※１）の過年度随時期、または、現年度５期以降（※２）の中で、月別（期別）の税額（※３）＞ゼロとなる最新の納期限を「ＮＮＺ９年Ｚ９月Ｚ９日」に和暦変換し設定
（※１）賦課ファイル（変更後）
　　・ＦＭ－随時期更正後納付額＝ゼロの場合、
　　　賦課ファイル（変更前）から上記の条件で設定
　　・ただし、賦課ファイル（変更前）に上記の条件に合致する納期限がない場合、
　　　空白を設定
（※２）現年度５期以降
　　・期別＝"05"（第５期）以降の期
（※３）月別（期別）の税額
　　・過年度随時税額１～１２、または
　　　（※２）の条件を満たす期別税額１～１２
</t>
    <phoneticPr fontId="13"/>
  </si>
  <si>
    <t>ＦＭ－随時期収納済額</t>
    <phoneticPr fontId="13"/>
  </si>
  <si>
    <t>期別(1)～(14)
月別(1)～(14)
本税収入額(1)～(14)</t>
    <phoneticPr fontId="13"/>
  </si>
  <si>
    <t>以下の①と②の合計を「Z,ZZZ,ZZZ,ZZZ,ZZ9」に編集して設定
①賦課ファイル（変更後）の税目コード、調定年度、課税年度、通知書番号より収納状況検索サブを使用し、期別＝"05"（第５期）以降に該当する添字項目の本税収入額の合計
②賦課ファイル（変更後）の税目コード、調定年度、課税年度、通知書番号より収納状況検索サブを使用し、過年度に該当する添字項目の本税収入額の合計
※共有者告知用更正（賦課）決定決議書／通知書
　全桁『*』を出力する</t>
    <rPh sb="0" eb="2">
      <t>イカ</t>
    </rPh>
    <rPh sb="7" eb="9">
      <t>ゴウケイ</t>
    </rPh>
    <rPh sb="30" eb="32">
      <t>ヘンシュウ</t>
    </rPh>
    <rPh sb="34" eb="36">
      <t>セッテイ</t>
    </rPh>
    <rPh sb="99" eb="101">
      <t>イコウ</t>
    </rPh>
    <rPh sb="117" eb="119">
      <t>ゴウケイ</t>
    </rPh>
    <rPh sb="170" eb="173">
      <t>カネンド</t>
    </rPh>
    <phoneticPr fontId="13"/>
  </si>
  <si>
    <t>ＦＭ－随時期更正後納付額</t>
    <phoneticPr fontId="13"/>
  </si>
  <si>
    <t>期別＝"05"（第５期）以降に対応する値に該当する期別税額の合計＋過年度随時税額１～過年度随時税額１２の合計を「Z,ZZZ,ZZZ,ZZZ,ZZ9」に編集して設定</t>
    <rPh sb="12" eb="14">
      <t>イコウ</t>
    </rPh>
    <rPh sb="30" eb="32">
      <t>ゴウケイ</t>
    </rPh>
    <rPh sb="53" eb="54">
      <t>チ</t>
    </rPh>
    <phoneticPr fontId="13"/>
  </si>
  <si>
    <t>ＦＭ－随時期差引納付税額</t>
    <phoneticPr fontId="13"/>
  </si>
  <si>
    <t>変更前後での随時期納付額の差を「++,+++,+++,+++,++9」に編集して設定
ＦＭ－随時期更正後納付額で求めた額　－　ＦＭ－随時期収納済額で求めた額
※共有者告知用更正（賦課）決定決議書／通知書
　全桁『*』を出力する</t>
    <phoneticPr fontId="13"/>
  </si>
  <si>
    <t>ＦＭ－異議申立文</t>
    <rPh sb="3" eb="5">
      <t>イギ</t>
    </rPh>
    <rPh sb="5" eb="7">
      <t>モウシタテ</t>
    </rPh>
    <rPh sb="7" eb="8">
      <t>ブン</t>
    </rPh>
    <phoneticPr fontId="13"/>
  </si>
  <si>
    <t>下</t>
    <rPh sb="0" eb="1">
      <t>シタ</t>
    </rPh>
    <phoneticPr fontId="13"/>
  </si>
  <si>
    <t>以下の内容で、コード情報取得サブを使用し、返却された正式名称＋略称１＋略称２を結合して設定
コードＩＤ："C700400"（本文記載文言）
コード値　：
（繰返：１）帳票コードの先頭７桁＋"2"（不服申立て）＋"01"（１行目）
（繰返：２）帳票コードの先頭７桁＋"2"（不服申立て）＋"02"（２行目）
（繰返：３）帳票コードの先頭７桁＋"2"（不服申立て）＋"03"（３行目）</t>
    <phoneticPr fontId="13"/>
  </si>
  <si>
    <t>ＦＭ－問い合わせ先１</t>
    <phoneticPr fontId="13"/>
  </si>
  <si>
    <t>問い合わせ先情報取得サブ</t>
    <phoneticPr fontId="13"/>
  </si>
  <si>
    <t>問い合わせ先内容１</t>
    <phoneticPr fontId="13"/>
  </si>
  <si>
    <t>賦課ファイル（変更後）の自治体コードより、問い合わせ先情報取得サブを使用し、返却された問い合わせ先内容１を設定
設定方法についてはRD07-C74特化業務(問い合わせ先情報).xlsxを参照</t>
    <rPh sb="12" eb="15">
      <t>ジチタイ</t>
    </rPh>
    <rPh sb="21" eb="22">
      <t>ト</t>
    </rPh>
    <rPh sb="23" eb="24">
      <t>ア</t>
    </rPh>
    <rPh sb="26" eb="27">
      <t>サキ</t>
    </rPh>
    <rPh sb="27" eb="29">
      <t>ジョウホウ</t>
    </rPh>
    <rPh sb="29" eb="31">
      <t>シュトク</t>
    </rPh>
    <rPh sb="34" eb="36">
      <t>シヨウ</t>
    </rPh>
    <rPh sb="38" eb="40">
      <t>ヘンキャク</t>
    </rPh>
    <rPh sb="43" eb="44">
      <t>ト</t>
    </rPh>
    <rPh sb="45" eb="46">
      <t>ア</t>
    </rPh>
    <rPh sb="48" eb="49">
      <t>サキ</t>
    </rPh>
    <rPh sb="49" eb="51">
      <t>ナイヨウ</t>
    </rPh>
    <rPh sb="53" eb="55">
      <t>セッテイ</t>
    </rPh>
    <rPh sb="57" eb="59">
      <t>セッテイ</t>
    </rPh>
    <rPh sb="59" eb="61">
      <t>ホウホウ</t>
    </rPh>
    <rPh sb="74" eb="76">
      <t>トッカ</t>
    </rPh>
    <rPh sb="76" eb="78">
      <t>ギョウム</t>
    </rPh>
    <rPh sb="79" eb="80">
      <t>ト</t>
    </rPh>
    <rPh sb="81" eb="82">
      <t>ア</t>
    </rPh>
    <rPh sb="84" eb="85">
      <t>サキ</t>
    </rPh>
    <rPh sb="85" eb="87">
      <t>ジョウホウ</t>
    </rPh>
    <rPh sb="94" eb="96">
      <t>サンショウ</t>
    </rPh>
    <phoneticPr fontId="13"/>
  </si>
  <si>
    <t>ＦＭ－問い合わせ先２</t>
    <phoneticPr fontId="13"/>
  </si>
  <si>
    <t>問い合わせ先内容２</t>
    <phoneticPr fontId="13"/>
  </si>
  <si>
    <t>賦課ファイル（変更後）の自治体コードより、問い合わせ先情報取得サブを使用し、返却された問い合わせ先内容２を設定
設定方法についてはRD07-C74特化業務(問い合わせ先情報).xlsxを参照</t>
    <rPh sb="12" eb="15">
      <t>ジチタイ</t>
    </rPh>
    <rPh sb="21" eb="22">
      <t>ト</t>
    </rPh>
    <rPh sb="23" eb="24">
      <t>ア</t>
    </rPh>
    <rPh sb="26" eb="27">
      <t>サキ</t>
    </rPh>
    <rPh sb="27" eb="29">
      <t>ジョウホウ</t>
    </rPh>
    <rPh sb="29" eb="31">
      <t>シュトク</t>
    </rPh>
    <rPh sb="34" eb="36">
      <t>シヨウ</t>
    </rPh>
    <rPh sb="38" eb="40">
      <t>ヘンキャク</t>
    </rPh>
    <rPh sb="43" eb="44">
      <t>ト</t>
    </rPh>
    <rPh sb="45" eb="46">
      <t>ア</t>
    </rPh>
    <rPh sb="48" eb="49">
      <t>サキ</t>
    </rPh>
    <rPh sb="49" eb="51">
      <t>ナイヨウ</t>
    </rPh>
    <rPh sb="53" eb="55">
      <t>セッテイ</t>
    </rPh>
    <rPh sb="57" eb="59">
      <t>セッテイ</t>
    </rPh>
    <rPh sb="59" eb="61">
      <t>ホウホウ</t>
    </rPh>
    <rPh sb="74" eb="76">
      <t>トッカ</t>
    </rPh>
    <rPh sb="76" eb="78">
      <t>ギョウム</t>
    </rPh>
    <rPh sb="79" eb="80">
      <t>ト</t>
    </rPh>
    <rPh sb="81" eb="82">
      <t>ア</t>
    </rPh>
    <rPh sb="84" eb="85">
      <t>サキ</t>
    </rPh>
    <rPh sb="85" eb="87">
      <t>ジョウホウ</t>
    </rPh>
    <rPh sb="94" eb="96">
      <t>サンショウ</t>
    </rPh>
    <phoneticPr fontId="13"/>
  </si>
  <si>
    <t>ＦＭ－問い合わせ先３</t>
    <phoneticPr fontId="13"/>
  </si>
  <si>
    <t>問い合わせ先内容３</t>
    <phoneticPr fontId="13"/>
  </si>
  <si>
    <t>賦課ファイル（変更後）の自治体コードより、問い合わせ先情報取得サブを使用し、返却された問い合わせ先内容３を設定
設定方法についてはRD07-C74特化業務(問い合わせ先情報).xlsxを参照</t>
    <rPh sb="12" eb="15">
      <t>ジチタイ</t>
    </rPh>
    <rPh sb="21" eb="22">
      <t>ト</t>
    </rPh>
    <rPh sb="23" eb="24">
      <t>ア</t>
    </rPh>
    <rPh sb="26" eb="27">
      <t>サキ</t>
    </rPh>
    <rPh sb="27" eb="29">
      <t>ジョウホウ</t>
    </rPh>
    <rPh sb="29" eb="31">
      <t>シュトク</t>
    </rPh>
    <rPh sb="34" eb="36">
      <t>シヨウ</t>
    </rPh>
    <rPh sb="38" eb="40">
      <t>ヘンキャク</t>
    </rPh>
    <rPh sb="43" eb="44">
      <t>ト</t>
    </rPh>
    <rPh sb="45" eb="46">
      <t>ア</t>
    </rPh>
    <rPh sb="48" eb="49">
      <t>サキ</t>
    </rPh>
    <rPh sb="49" eb="51">
      <t>ナイヨウ</t>
    </rPh>
    <rPh sb="53" eb="55">
      <t>セッテイ</t>
    </rPh>
    <rPh sb="57" eb="59">
      <t>セッテイ</t>
    </rPh>
    <rPh sb="59" eb="61">
      <t>ホウホウ</t>
    </rPh>
    <rPh sb="74" eb="76">
      <t>トッカ</t>
    </rPh>
    <rPh sb="76" eb="78">
      <t>ギョウム</t>
    </rPh>
    <rPh sb="79" eb="80">
      <t>ト</t>
    </rPh>
    <rPh sb="81" eb="82">
      <t>ア</t>
    </rPh>
    <rPh sb="84" eb="85">
      <t>サキ</t>
    </rPh>
    <rPh sb="85" eb="87">
      <t>ジョウホウ</t>
    </rPh>
    <rPh sb="94" eb="96">
      <t>サンショウ</t>
    </rPh>
    <phoneticPr fontId="13"/>
  </si>
  <si>
    <t>ＦＭ－問い合わせ先４</t>
    <phoneticPr fontId="13"/>
  </si>
  <si>
    <t>問い合わせ先内容４</t>
    <phoneticPr fontId="13"/>
  </si>
  <si>
    <t>賦課ファイル（変更後）の自治体コードより、問い合わせ先情報取得サブを使用し、返却された問い合わせ先内容４を設定
設定方法についてはRD07-C74特化業務(問い合わせ先情報).xlsxを参照</t>
    <rPh sb="12" eb="15">
      <t>ジチタイ</t>
    </rPh>
    <rPh sb="21" eb="22">
      <t>ト</t>
    </rPh>
    <rPh sb="23" eb="24">
      <t>ア</t>
    </rPh>
    <rPh sb="26" eb="27">
      <t>サキ</t>
    </rPh>
    <rPh sb="27" eb="29">
      <t>ジョウホウ</t>
    </rPh>
    <rPh sb="29" eb="31">
      <t>シュトク</t>
    </rPh>
    <rPh sb="34" eb="36">
      <t>シヨウ</t>
    </rPh>
    <rPh sb="38" eb="40">
      <t>ヘンキャク</t>
    </rPh>
    <rPh sb="43" eb="44">
      <t>ト</t>
    </rPh>
    <rPh sb="45" eb="46">
      <t>ア</t>
    </rPh>
    <rPh sb="48" eb="49">
      <t>サキ</t>
    </rPh>
    <rPh sb="49" eb="51">
      <t>ナイヨウ</t>
    </rPh>
    <rPh sb="53" eb="55">
      <t>セッテイ</t>
    </rPh>
    <rPh sb="57" eb="59">
      <t>セッテイ</t>
    </rPh>
    <rPh sb="59" eb="61">
      <t>ホウホウ</t>
    </rPh>
    <rPh sb="74" eb="76">
      <t>トッカ</t>
    </rPh>
    <rPh sb="76" eb="78">
      <t>ギョウム</t>
    </rPh>
    <rPh sb="79" eb="80">
      <t>ト</t>
    </rPh>
    <rPh sb="81" eb="82">
      <t>ア</t>
    </rPh>
    <rPh sb="84" eb="85">
      <t>サキ</t>
    </rPh>
    <rPh sb="85" eb="87">
      <t>ジョウホウ</t>
    </rPh>
    <rPh sb="94" eb="96">
      <t>サンショウ</t>
    </rPh>
    <phoneticPr fontId="13"/>
  </si>
  <si>
    <t>ＦＭ－問い合わせ先５</t>
    <phoneticPr fontId="13"/>
  </si>
  <si>
    <t>問い合わせ先内容５</t>
    <phoneticPr fontId="13"/>
  </si>
  <si>
    <t>賦課ファイル（変更後）の自治体コードより、問い合わせ先情報取得サブを使用し、返却された問い合わせ先内容５を設定
設定方法についてはRD07-C74特化業務(問い合わせ先情報).xlsxを参照</t>
    <rPh sb="12" eb="15">
      <t>ジチタイ</t>
    </rPh>
    <rPh sb="21" eb="22">
      <t>ト</t>
    </rPh>
    <rPh sb="23" eb="24">
      <t>ア</t>
    </rPh>
    <rPh sb="26" eb="27">
      <t>サキ</t>
    </rPh>
    <rPh sb="27" eb="29">
      <t>ジョウホウ</t>
    </rPh>
    <rPh sb="29" eb="31">
      <t>シュトク</t>
    </rPh>
    <rPh sb="34" eb="36">
      <t>シヨウ</t>
    </rPh>
    <rPh sb="38" eb="40">
      <t>ヘンキャク</t>
    </rPh>
    <rPh sb="43" eb="44">
      <t>ト</t>
    </rPh>
    <rPh sb="45" eb="46">
      <t>ア</t>
    </rPh>
    <rPh sb="48" eb="49">
      <t>サキ</t>
    </rPh>
    <rPh sb="49" eb="51">
      <t>ナイヨウ</t>
    </rPh>
    <rPh sb="53" eb="55">
      <t>セッテイ</t>
    </rPh>
    <rPh sb="57" eb="59">
      <t>セッテイ</t>
    </rPh>
    <rPh sb="59" eb="61">
      <t>ホウホウ</t>
    </rPh>
    <rPh sb="74" eb="76">
      <t>トッカ</t>
    </rPh>
    <rPh sb="76" eb="78">
      <t>ギョウム</t>
    </rPh>
    <rPh sb="79" eb="80">
      <t>ト</t>
    </rPh>
    <rPh sb="81" eb="82">
      <t>ア</t>
    </rPh>
    <rPh sb="84" eb="85">
      <t>サキ</t>
    </rPh>
    <rPh sb="85" eb="87">
      <t>ジョウホウ</t>
    </rPh>
    <rPh sb="94" eb="96">
      <t>サンショウ</t>
    </rPh>
    <phoneticPr fontId="13"/>
  </si>
  <si>
    <t>ＦＭ－問い合わせ先６</t>
    <phoneticPr fontId="13"/>
  </si>
  <si>
    <t>ＦＭ－問い合わせ先７</t>
    <phoneticPr fontId="13"/>
  </si>
  <si>
    <t>帳票項目定義　　固定資産税・都市計画税 更正（価格）決定通知書</t>
    <rPh sb="0" eb="6">
      <t>チョウヒョウコウモクテイギ</t>
    </rPh>
    <phoneticPr fontId="7"/>
  </si>
  <si>
    <t>項目名／固定値</t>
    <rPh sb="4" eb="6">
      <t>コテイ</t>
    </rPh>
    <phoneticPr fontId="13"/>
  </si>
  <si>
    <t>ＦＭ－自治体名</t>
    <phoneticPr fontId="13"/>
  </si>
  <si>
    <t>賦課ファイルの自治体コードより、自治体名取得サブを自治体名取得－編集区分＝"2"(市区町村)で取得
返却された編集自治体名を設定</t>
    <rPh sb="0" eb="2">
      <t>フカ</t>
    </rPh>
    <rPh sb="7" eb="10">
      <t>ジチタイ</t>
    </rPh>
    <rPh sb="16" eb="19">
      <t>ジチタイ</t>
    </rPh>
    <rPh sb="19" eb="20">
      <t>ナ</t>
    </rPh>
    <rPh sb="20" eb="22">
      <t>シュトク</t>
    </rPh>
    <rPh sb="25" eb="28">
      <t>ジチタイ</t>
    </rPh>
    <rPh sb="28" eb="29">
      <t>ナ</t>
    </rPh>
    <rPh sb="29" eb="31">
      <t>シュトク</t>
    </rPh>
    <rPh sb="32" eb="34">
      <t>ヘンシュウ</t>
    </rPh>
    <rPh sb="34" eb="36">
      <t>クブン</t>
    </rPh>
    <rPh sb="41" eb="43">
      <t>シク</t>
    </rPh>
    <rPh sb="43" eb="45">
      <t>チョウソン</t>
    </rPh>
    <rPh sb="47" eb="49">
      <t>シュトク</t>
    </rPh>
    <rPh sb="50" eb="52">
      <t>ヘンキャク</t>
    </rPh>
    <rPh sb="55" eb="57">
      <t>ヘンシュウ</t>
    </rPh>
    <rPh sb="57" eb="60">
      <t>ジチタイ</t>
    </rPh>
    <rPh sb="60" eb="61">
      <t>ナ</t>
    </rPh>
    <rPh sb="62" eb="64">
      <t>セッテイ</t>
    </rPh>
    <phoneticPr fontId="13"/>
  </si>
  <si>
    <t>①政令指定都市
　賦課ファイルの自治体コードより、自治体名取得サブを
　自治体名取得－編集区分＝"5"(管轄区)で取得
　返却された編集自治体名を不要な空白を削除した後に括弧で結合して設定
　『（』＋編集自治体名＋『）』
②政令指定都市以外
　空白を設定</t>
    <rPh sb="1" eb="3">
      <t>セイレイ</t>
    </rPh>
    <rPh sb="3" eb="5">
      <t>シテイ</t>
    </rPh>
    <rPh sb="5" eb="7">
      <t>トシ</t>
    </rPh>
    <rPh sb="52" eb="54">
      <t>カンカツ</t>
    </rPh>
    <rPh sb="54" eb="55">
      <t>ク</t>
    </rPh>
    <rPh sb="85" eb="87">
      <t>カッコ</t>
    </rPh>
    <rPh sb="113" eb="115">
      <t>セイレイ</t>
    </rPh>
    <rPh sb="115" eb="117">
      <t>シテイ</t>
    </rPh>
    <rPh sb="117" eb="119">
      <t>トシ</t>
    </rPh>
    <rPh sb="119" eb="121">
      <t>イガイ</t>
    </rPh>
    <rPh sb="123" eb="125">
      <t>クウハク</t>
    </rPh>
    <rPh sb="126" eb="128">
      <t>セッテイ</t>
    </rPh>
    <phoneticPr fontId="15"/>
  </si>
  <si>
    <t>ＦＭ－作成年月日</t>
    <phoneticPr fontId="13"/>
  </si>
  <si>
    <t>賦課ファイルの税目コード、自治体コード、義務者宛名番号（※１）より、宛名情報取得サブの窓空編集用情報を取得後、窓空編集サブを使用し、返却された郵便番号を設定
・設定条件
税目コード、自治体コード、課税年度、義務者宛名番号、共有者宛名番号単位で１頁目のみ設定する（※２）
・更正（価格）決定決議書、共有者告知用更正（価格）決定決議書を出力する場合は、超過対象としない。
※１　義務者宛名番号
　共有者告知用更正（価格）決定決議書／通知書
　　共有者テーブルの共有者告知区分＝"1"、かつ、
　　共有構成員テーブルの共有代表者区分≠"1"の場合、
　　共有構成員宛名番号が義務者宛名番号に設定済
※２　設定条件
　共有者告知用更正（価格）決定決議書／通知書
　　義務者宛名番号には共有構成員宛名番号が設定済、
　　共有者宛名番号には義務者宛名番号が設定済であるため、
　　上記、設定条件のとおり１頁目のみ設定する</t>
    <rPh sb="53" eb="54">
      <t>ゴ</t>
    </rPh>
    <rPh sb="71" eb="73">
      <t>ユウビン</t>
    </rPh>
    <rPh sb="73" eb="75">
      <t>バンゴウ</t>
    </rPh>
    <rPh sb="81" eb="83">
      <t>セッテイ</t>
    </rPh>
    <rPh sb="83" eb="85">
      <t>ジョウケン</t>
    </rPh>
    <rPh sb="99" eb="101">
      <t>カゼイ</t>
    </rPh>
    <rPh sb="101" eb="103">
      <t>ネンド</t>
    </rPh>
    <rPh sb="271" eb="273">
      <t>バアイ</t>
    </rPh>
    <rPh sb="341" eb="343">
      <t>キョウユウ</t>
    </rPh>
    <rPh sb="343" eb="346">
      <t>コウセイイン</t>
    </rPh>
    <rPh sb="346" eb="348">
      <t>アテナ</t>
    </rPh>
    <rPh sb="348" eb="350">
      <t>バンゴウ</t>
    </rPh>
    <rPh sb="351" eb="353">
      <t>セッテイ</t>
    </rPh>
    <rPh sb="353" eb="354">
      <t>スミ</t>
    </rPh>
    <rPh sb="367" eb="370">
      <t>ギムシャ</t>
    </rPh>
    <rPh sb="370" eb="372">
      <t>アテナ</t>
    </rPh>
    <rPh sb="372" eb="374">
      <t>バンゴウ</t>
    </rPh>
    <rPh sb="375" eb="377">
      <t>セッテイ</t>
    </rPh>
    <rPh sb="377" eb="378">
      <t>スミ</t>
    </rPh>
    <rPh sb="387" eb="389">
      <t>ジョウキ</t>
    </rPh>
    <rPh sb="390" eb="392">
      <t>セッテイ</t>
    </rPh>
    <rPh sb="392" eb="394">
      <t>ジョウケン</t>
    </rPh>
    <rPh sb="399" eb="400">
      <t>ページ</t>
    </rPh>
    <rPh sb="400" eb="401">
      <t>メ</t>
    </rPh>
    <rPh sb="403" eb="405">
      <t>セッテイ</t>
    </rPh>
    <phoneticPr fontId="13"/>
  </si>
  <si>
    <t>賦課ファイルの税目コード、自治体コード、義務者宛名番号（※１）より、宛名情報取得サブの窓空編集用情報を取得後、窓空編集サブを使用し、住所超過フラグの内容に係らず、住所１を設定
・設定条件
税目コード、自治体コード、課税年度、義務者宛名番号、共有者宛名番号単位で１頁目のみ設定する（※２）
・更正（価格）決定決議書、共有者告知用更正（価格）決定決議書を出力する場合は、超過対象としない。
※１　義務者宛名番号
　共有者告知用更正（価格）決定決議書／通知書
　　共有者テーブルの共有者告知区分＝"1"、かつ、
　　共有構成員テーブルの共有代表者区分≠"1"の場合、
　　共有構成員宛名番号が義務者宛名番号に設定済
※２　設定条件
　共有者告知用更正（価格）決定決議書／通知書
　　義務者宛名番号には共有構成員宛名番号が設定済、
　　共有者宛名番号には義務者宛名番号が設定済であるため、
　　上記、設定条件のとおり１頁目のみ設定する</t>
    <rPh sb="43" eb="44">
      <t>マド</t>
    </rPh>
    <rPh sb="44" eb="45">
      <t>ア</t>
    </rPh>
    <rPh sb="45" eb="47">
      <t>ヘンシュウ</t>
    </rPh>
    <rPh sb="47" eb="48">
      <t>ヨウ</t>
    </rPh>
    <rPh sb="48" eb="50">
      <t>ジョウホウ</t>
    </rPh>
    <rPh sb="51" eb="53">
      <t>シュトク</t>
    </rPh>
    <rPh sb="53" eb="54">
      <t>ゴ</t>
    </rPh>
    <rPh sb="55" eb="56">
      <t>マド</t>
    </rPh>
    <rPh sb="56" eb="57">
      <t>ア</t>
    </rPh>
    <rPh sb="57" eb="59">
      <t>ヘンシュウ</t>
    </rPh>
    <rPh sb="62" eb="64">
      <t>シヨウ</t>
    </rPh>
    <rPh sb="66" eb="68">
      <t>ジュウショ</t>
    </rPh>
    <rPh sb="68" eb="70">
      <t>チョウカ</t>
    </rPh>
    <rPh sb="74" eb="76">
      <t>ナイヨウ</t>
    </rPh>
    <rPh sb="77" eb="78">
      <t>カカワ</t>
    </rPh>
    <rPh sb="81" eb="83">
      <t>ジュウショ</t>
    </rPh>
    <phoneticPr fontId="13"/>
  </si>
  <si>
    <t>賦課ファイルの税目コード、自治体コード、義務者宛名番号（※１）より、宛名情報取得サブの窓空編集用情報を取得後、窓空編集サブを使用し、住所超過フラグの内容に係らず、住所２を設定
・設定条件
税目コード、自治体コード、課税年度、義務者宛名番号、共有者宛名番号単位で１頁目のみ設定する（※２）
・更正（価格）決定決議書、共有者告知用更正（価格）決定決議書を出力する場合は、超過対象としない。
※１　義務者宛名番号
　共有者告知用更正（価格）決定決議書／通知書
　　共有者テーブルの共有者告知区分＝"1"、かつ、
　　共有構成員テーブルの共有代表者区分≠"1"の場合、
　　共有構成員宛名番号が義務者宛名番号に設定済
※２　設定条件
　共有者告知用更正（価格）決定決議書／通知書
　　義務者宛名番号には共有構成員宛名番号が設定済、
　　共有者宛名番号には義務者宛名番号が設定済であるため、
　　上記、設定条件のとおり１頁目のみ設定する</t>
    <rPh sb="43" eb="44">
      <t>マド</t>
    </rPh>
    <rPh sb="44" eb="45">
      <t>ア</t>
    </rPh>
    <rPh sb="45" eb="47">
      <t>ヘンシュウ</t>
    </rPh>
    <rPh sb="47" eb="48">
      <t>ヨウ</t>
    </rPh>
    <rPh sb="48" eb="50">
      <t>ジョウホウ</t>
    </rPh>
    <rPh sb="51" eb="53">
      <t>シュトク</t>
    </rPh>
    <rPh sb="53" eb="54">
      <t>ゴ</t>
    </rPh>
    <rPh sb="55" eb="56">
      <t>マド</t>
    </rPh>
    <rPh sb="56" eb="57">
      <t>ア</t>
    </rPh>
    <rPh sb="57" eb="59">
      <t>ヘンシュウ</t>
    </rPh>
    <rPh sb="62" eb="64">
      <t>シヨウ</t>
    </rPh>
    <rPh sb="66" eb="68">
      <t>ジュウショ</t>
    </rPh>
    <rPh sb="68" eb="70">
      <t>チョウカ</t>
    </rPh>
    <rPh sb="74" eb="76">
      <t>ナイヨウ</t>
    </rPh>
    <rPh sb="77" eb="78">
      <t>カカワ</t>
    </rPh>
    <rPh sb="81" eb="83">
      <t>ジュウショ</t>
    </rPh>
    <phoneticPr fontId="13"/>
  </si>
  <si>
    <t>賦課ファイルの税目コード、自治体コード、義務者宛名番号（※１）より、宛名情報取得サブの窓空編集用情報を取得後、窓空編集サブを使用し、住所超過フラグの内容に係らず、住所３を設定
・設定条件
税目コード、自治体コード、課税年度、義務者宛名番号、共有者宛名番号単位で１頁目のみ設定する（※２）
・更正（価格）決定決議書、共有者告知用更正（価格）決定決議書を出力する場合は、超過対象としない。
※１　義務者宛名番号
　共有者告知用更正（価格）決定決議書／通知書
　　共有者テーブルの共有者告知区分＝"1"、かつ、
　　共有構成員テーブルの共有代表者区分≠"1"の場合、
　　共有構成員宛名番号が義務者宛名番号に設定済
※２　設定条件
　共有者告知用更正（価格）決定決議書／通知書
　　義務者宛名番号には共有構成員宛名番号が設定済、
　　共有者宛名番号には義務者宛名番号が設定済であるため、
　　上記、設定条件のとおり１頁目のみ設定する</t>
    <rPh sb="43" eb="44">
      <t>マド</t>
    </rPh>
    <rPh sb="44" eb="45">
      <t>ア</t>
    </rPh>
    <rPh sb="45" eb="47">
      <t>ヘンシュウ</t>
    </rPh>
    <rPh sb="47" eb="48">
      <t>ヨウ</t>
    </rPh>
    <rPh sb="48" eb="50">
      <t>ジョウホウ</t>
    </rPh>
    <rPh sb="51" eb="53">
      <t>シュトク</t>
    </rPh>
    <rPh sb="53" eb="54">
      <t>ゴ</t>
    </rPh>
    <rPh sb="55" eb="56">
      <t>マド</t>
    </rPh>
    <rPh sb="56" eb="57">
      <t>ア</t>
    </rPh>
    <rPh sb="57" eb="59">
      <t>ヘンシュウ</t>
    </rPh>
    <rPh sb="62" eb="64">
      <t>シヨウ</t>
    </rPh>
    <rPh sb="66" eb="68">
      <t>ジュウショ</t>
    </rPh>
    <rPh sb="68" eb="70">
      <t>チョウカ</t>
    </rPh>
    <rPh sb="74" eb="76">
      <t>ナイヨウ</t>
    </rPh>
    <rPh sb="77" eb="78">
      <t>カカワ</t>
    </rPh>
    <rPh sb="81" eb="83">
      <t>ジュウショ</t>
    </rPh>
    <phoneticPr fontId="13"/>
  </si>
  <si>
    <t>賦課ファイルの税目コード、自治体コード、義務者宛名番号（※１）より、宛名情報取得サブの窓空編集用情報を取得後、窓空編集サブを使用し、住所超過フラグの内容に係らず、住所４を設定
・設定条件
税目コード、自治体コード、課税年度、義務者宛名番号、共有者宛名番号単位で１頁目のみ設定する（※２）
・更正（価格）決定決議書、共有者告知用更正（価格）決定決議書を出力する場合は、超過対象としない。
※１　義務者宛名番号
　共有者告知用更正（価格）決定決議書／通知書
　　共有者テーブルの共有者告知区分＝"1"、かつ、
　　共有構成員テーブルの共有代表者区分≠"1"の場合、
　　共有構成員宛名番号が義務者宛名番号に設定済
※２　設定条件
　共有者告知用更正（価格）決定決議書／通知書
　　義務者宛名番号には共有構成員宛名番号が設定済、
　　共有者宛名番号には義務者宛名番号が設定済であるため、
　　上記、設定条件のとおり１頁目のみ設定する</t>
    <rPh sb="43" eb="44">
      <t>マド</t>
    </rPh>
    <rPh sb="44" eb="45">
      <t>ア</t>
    </rPh>
    <rPh sb="45" eb="47">
      <t>ヘンシュウ</t>
    </rPh>
    <rPh sb="47" eb="48">
      <t>ヨウ</t>
    </rPh>
    <rPh sb="48" eb="50">
      <t>ジョウホウ</t>
    </rPh>
    <rPh sb="51" eb="53">
      <t>シュトク</t>
    </rPh>
    <rPh sb="53" eb="54">
      <t>ゴ</t>
    </rPh>
    <rPh sb="55" eb="56">
      <t>マド</t>
    </rPh>
    <rPh sb="56" eb="57">
      <t>ア</t>
    </rPh>
    <rPh sb="57" eb="59">
      <t>ヘンシュウ</t>
    </rPh>
    <rPh sb="62" eb="64">
      <t>シヨウ</t>
    </rPh>
    <rPh sb="66" eb="68">
      <t>ジュウショ</t>
    </rPh>
    <rPh sb="68" eb="70">
      <t>チョウカ</t>
    </rPh>
    <rPh sb="74" eb="76">
      <t>ナイヨウ</t>
    </rPh>
    <rPh sb="77" eb="78">
      <t>カカワ</t>
    </rPh>
    <rPh sb="81" eb="83">
      <t>ジュウショ</t>
    </rPh>
    <phoneticPr fontId="13"/>
  </si>
  <si>
    <t>賦課ファイルの税目コード、自治体コード、義務者宛名番号（※１）より、宛名情報取得サブの窓空編集用情報を取得後、窓空編集サブを敬称有で使用し、宛名超過フラグの内容に係らず、宛名１を設定
・設定条件
税目コード、自治体コード、課税年度、義務者宛名番号、共有者宛名番号、調定年度単位で１頁目のみ設定する（※２）
・更正（価格）決定決議書、共有者告知用更正（価格）決定決議書を出力する場合は、超過対象としない。
※１　義務者宛名番号
　共有者告知用更正（価格）決定決議書／通知書
　　共有者テーブルの共有者告知区分＝"1"、かつ、
　　共有構成員テーブルの共有代表者区分≠"1"の場合、
　　共有構成員宛名番号が義務者宛名番号に設定済
※２　設定条件
　共有者告知用更正（価格）決定決議書／通知書
　　義務者宛名番号には共有構成員宛名番号が設定済、
　　共有者宛名番号には義務者宛名番号が設定済であるため、
　　上記、設定条件のとおり１頁目のみ設定する</t>
    <rPh sb="43" eb="44">
      <t>マド</t>
    </rPh>
    <rPh sb="44" eb="45">
      <t>ア</t>
    </rPh>
    <rPh sb="45" eb="47">
      <t>ヘンシュウ</t>
    </rPh>
    <rPh sb="47" eb="48">
      <t>ヨウ</t>
    </rPh>
    <rPh sb="48" eb="50">
      <t>ジョウホウ</t>
    </rPh>
    <rPh sb="51" eb="53">
      <t>シュトク</t>
    </rPh>
    <rPh sb="53" eb="54">
      <t>ゴ</t>
    </rPh>
    <rPh sb="55" eb="56">
      <t>マド</t>
    </rPh>
    <rPh sb="56" eb="57">
      <t>ア</t>
    </rPh>
    <rPh sb="57" eb="59">
      <t>ヘンシュウ</t>
    </rPh>
    <rPh sb="62" eb="64">
      <t>ケイショウ</t>
    </rPh>
    <rPh sb="64" eb="65">
      <t>アリ</t>
    </rPh>
    <rPh sb="66" eb="68">
      <t>シヨウ</t>
    </rPh>
    <rPh sb="70" eb="72">
      <t>アテナ</t>
    </rPh>
    <rPh sb="72" eb="74">
      <t>チョウカ</t>
    </rPh>
    <rPh sb="78" eb="80">
      <t>ナイヨウ</t>
    </rPh>
    <rPh sb="81" eb="82">
      <t>カカワ</t>
    </rPh>
    <rPh sb="85" eb="87">
      <t>アテナ</t>
    </rPh>
    <phoneticPr fontId="13"/>
  </si>
  <si>
    <t>賦課ファイルの税目コード、自治体コード、義務者宛名番号（※１）より、宛名情報取得サブの窓空編集用情報を取得後、窓空編集サブを敬称有で使用し、宛名超過フラグの内容に係らず、宛名２を設定
・設定条件
税目コード、自治体コード、課税年度、義務者宛名番号、共有者宛名番号単位で１頁目のみ設定する（※２）
・更正（価格）決定決議書、共有者告知用更正（価格）決定決議書を出力する場合は、超過対象としない。
※１　義務者宛名番号
　共有者告知用更正（価格）決定決議書／通知書
　　共有者テーブルの共有者告知区分＝"1"、かつ、
　　共有構成員テーブルの共有代表者区分≠"1"の場合、
　　共有構成員宛名番号が義務者宛名番号に設定済
※２　設定条件
　共有者告知用更正（価格）決定決議書／通知書
　　義務者宛名番号には共有構成員宛名番号が設定済、
　　共有者宛名番号には義務者宛名番号が設定済であるため、
　　上記、設定条件のとおり１頁目のみ設定する</t>
    <rPh sb="43" eb="44">
      <t>マド</t>
    </rPh>
    <rPh sb="44" eb="45">
      <t>ア</t>
    </rPh>
    <rPh sb="45" eb="47">
      <t>ヘンシュウ</t>
    </rPh>
    <rPh sb="47" eb="48">
      <t>ヨウ</t>
    </rPh>
    <rPh sb="48" eb="50">
      <t>ジョウホウ</t>
    </rPh>
    <rPh sb="51" eb="53">
      <t>シュトク</t>
    </rPh>
    <rPh sb="53" eb="54">
      <t>ゴ</t>
    </rPh>
    <rPh sb="55" eb="56">
      <t>マド</t>
    </rPh>
    <rPh sb="56" eb="57">
      <t>ア</t>
    </rPh>
    <rPh sb="57" eb="59">
      <t>ヘンシュウ</t>
    </rPh>
    <rPh sb="66" eb="68">
      <t>シヨウ</t>
    </rPh>
    <rPh sb="70" eb="72">
      <t>アテナ</t>
    </rPh>
    <rPh sb="72" eb="74">
      <t>チョウカ</t>
    </rPh>
    <rPh sb="78" eb="80">
      <t>ナイヨウ</t>
    </rPh>
    <rPh sb="81" eb="82">
      <t>カカワ</t>
    </rPh>
    <rPh sb="85" eb="87">
      <t>アテナ</t>
    </rPh>
    <phoneticPr fontId="13"/>
  </si>
  <si>
    <t>賦課ファイルの税目コード、自治体コード、義務者宛名番号（※１）より、宛名情報取得サブの窓空編集用情報を取得後、窓空編集サブを敬称有で使用し、宛名超過フラグの内容に係らず、宛名３を設定
・設定条件
税目コード、自治体コード、課税年度、義務者宛名番号、共有者宛名番号単位で１頁目のみ設定する（※２）
・更正（価格）決定決議書、共有者告知用更正（価格）決定決議書を出力する場合は、超過対象としない。
※１　義務者宛名番号
　共有者告知用更正（価格）決定決議書／通知書
　　共有者テーブルの共有者告知区分＝"1"、かつ、
　　共有構成員テーブルの共有代表者区分≠"1"の場合、
　　共有構成員宛名番号が義務者宛名番号に設定済
※２　設定条件
　共有者告知用更正（価格）決定決議書／通知書
　　義務者宛名番号には共有構成員宛名番号が設定済、
　　共有者宛名番号には義務者宛名番号が設定済であるため、
　　上記、設定条件のとおり１頁目のみ設定する</t>
    <rPh sb="43" eb="44">
      <t>マド</t>
    </rPh>
    <rPh sb="44" eb="45">
      <t>ア</t>
    </rPh>
    <rPh sb="45" eb="47">
      <t>ヘンシュウ</t>
    </rPh>
    <rPh sb="47" eb="48">
      <t>ヨウ</t>
    </rPh>
    <rPh sb="48" eb="50">
      <t>ジョウホウ</t>
    </rPh>
    <rPh sb="51" eb="53">
      <t>シュトク</t>
    </rPh>
    <rPh sb="53" eb="54">
      <t>ゴ</t>
    </rPh>
    <rPh sb="55" eb="56">
      <t>マド</t>
    </rPh>
    <rPh sb="56" eb="57">
      <t>ア</t>
    </rPh>
    <rPh sb="57" eb="59">
      <t>ヘンシュウ</t>
    </rPh>
    <rPh sb="66" eb="68">
      <t>シヨウ</t>
    </rPh>
    <rPh sb="70" eb="72">
      <t>アテナ</t>
    </rPh>
    <rPh sb="72" eb="74">
      <t>チョウカ</t>
    </rPh>
    <rPh sb="78" eb="80">
      <t>ナイヨウ</t>
    </rPh>
    <rPh sb="81" eb="82">
      <t>カカワ</t>
    </rPh>
    <rPh sb="85" eb="87">
      <t>アテナ</t>
    </rPh>
    <phoneticPr fontId="13"/>
  </si>
  <si>
    <t>賦課ファイルの税目コード、自治体コード、義務者宛名番号（※２）より、宛名情報取得サブの窓空編集用情報を取得後、窓空編集サブを使用し、返却されたバーコードをそのまま設定
・設定条件
税目コード、自治体コード、課税年度、義務者宛名番号、共有者宛名番号単位で１頁目のみ設定する（※２）
・更正（価格）決定決議書、共有者告知用更正（価格）決定決議書を出力する場合は、超過対象としない。
※１　義務者宛名番号
　共有者告知用更正（価格）決定決議書／通知書
　　共有者テーブルの共有者告知区分＝"1"、かつ、
　　共有構成員テーブルの共有代表者区分≠"1"の場合、
　　共有構成員宛名番号が義務者宛名番号に設定済
※２　設定条件
　共有者告知用更正（価格）決定決議書／通知書
　　義務者宛名番号には共有構成員宛名番号が設定済、
　　共有者宛名番号には義務者宛名番号が設定済であるため、
　　上記、設定条件のとおり１頁目のみ設定する</t>
    <rPh sb="66" eb="68">
      <t>ヘンキャク</t>
    </rPh>
    <phoneticPr fontId="13"/>
  </si>
  <si>
    <t>１．賦課ファイルの共有者宛名番号≠ALL"0"の場合、
　賦課ファイルの税目コード、自治体コード、共有者宛名番号で
　宛名情報取得サブより宛名基本情報の氏名を取得後、窓空編集サブを敬称有で
　使用し、返却された折返し編集前宛名を設定
２．共有者告知用更正（価格）決定決議書／通知書
　義務者宛名番号により編集されている宛名基本情報の折返し編集前宛名（敬称有）
　を設定
・設定条件
　税目コード、自治体コード、課税年度、義務者宛名番号、
　共有者宛名番号単位で１頁目のみ設定する
　※共有者告知用更正（価格）決定決議書／通知書
　　義務者宛名番号には共有構成員宛名番号が設定済、
　　共有者宛名番号には義務者宛名番号が設定済であるため、
　　上記、設定条件のとおり１頁目のみ設定する
上記１、２以外の場合、空白を設定
上記１に該当した場合でも、共有者テーブルの予備フラグ１が"1"の際は空白を設定</t>
    <rPh sb="24" eb="26">
      <t>バアイ</t>
    </rPh>
    <rPh sb="29" eb="31">
      <t>フカ</t>
    </rPh>
    <rPh sb="92" eb="93">
      <t>アリ</t>
    </rPh>
    <phoneticPr fontId="13"/>
  </si>
  <si>
    <t>ＦＭ－調定年度</t>
    <rPh sb="3" eb="5">
      <t>チョウテイ</t>
    </rPh>
    <rPh sb="5" eb="7">
      <t>ネンド</t>
    </rPh>
    <phoneticPr fontId="13"/>
  </si>
  <si>
    <t>賦課名寄ファイル</t>
    <rPh sb="2" eb="4">
      <t>ナヨセ</t>
    </rPh>
    <phoneticPr fontId="13"/>
  </si>
  <si>
    <t>賦課名寄ファイルの共通－調定年度＋「0401」を和暦変換して設定
※編集タイプ「ＮＮＺ９年度」</t>
    <rPh sb="0" eb="2">
      <t>フカ</t>
    </rPh>
    <rPh sb="2" eb="4">
      <t>ナヨセ</t>
    </rPh>
    <rPh sb="9" eb="11">
      <t>キョウツウ</t>
    </rPh>
    <rPh sb="12" eb="14">
      <t>チョウテイ</t>
    </rPh>
    <rPh sb="14" eb="16">
      <t>ネンド</t>
    </rPh>
    <rPh sb="24" eb="26">
      <t>ワレキ</t>
    </rPh>
    <rPh sb="26" eb="28">
      <t>ヘンカン</t>
    </rPh>
    <rPh sb="30" eb="32">
      <t>セッテイ</t>
    </rPh>
    <rPh sb="34" eb="36">
      <t>ヘンシュウ</t>
    </rPh>
    <rPh sb="44" eb="46">
      <t>ネンド</t>
    </rPh>
    <phoneticPr fontId="13"/>
  </si>
  <si>
    <t>ＦＭ－義務者宛名番号</t>
    <phoneticPr fontId="13"/>
  </si>
  <si>
    <t>義務者宛名番号</t>
    <rPh sb="0" eb="3">
      <t>ギムシャ</t>
    </rPh>
    <rPh sb="3" eb="5">
      <t>アテナ</t>
    </rPh>
    <rPh sb="5" eb="7">
      <t>バンゴウ</t>
    </rPh>
    <phoneticPr fontId="13"/>
  </si>
  <si>
    <t>賦課ファイルの義務者宛名番号（※）を左詰めで設定
※義務者宛名番号
　共有者告知用更正（価格）決定決議書／通知書
　　共有者テーブルの共有者告知区分＝"1"、かつ、
　　共有構成員テーブルの共有代表者区分≠"1"の場合、共有構成員宛名番号が
　　義務者宛名番号に、義務者宛名番号が共有者宛名番号に設定済のため、
　　共有者宛名番号を設定</t>
    <rPh sb="45" eb="47">
      <t>カカク</t>
    </rPh>
    <phoneticPr fontId="13"/>
  </si>
  <si>
    <t>・新規課税で収納即時連携していない場合は、通知書番号取得サブより取得
・賦課ファイル（変更後）の課税年度、税目コード、自治体コード、義務者宛名番号、
　共有者宛名番号単位で、最新調定年度の通知書番号を設定
・最新調定年度の通知書番号が存在しない場合は、課税年度の賦課情報が持つ
　通知書番号を設定</t>
    <phoneticPr fontId="13"/>
  </si>
  <si>
    <t>賦課ファイル
コード情報取得サブ
日付変換サブ</t>
    <rPh sb="0" eb="2">
      <t>フカ</t>
    </rPh>
    <rPh sb="10" eb="12">
      <t>ジョウホウ</t>
    </rPh>
    <rPh sb="12" eb="14">
      <t>シュトク</t>
    </rPh>
    <rPh sb="17" eb="19">
      <t>ヒヅケ</t>
    </rPh>
    <rPh sb="19" eb="21">
      <t>ヘンカン</t>
    </rPh>
    <phoneticPr fontId="13"/>
  </si>
  <si>
    <t>調定年度
予備文字１
略称１
和暦日付</t>
    <rPh sb="15" eb="17">
      <t>ワレキ</t>
    </rPh>
    <rPh sb="17" eb="19">
      <t>ヒヅケ</t>
    </rPh>
    <phoneticPr fontId="13"/>
  </si>
  <si>
    <t>【Ａ】＋空白1桁＋【Ｂ】＋『－』＋【Ｃ】＋空白1桁＋『号』を結合して設定
【Ａ】
コードＩＤ"C700420"（帳票パラメタ）、コード値"5"（更正（価格）決定通知書）でコード情報取得サブを使用し、返却された略称１
【Ｂ】
調定年度＋「0401」を日付変換サブで和暦変換
和暦日付(1:3)を全角に変換して設定
【Ｃ】
予備文字１(1:5)を全角に変換して設定
例）「市税第△５０５－９９９９９△号」　（△は空白を表す）
・設定条件
　税目コード、自治体コード、課税年度、義務者宛名番号、
　共有者宛名番号単位で１頁目のみ設定する
　※共有者告知用更正（価格）決定決議書／通知書
　　義務者宛名番号には共有構成員宛名番号が設定済、
　　共有者宛名番号には義務者宛名番号が設定済であるため、
　　上記、設定条件のとおり１頁目のみ設定する
ただし、【Ａ】で返却された補助使用領域の３桁目≠"1"の場合、空白を設定</t>
    <rPh sb="21" eb="23">
      <t>クウハク</t>
    </rPh>
    <rPh sb="24" eb="25">
      <t>ケタ</t>
    </rPh>
    <rPh sb="114" eb="116">
      <t>チョウテイ</t>
    </rPh>
    <phoneticPr fontId="13"/>
  </si>
  <si>
    <t>認証者肩書２</t>
    <phoneticPr fontId="15"/>
  </si>
  <si>
    <t>更正（価格）決定通知書、共有者告知用更正（価格）決定通知書を出力する場合は、
　賦課ファイルの自治体コード、作成年月日（バッチ条件パラメタ）より、
　証明書認証者情報取得サブを使用し、返却された認証者肩書２を設定
　※機能コードは"ST"（右寄せ）を使用する
　・設定条件
　　税目コード、自治体コード、課税年度、義務者宛名番号、
　　共有者宛名番号単位で１頁目のみ設定する
　　※共有者告知用更正（価格）決定通知書
　　　義務者宛名番号には共有構成員宛名番号が設定済、
　　　共有者宛名番号には義務者宛名番号が設定済であるため、
　　　上記、設定条件のとおり１頁目のみ設定する
更正（価格）決定決議書、共有者告知用更正（価格）決定決議書を出力する場合は、
　空白を設定</t>
    <rPh sb="8" eb="10">
      <t>ツウチ</t>
    </rPh>
    <rPh sb="26" eb="28">
      <t>ツウチ</t>
    </rPh>
    <phoneticPr fontId="13"/>
  </si>
  <si>
    <t>更正（価格）決定通知書、共有者告知用更正（価格）決定通知書を出力する場合は
　賦課ファイルの自治体コード、作成年月日（バッチ条件パラメタ）より、
　証明書認証者情報取得サブを使用し、返却された認証者氏名を７桁目以降に設定
　※機能コードは"ST"（右寄せ）を使用する
　・設定条件
　　税目コード、自治体コード、課税年度、義務者宛名番号、
　　共有者宛名番号単位で１頁目のみ設定する
　　※共有者告知用更正（価格）決定通知書
　　　義務者宛名番号には共有構成員宛名番号が設定済、
　　　共有者宛名番号には義務者宛名番号が設定済であるため、
　　　上記、設定条件のとおり１頁目のみ設定する
更正（価格）決定決議書、共有者告知用更正（価格）決定決議書を出力する場合は、
　空白を設定</t>
    <phoneticPr fontId="13"/>
  </si>
  <si>
    <t>ＦＭ－電子公印</t>
    <phoneticPr fontId="13"/>
  </si>
  <si>
    <t>更正（価格）決定通知書、共有者告知用更正（価格）決定通知書を出力する場合は
　賦課ファイルの自治体コードより、電子公印ファイル名取得サブを使用し、
　電子公印ファイル名を設定
　・設定条件
　　税目コード、自治体コード、課税年度、義務者宛名番号、
　　共有者宛名番号単位で１頁目のみ設定する
　　※共有者告知用更正（価格）決定通知書
　　　義務者宛名番号には共有構成員宛名番号が設定済、
　　　共有者宛名番号には義務者宛名番号が設定済であるため、
　　　上記、設定条件のとおり１頁目のみ設定する
更正（価格）決定決議書、共有者告知用更正（価格）決定決議書を出力する場合は、
　空白を設定</t>
    <rPh sb="69" eb="71">
      <t>シヨウ</t>
    </rPh>
    <rPh sb="75" eb="77">
      <t>デンシ</t>
    </rPh>
    <rPh sb="77" eb="79">
      <t>コウイン</t>
    </rPh>
    <rPh sb="83" eb="84">
      <t>メイ</t>
    </rPh>
    <rPh sb="85" eb="87">
      <t>セッテイ</t>
    </rPh>
    <phoneticPr fontId="13"/>
  </si>
  <si>
    <t>賦課ファイル
システム管理テーブル
計算基礎値管理テーブル</t>
    <rPh sb="0" eb="2">
      <t>フカ</t>
    </rPh>
    <phoneticPr fontId="13"/>
  </si>
  <si>
    <t>【Ａ】＋空白1桁＋【Ｂ】を結合して設定
【Ａ】賦課ファイルの課税年度＋「0401」を和暦変換
　　　※編集タイプ「ＮＮＺ９年度」
【Ｂ】以下の条件を判定し、①～④のいずれかを設定
　（１）システム管理テーブルの共通－税目単位コード＝"1"（償却を含む）の場合
　　・計算基礎値管理テーブルの共通－都市計画税率＝ゼロの場合
　　　　①『固定資産税（土地・家屋・償却資産）』
　　・計算基礎値管理テーブルの共通－都市計画税率≠ゼロの場合
　　　　②『固定資産税・都市計画税（土地・家屋・償却資産）』
　（２）システム管理テーブルの共通－税目単位コード＝"2"（償却を含まない）の場合
　　・計算基礎値管理テーブルの共通－都市計画税率＝ゼロの場合
　　　　③『固定資産税（土地・家屋）』
　　・計算基礎値管理テーブルの共通－都市計画税率≠ゼロの場合
　　　　④『固定資産税・都市計画税（土地・家屋）』
※中央配置となるよう前後に空白を結合する</t>
    <phoneticPr fontId="13"/>
  </si>
  <si>
    <t>ＦＭ－帳票タイトル２</t>
    <phoneticPr fontId="13"/>
  </si>
  <si>
    <t>更正（価格）決定通知書、共有者告知用更正（価格）決定通知書を出力する場合は
　『更正（価格）決定通知書』を設定
更正（価格）決定決議書、共有者告知用更正（価格）決定決議書を出力する場合は、
　『更正（価格）決定決議書』を設定</t>
    <rPh sb="53" eb="55">
      <t>セッテイ</t>
    </rPh>
    <rPh sb="106" eb="108">
      <t>ケツギ</t>
    </rPh>
    <phoneticPr fontId="13"/>
  </si>
  <si>
    <t>FRM001</t>
    <phoneticPr fontId="13"/>
  </si>
  <si>
    <t>以下の内容で、コード情報取得サブを使用し、返却された正式名称＋略称１＋略称２を結合して設定
コードＩＤ："C700400"（本文記載文言）
コード値　：
（繰返：１）帳票コードの先頭7桁＋"1"（通知書本文）＋"01"（１行目）
（繰返：２）帳票コードの先頭7桁＋"1"（通知書本文）＋"02"（２行目）</t>
    <phoneticPr fontId="13"/>
  </si>
  <si>
    <t>下</t>
    <phoneticPr fontId="13"/>
  </si>
  <si>
    <t xml:space="preserve">賦課ファイルの税目コード、自治体コード、義務者宛名番号（※）で宛名情報取得サブより宛名基本情報の住所を取得後、窓空編集サブを使用し、返却された折返し編集前住所を設定
※義務者宛名番号
　共有者告知用更正（価格）決定決議書／通知書
　　共有者テーブルの共有者告知区分＝"1"、かつ、
　　共有構成員テーブルの共有代表者区分≠"1"の場合、
　　共有構成員宛名番号が義務者宛名番号に、
　　義務者宛名番号が共有者宛名番号に設定済のため、共有者宛名番号を設定
※超過文字チェックサブを使用し、超過・未作成外字の判定を行う
　ただし、返却されたチェック結果に係らず、折返し編集前住所を設定
※共有者告知用更正（価格）決定決議書／通知書対象の各構成員分を出力する場合は、
　全桁『＊』を出力する。
</t>
  </si>
  <si>
    <t>ＦＭ－義務者氏名</t>
    <phoneticPr fontId="13"/>
  </si>
  <si>
    <t>賦課ファイルの税目コード、自治体コード、義務者宛名番号（※）で宛名情報取得サブより宛名基本情報の氏名を取得後、窓空編集サブを敬称有で使用し、返却された折返し編集前宛名を設定
※義務者宛名番号
　共有者告知用更正（価格）決定決議書／通知書
　　共有者テーブルの共有者告知区分＝"1"、かつ、
　　共有構成員テーブルの共有代表者区分≠"1"の場合、
　　共有構成員宛名番号が義務者宛名番号に、
　　義務者宛名番号が共有者宛名番号に設定済のため、共有者宛名番号を設定
※超過文字チェックサブを使用し、超過・未作成外字の判定を行う
　ただし、返却されたチェック結果に係らず、折返し編集前宛名を設定</t>
    <rPh sb="48" eb="50">
      <t>シメイ</t>
    </rPh>
    <rPh sb="107" eb="109">
      <t>カカク</t>
    </rPh>
    <phoneticPr fontId="13"/>
  </si>
  <si>
    <t>ＦＭ－備考</t>
    <phoneticPr fontId="13"/>
  </si>
  <si>
    <t>賦課ファイル</t>
  </si>
  <si>
    <r>
      <rPr>
        <strike/>
        <sz val="9"/>
        <color theme="1"/>
        <rFont val="ＭＳ ゴシック"/>
        <family val="3"/>
        <charset val="128"/>
      </rPr>
      <t>空白</t>
    </r>
    <r>
      <rPr>
        <sz val="9"/>
        <color theme="1"/>
        <rFont val="ＭＳ ゴシック"/>
        <family val="3"/>
        <charset val="128"/>
      </rPr>
      <t xml:space="preserve">
更正決定年月日</t>
    </r>
  </si>
  <si>
    <t>■更正月
・コードＩＤ"C700420"（帳票パラメタ）、コード値"5"（更正価格決定通知書）でコード情報取得サブを使用し、返却された補助使用領域の８桁目＝"1"の場合、
　賦課ファイルの更正決定年月日(5:2)を全角変換し、
　『更正月』＋空白1桁＋「Ｚ９」＋『月』に編集して設定
ただし、返却された補助使用領域の８桁目≠"1"の場合、空白を設定</t>
  </si>
  <si>
    <t>ＦＭ－教示文</t>
    <rPh sb="3" eb="5">
      <t>キョウジ</t>
    </rPh>
    <rPh sb="5" eb="6">
      <t>ブン</t>
    </rPh>
    <phoneticPr fontId="13"/>
  </si>
  <si>
    <t>コード情報取得サブ</t>
  </si>
  <si>
    <t>以下の内容で、コード情報取得サブを使用し、返却された正式名称＋略称１＋略称２を結合して設定
コードＩＤ："C700400"（本文記載文言）
コード値　：
（繰返：１）帳票コードの先頭7桁＋"3"（教示文）＋"01"（１行目）
（繰返：２）帳票コードの先頭7桁＋"3"（教示文）＋"02"（２行目）</t>
    <phoneticPr fontId="13"/>
  </si>
  <si>
    <t>ＦＭ－物件明細</t>
    <phoneticPr fontId="13"/>
  </si>
  <si>
    <t>集団</t>
    <phoneticPr fontId="13"/>
  </si>
  <si>
    <t>※システム管理テーブルの共通－税目単位コード＝"2"（償却を含まない）の場合
　償却資産は出力しない</t>
    <rPh sb="42" eb="44">
      <t>シサン</t>
    </rPh>
    <phoneticPr fontId="13"/>
  </si>
  <si>
    <t>ＦＭ－区分</t>
    <phoneticPr fontId="13"/>
  </si>
  <si>
    <t>土地：『土△△△地』を設定
家屋：『家△△△屋』を設定
償却：『償△△△却』を設定
　（△は空白を表す）
※帳票定義体にて中央配置</t>
    <rPh sb="4" eb="5">
      <t>ツチ</t>
    </rPh>
    <rPh sb="8" eb="9">
      <t>チ</t>
    </rPh>
    <rPh sb="19" eb="20">
      <t>イエ</t>
    </rPh>
    <rPh sb="23" eb="24">
      <t>ヤ</t>
    </rPh>
    <rPh sb="30" eb="32">
      <t>ショウキャク</t>
    </rPh>
    <rPh sb="34" eb="35">
      <t>ショウ</t>
    </rPh>
    <rPh sb="38" eb="39">
      <t>キャク</t>
    </rPh>
    <rPh sb="56" eb="58">
      <t>チョウヒョウ</t>
    </rPh>
    <rPh sb="58" eb="60">
      <t>テイギ</t>
    </rPh>
    <rPh sb="60" eb="61">
      <t>タイ</t>
    </rPh>
    <rPh sb="63" eb="67">
      <t>チュウオウハイチ</t>
    </rPh>
    <phoneticPr fontId="13"/>
  </si>
  <si>
    <t>課税土地マスタ
課税土地一筆履歴テーブル
課税家屋一棟集計ファイル
課税家屋一棟集計履歴テーブル
町丁管理テーブル</t>
    <phoneticPr fontId="13"/>
  </si>
  <si>
    <t>物件所在地漢字
物件所在地分離
家屋所在地漢字
町丁名漢字</t>
    <rPh sb="0" eb="2">
      <t>ブッケン</t>
    </rPh>
    <rPh sb="2" eb="5">
      <t>ショザイチ</t>
    </rPh>
    <rPh sb="5" eb="7">
      <t>カンジ</t>
    </rPh>
    <rPh sb="16" eb="18">
      <t>カオク</t>
    </rPh>
    <rPh sb="18" eb="21">
      <t>ショザイチ</t>
    </rPh>
    <rPh sb="21" eb="23">
      <t>カンジ</t>
    </rPh>
    <rPh sb="27" eb="29">
      <t>カンジ</t>
    </rPh>
    <phoneticPr fontId="13"/>
  </si>
  <si>
    <t xml:space="preserve">土地：物件所在地町丁コードより、町丁管理テーブルを検索し、
　　　返却された町丁名漢字と物件所在地漢字を連結して設定
　　　物件所在地分離が設定されている場合は、全角変換し括弧付で連結
　　　例）町丁名漢字と物件所在地漢字＋「（０１）」
　　　※閉鎖区分＝"1"（閉鎖）またはデータなしの場合、
　　　　課税土地一筆履歴テーブルの物件所在地町丁コード、
　　　　物件所在地漢字、物件所在地分離を使用
家屋：家屋所在地町丁コードより、町丁管理テーブルを検索し、
　　　返却された町丁名漢字と家屋所在地漢字を連結して設定
　　　※閉鎖区分＝"1"（閉鎖）またはデータなしの場合、
　　　　課税家屋一棟集計履歴テーブルの家屋所在地町丁コード、
　　　　家屋所在地漢字を使用
償却：全桁『＊』を設定
※印刷明細行以降、物件が無い場合、『＊＊＊＊△以△下△余△白△＊＊＊＊』を設定
　（△は空白を表す）
</t>
    <rPh sb="41" eb="43">
      <t>カンジ</t>
    </rPh>
    <rPh sb="181" eb="186">
      <t>ブッケンショザイチ</t>
    </rPh>
    <rPh sb="186" eb="188">
      <t>カンジ</t>
    </rPh>
    <rPh sb="324" eb="326">
      <t>カオク</t>
    </rPh>
    <rPh sb="326" eb="329">
      <t>ショザイチ</t>
    </rPh>
    <rPh sb="329" eb="331">
      <t>カンジ</t>
    </rPh>
    <rPh sb="336" eb="338">
      <t>ショウキャク</t>
    </rPh>
    <phoneticPr fontId="13"/>
  </si>
  <si>
    <t>ＦＭ－家屋番号</t>
  </si>
  <si>
    <t>課税家屋一棟集計ファイル
課税家屋一棟集計履歴テーブル</t>
    <phoneticPr fontId="13"/>
  </si>
  <si>
    <t>家屋番号漢字</t>
    <phoneticPr fontId="13"/>
  </si>
  <si>
    <t>土地：全桁『＊』を設定
家屋：家屋番号漢字を設定
　　　※閉鎖区分＝"1"（閉鎖）またはデータなしの場合、
　　　　課税家屋一棟集計履歴テーブルの家屋番号漢字を設定
　　　※家屋明細未登記区分＝"1"(未登記)の場合『未登記家屋』を設定
償却：全桁『＊』を設定</t>
    <rPh sb="16" eb="18">
      <t>カオク</t>
    </rPh>
    <rPh sb="18" eb="20">
      <t>バンゴウ</t>
    </rPh>
    <rPh sb="20" eb="22">
      <t>カンジ</t>
    </rPh>
    <rPh sb="121" eb="123">
      <t>ショウキャク</t>
    </rPh>
    <phoneticPr fontId="13"/>
  </si>
  <si>
    <t>ＦＭ－更正前現況地目又は用途</t>
    <phoneticPr fontId="13"/>
  </si>
  <si>
    <t>課税土地一筆履歴テーブル
課税家屋一棟集計履歴テーブル
コード情報取得サブ</t>
    <rPh sb="31" eb="33">
      <t>ジョウホウ</t>
    </rPh>
    <rPh sb="33" eb="35">
      <t>シュトク</t>
    </rPh>
    <phoneticPr fontId="13"/>
  </si>
  <si>
    <t>課税地目コード
明細用途コード
明細用途コード２
略称１</t>
    <phoneticPr fontId="13"/>
  </si>
  <si>
    <t>土地：コードＩＤ："C710020"（課税地目コード）、
　　　コード値：課税土地一筆履歴テーブルの課税地目コードで、
　　　コード情報取得サブを使用し、返却された略称１を設定
　　　※従前地物件（区画整理区分＝"2"）の場合、全桁『＊』を設定
　　　※閉鎖区分＝"1"（閉鎖）またはデータなしの場合、空白を設定
家屋：コードＩＤ："C720050"（用途コード）、
　　　コード値：課税家屋一棟集計履歴テーブルの明細用途コードで、
　　　コード情報取得サブを使用し、返却された略称１を設定
　　　※明細用途コード２≠空白の場合、明細用途コード２を使用
　　　※閉鎖区分＝"1"（閉鎖）またはデータなしの場合、空白を設定
償却：全桁『＊』を設定</t>
    <phoneticPr fontId="13"/>
  </si>
  <si>
    <t>ＦＭ－更正後現況地目又は用途</t>
    <phoneticPr fontId="13"/>
  </si>
  <si>
    <t>課税土地一筆テーブル
課税家屋一棟集計テーブル
コード情報取得サブ</t>
    <rPh sb="27" eb="29">
      <t>ジョウホウ</t>
    </rPh>
    <rPh sb="29" eb="31">
      <t>シュトク</t>
    </rPh>
    <phoneticPr fontId="13"/>
  </si>
  <si>
    <t>土地：コードＩＤ："C710020"（課税地目コード）、
　　　コード値：課税土地マスタの課税地目コードで、
　　　コード情報取得サブを使用し、返却された略称１を設定
　　　※従前地物件（区画整理区分＝"2"）の場合、全桁『＊』を設定
　　　※閉鎖区分＝"1"（閉鎖）またはデータなしの場合、空白を設定
家屋：コードＩＤ："C720050"（用途コード）、
　　　コード値：課税家屋一棟集計ファイルの明細用途コードで、
　　　コード情報取得サブを使用し、返却された略称１を設定
　　　※明細用途コード２≠空白の場合、明細用途コード２を使用
　　　※閉鎖区分＝"1"（閉鎖）またはデータなしの場合、空白を設定
償却：全桁『＊』を設定</t>
    <phoneticPr fontId="13"/>
  </si>
  <si>
    <t>ＦＭ－更正前構造</t>
  </si>
  <si>
    <t>課税家屋一棟集計履歴テーブル
コード情報取得サブ</t>
    <rPh sb="18" eb="20">
      <t>ジョウホウ</t>
    </rPh>
    <rPh sb="20" eb="22">
      <t>シュトク</t>
    </rPh>
    <phoneticPr fontId="13"/>
  </si>
  <si>
    <t>明細構造コード
明細構造コード２
略称１</t>
    <phoneticPr fontId="13"/>
  </si>
  <si>
    <t>土地：全桁『＊』を設定
家屋：コードＩＤ："C720030"（明細構造コード）、
　　　コード値：課税家屋一棟集計履歴テーブルの明細構造コードで、
　　　コード情報取得サブを使用し、返却された略称１を設定
　　　※明細構造コード２≠空白の場合、明細構造コード２を使用
　　　※閉鎖区分＝"1"（閉鎖）またはデータなしの場合、空白を設定
償却：全桁『＊』を設定</t>
    <rPh sb="0" eb="2">
      <t>トチ</t>
    </rPh>
    <rPh sb="3" eb="4">
      <t>ゼン</t>
    </rPh>
    <rPh sb="4" eb="5">
      <t>ケタ</t>
    </rPh>
    <phoneticPr fontId="13"/>
  </si>
  <si>
    <t>ＦＭ－更正後構造</t>
  </si>
  <si>
    <t>課税家屋一棟集計テーブル
コード情報取得サブ</t>
    <rPh sb="16" eb="18">
      <t>ジョウホウ</t>
    </rPh>
    <rPh sb="18" eb="20">
      <t>シュトク</t>
    </rPh>
    <phoneticPr fontId="13"/>
  </si>
  <si>
    <t>土地：全桁『＊』を設定
家屋：コードＩＤ："C720030"（明細構造コード）、
　　　コード値：課税家屋一棟集計テーブルの明細構造コードで、
　　　コード情報取得サブを使用し、返却された略称１を設定
　　　※明細構造コード２≠空白の場合、明細構造コード２を使用
　　　※閉鎖区分＝"1"（閉鎖）またはデータなしの場合、空白を設定
償却：全桁『＊』を設定</t>
    <rPh sb="0" eb="2">
      <t>トチ</t>
    </rPh>
    <rPh sb="3" eb="4">
      <t>ゼン</t>
    </rPh>
    <rPh sb="4" eb="5">
      <t>ケタ</t>
    </rPh>
    <phoneticPr fontId="13"/>
  </si>
  <si>
    <t>ＦＭ－更正前課税地積又は床面積</t>
    <phoneticPr fontId="13"/>
  </si>
  <si>
    <t>課税土地一筆履歴テーブル
課税家屋一棟集計履歴テーブル</t>
    <phoneticPr fontId="13"/>
  </si>
  <si>
    <t>課税地積
明細延床面積</t>
    <rPh sb="0" eb="2">
      <t>カゼイ</t>
    </rPh>
    <rPh sb="2" eb="4">
      <t>チセキ</t>
    </rPh>
    <phoneticPr fontId="13"/>
  </si>
  <si>
    <t>土地：課税地積を「ZZ,ZZZ,ZZZ,ZZZ.99」に編集して設定
　　　※従前地物件（区画整理区分＝"2"）の場合、全桁『*』を設定
　　　※閉鎖区分＝"1"（閉鎖）またはデータなしの場合、ゼロを設定
　　　※課非区分＝"1"（非課税）の場合、ゼロを設定
家屋：明細延床面積を「ZZ,ZZZ,ZZZ,ZZZ.99」に編集して設定
　　　※閉鎖区分＝"1"（閉鎖）またはデータなしの場合、ゼロを設定
償却：全桁『*』を設定</t>
    <phoneticPr fontId="13"/>
  </si>
  <si>
    <t>ＦＭ－更正後課税地積又は床面積</t>
  </si>
  <si>
    <t>課税土地マスタ
課税家屋一棟集計ファイル</t>
  </si>
  <si>
    <t>ＦＭ－更正前評価額</t>
    <phoneticPr fontId="13"/>
  </si>
  <si>
    <t>課税土地一筆履歴テーブル
課税家屋一棟集計履歴テーブル
償却課標更正履歴テーブル</t>
    <rPh sb="6" eb="8">
      <t>リレキ</t>
    </rPh>
    <rPh sb="21" eb="23">
      <t>リレキ</t>
    </rPh>
    <phoneticPr fontId="13"/>
  </si>
  <si>
    <t>本年度評価額
補正後評価額
評価額合計</t>
    <rPh sb="3" eb="5">
      <t>ヒョウカ</t>
    </rPh>
    <rPh sb="5" eb="6">
      <t>ガク</t>
    </rPh>
    <rPh sb="7" eb="9">
      <t>ホセイ</t>
    </rPh>
    <rPh sb="9" eb="10">
      <t>ゴ</t>
    </rPh>
    <phoneticPr fontId="13"/>
  </si>
  <si>
    <r>
      <t>土地：本年度評価額を「Z,ZZZ,ZZZ,ZZZ,ZZ9」に編集して設定
　　　※従前地物件（区画整理区分＝"2"）の場合、全桁『*』を設定
　　　※閉鎖区分＝"1"（閉鎖）またはデータなしの場合、ゼロを設定
家屋：</t>
    </r>
    <r>
      <rPr>
        <strike/>
        <sz val="9"/>
        <color theme="1"/>
        <rFont val="ＭＳ ゴシック"/>
        <family val="3"/>
        <charset val="128"/>
      </rPr>
      <t>評価額を「Z,ZZZ,ZZZ,ZZZ,ZZ9」に編集して設定</t>
    </r>
    <r>
      <rPr>
        <sz val="9"/>
        <color theme="1"/>
        <rFont val="ＭＳ ゴシック"/>
        <family val="3"/>
        <charset val="128"/>
      </rPr>
      <t xml:space="preserve">
　　　室番≠空白、かつ、【条件】に該当する場合、
　　　　区分所有全体棟の補正後評価額を「Z,ZZZ,ZZZ,ZZZ,ZZ9」に編集して設定
　　　上記以外の場合、
　　　　補正後評価額を「Z,ZZZ,ZZZ,ZZZ,ZZ9」に編集して設定
　　　※課非区分＝"1"（非課税）の場合、ゼロを設定
　　　※閉鎖区分＝"1"（閉鎖）またはデータなしの場合、ゼロを設定
償却：評価額合計を「Z,ZZZ,ZZZ,ZZZ,ZZ9」に編集して設定
　　　※削除フラグ＝"1"（削除）またはデータなしの場合、ゼロを設定
【条件】
コードＩＤ"C700990"（システムパラメタコード）、コード値"C720000001"（区分所有全体分評価額印字区分）でコード情報取得サブを使用し、返却された補助使用領域の１桁目＝"1"（出力する）</t>
    </r>
    <rPh sb="495" eb="497">
      <t>シュツリョク</t>
    </rPh>
    <phoneticPr fontId="13"/>
  </si>
  <si>
    <t>ＦＭ－更正後評価額</t>
    <phoneticPr fontId="13"/>
  </si>
  <si>
    <t>課税土地マスタ
課税家屋一棟集計ファイル
償却課標ファイル</t>
    <phoneticPr fontId="13"/>
  </si>
  <si>
    <t>本年度評価額
補正後評価額
評価額合計</t>
    <rPh sb="3" eb="5">
      <t>ヒョウカ</t>
    </rPh>
    <rPh sb="5" eb="6">
      <t>ガク</t>
    </rPh>
    <phoneticPr fontId="13"/>
  </si>
  <si>
    <r>
      <t>土地：本年度評価額を「Z,ZZZ,ZZZ,ZZZ,ZZ9」に編集して設定
　　　※従前地物件（区画整理区分＝"2"）の場合、全桁『*』を設定
　　　※閉鎖区分＝"1"（閉鎖）またはデータなしの場合、ゼロを設定
家屋：</t>
    </r>
    <r>
      <rPr>
        <strike/>
        <sz val="9"/>
        <color theme="1"/>
        <rFont val="ＭＳ ゴシック"/>
        <family val="3"/>
        <charset val="128"/>
      </rPr>
      <t>評価額を「Z,ZZZ,ZZZ,ZZZ,ZZ9」に編集して設定</t>
    </r>
    <r>
      <rPr>
        <sz val="9"/>
        <color theme="1"/>
        <rFont val="ＭＳ ゴシック"/>
        <family val="3"/>
        <charset val="128"/>
      </rPr>
      <t xml:space="preserve">
　　　室番≠空白、かつ、【条件】に該当する場合、
　　　　区分所有全体棟の補正後評価額を「Z,ZZZ,ZZZ,ZZZ,ZZ9」に編集して設定
　　　上記以外の場合、
　　　　補正後評価額を「Z,ZZZ,ZZZ,ZZZ,ZZ9」に編集して設定
　　　※課非区分＝"1"（非課税）の場合、ゼロを設定
　　　※閉鎖区分＝"1"（閉鎖）またはデータなしの場合、ゼロを設定
償却：評価額合計を「Z,ZZZ,ZZZ,ZZZ,ZZ9」に編集して設定
　　　※削除フラグ＝"1"（削除）またはデータなしの場合、ゼロを設定
【条件】
コードＩＤ"C700990"（システムパラメタコード）、コード値"C720000001"（区分所有全体分評価額印字区分）でコード情報取得サブを使用し、返却された補助使用領域の１桁目＝"1"（出力する）</t>
    </r>
    <phoneticPr fontId="13"/>
  </si>
  <si>
    <t>ＦＭ－更正前固定前年度課税標準額</t>
    <phoneticPr fontId="13"/>
  </si>
  <si>
    <t>課税土地一筆履歴テーブル</t>
    <phoneticPr fontId="13"/>
  </si>
  <si>
    <t>固定課税標準額合計前年度
室番</t>
    <rPh sb="0" eb="2">
      <t>コテイ</t>
    </rPh>
    <phoneticPr fontId="13"/>
  </si>
  <si>
    <t>土地：固定課税標準額合計前年度を「Z,ZZZ,ZZZ,ZZZ,ZZ9」に編集して設定
　　　※室番≠空白、かつ、【条件】に該当する場合、
　　　　固定課税標準額合計前年度　×　区分所有持分分子　÷　区分所有持分分母
　　　　を「Z,ZZZ,ZZZ,ZZZ,ZZ9」に編集して設定【円未満切捨て】
　　　※従前地物件（区画整理区分＝"2"）の場合、全桁『*』を設定
　　　※閉鎖区分＝"1"（閉鎖）またはデータなしの場合、ゼロを設定
家屋：全桁『*』を設定
償却：全桁『*』を設定
【条件】
コードＩＤ"C700420"（帳票パラメタ）、コード値"5"（更正（価格）決定通知書）でコード情報取得サブを使用し、返却された補助使用領域の７桁目＝"1"</t>
    <phoneticPr fontId="13"/>
  </si>
  <si>
    <t>ＦＭ－更正後固定前年度課税標準額</t>
  </si>
  <si>
    <t>ＦＭ－更正前固定課税標準額</t>
  </si>
  <si>
    <t>課税土地一筆履歴テーブル
課税家屋一棟集計履歴テーブル
償却課標更正履歴テーブル</t>
    <rPh sb="28" eb="30">
      <t>ショウキャク</t>
    </rPh>
    <rPh sb="30" eb="31">
      <t>カ</t>
    </rPh>
    <rPh sb="31" eb="32">
      <t>ヒョウ</t>
    </rPh>
    <rPh sb="32" eb="34">
      <t>コウセイ</t>
    </rPh>
    <rPh sb="34" eb="36">
      <t>リレキ</t>
    </rPh>
    <phoneticPr fontId="13"/>
  </si>
  <si>
    <t>固定課税標準額合計本年度
室番
区分所有持分分子
区分所有持分分母
固定課税標準額
課税標準額合計</t>
    <rPh sb="13" eb="14">
      <t>シツ</t>
    </rPh>
    <rPh sb="14" eb="15">
      <t>バン</t>
    </rPh>
    <rPh sb="16" eb="18">
      <t>クブン</t>
    </rPh>
    <rPh sb="18" eb="20">
      <t>ショユウ</t>
    </rPh>
    <rPh sb="20" eb="22">
      <t>モチブン</t>
    </rPh>
    <rPh sb="22" eb="24">
      <t>ブンシ</t>
    </rPh>
    <rPh sb="25" eb="27">
      <t>クブン</t>
    </rPh>
    <rPh sb="27" eb="29">
      <t>ショユウ</t>
    </rPh>
    <rPh sb="29" eb="31">
      <t>モチブン</t>
    </rPh>
    <rPh sb="31" eb="33">
      <t>ブンボ</t>
    </rPh>
    <rPh sb="42" eb="47">
      <t>カゼイヒョウジュンガク</t>
    </rPh>
    <rPh sb="47" eb="49">
      <t>ゴウケイ</t>
    </rPh>
    <phoneticPr fontId="13"/>
  </si>
  <si>
    <r>
      <t>土地：固定課税標準額合計本年度を「Z,ZZZ,ZZZ,ZZZ,ZZ9」に編集して設定
　　　※室番≠空白、かつ、【条件①】に該当する場合、
　　　　固定課税標準額合計本年度　×　区分所有持分分子　÷　区分所有持分分母
　　　　を「Z,ZZZ,ZZZ,ZZZ,ZZ9」に編集して設定【円未満切捨て】
　　　※従前地物件（区画整理区分＝"2"）の場合、全桁『*』を設定
　　　※閉鎖区分＝"1"（閉鎖）またはデータなしの場合、ゼロを設定
家屋：</t>
    </r>
    <r>
      <rPr>
        <strike/>
        <sz val="9"/>
        <color theme="1"/>
        <rFont val="ＭＳ ゴシック"/>
        <family val="3"/>
        <charset val="128"/>
      </rPr>
      <t>固定課税標準額を「Z,ZZZ,ZZZ,ZZZ,ZZ9」に編集して設定</t>
    </r>
    <r>
      <rPr>
        <sz val="9"/>
        <color theme="1"/>
        <rFont val="ＭＳ ゴシック"/>
        <family val="3"/>
        <charset val="128"/>
      </rPr>
      <t xml:space="preserve">
　　　室番≠空白、かつ、【条件②】に該当する場合、
　　　　区分所有全体棟の固定課税標準額を「Z,ZZZ,ZZZ,ZZZ,ZZ9」に編集して設定
　　　上記以外の場合、
　　　　固定課税標準額を「Z,ZZZ,ZZZ,ZZZ,ZZ9」に編集して設定
　　　※閉鎖区分＝"1"（閉鎖）またはデータなしの場合、ゼロを設定
償却：課税標準額合計を「Z,ZZZ,ZZZ,ZZZ,ZZ9」に編集して設定
　　　※削除フラグ＝"1"（削除）またはデータなしの場合、ゼロを設定
【条件①】
コードＩＤ"C700420"（帳票パラメタ）、コード値"5"（更正（価格）決定通知書）でコード情報取得サブを使用し、返却された補助使用領域の７桁目＝"1"
【条件②】
コードＩＤ"C700990"（システムパラメタコード）、コード値"C720000001"（区分所有全体分評価額印字区分）でコード情報取得サブを使用し、返却された補助使用領域の１桁目＝"1"（出力する）</t>
    </r>
    <rPh sb="415" eb="417">
      <t>ショウキャク</t>
    </rPh>
    <rPh sb="418" eb="425">
      <t>カゼイヒョウジュンガクゴウケイ</t>
    </rPh>
    <phoneticPr fontId="13"/>
  </si>
  <si>
    <t>ＦＭ－更正後固定課税標準額</t>
    <phoneticPr fontId="13"/>
  </si>
  <si>
    <t>ＦＭ－更正前都計前年度課税標準額</t>
  </si>
  <si>
    <t>都計課税標準額合計前年度
室番</t>
    <phoneticPr fontId="13"/>
  </si>
  <si>
    <t>土地：都計課税標準額合計前年度を「Z,ZZZ,ZZZ,ZZZ,ZZ9」に編集して設定
　　　※室番≠空白、かつ、【条件】に該当する場合、
　　　　都計課税標準額合計前年度　×　区分所有持分分子　÷　区分所有持分分母
　　　　を「Z,ZZZ,ZZZ,ZZZ,ZZ9」に編集して設定【円未満切捨て】
　　　※従前地物件（区画整理区分＝"2"）の場合、全桁『*』を設定
　　　※閉鎖区分＝"1"（閉鎖）またはデータなしの場合、ゼロを設定
家屋：全桁『*』を設定
償却：全桁『*』を設定
【条件】
コードＩＤ"C700420"（帳票パラメタ）、コード値"5"（更正（価格）決定通知書）でコード情報取得サブを使用し、返却された補助使用領域の７桁目＝"1"
※計算基礎値管理テーブルの共通－都市計画税率＝ゼロの場合、全桁『*』を設定</t>
    <phoneticPr fontId="13"/>
  </si>
  <si>
    <t>ＦＭ－更正後都計前年度課税標準額</t>
  </si>
  <si>
    <t>ＦＭ－更正前都計課税標準額</t>
    <phoneticPr fontId="13"/>
  </si>
  <si>
    <t>都計課税標準額合計本年度
室番
区分所有持分分子
区分所有持分分母
都計課税標準額</t>
    <rPh sb="13" eb="14">
      <t>シツ</t>
    </rPh>
    <rPh sb="14" eb="15">
      <t>バン</t>
    </rPh>
    <rPh sb="16" eb="18">
      <t>クブン</t>
    </rPh>
    <rPh sb="18" eb="20">
      <t>ショユウ</t>
    </rPh>
    <rPh sb="20" eb="22">
      <t>モチブン</t>
    </rPh>
    <rPh sb="22" eb="24">
      <t>ブンシ</t>
    </rPh>
    <rPh sb="25" eb="27">
      <t>クブン</t>
    </rPh>
    <rPh sb="27" eb="29">
      <t>ショユウ</t>
    </rPh>
    <rPh sb="29" eb="31">
      <t>モチブン</t>
    </rPh>
    <rPh sb="31" eb="33">
      <t>ブンボ</t>
    </rPh>
    <phoneticPr fontId="13"/>
  </si>
  <si>
    <r>
      <t>土地：都計課税標準額合計本年度を「Z,ZZZ,ZZZ,ZZZ,ZZ9」に編集して設定
　　　※室番≠空白、かつ、【条件①】に該当する場合、
　　　　都計課税標準額合計本年度　×　区分所有持分分子　÷　区分所有持分分母
　　　　を「Z,ZZZ,ZZZ,ZZZ,ZZ9」に編集して設定【円未満切捨て】
　　　※従前地物件（区画整理区分＝"2"）の場合、全桁『*』を設定
　　　※閉鎖区分＝"1"（閉鎖）またはデータなしの場合、ゼロを設定
家屋：</t>
    </r>
    <r>
      <rPr>
        <strike/>
        <sz val="9"/>
        <color theme="1"/>
        <rFont val="ＭＳ ゴシック"/>
        <family val="3"/>
        <charset val="128"/>
      </rPr>
      <t>都計課税標準額を「Z,ZZZ,ZZZ,ZZZ,ZZ9」に編集して設定</t>
    </r>
    <r>
      <rPr>
        <sz val="9"/>
        <color theme="1"/>
        <rFont val="ＭＳ ゴシック"/>
        <family val="3"/>
        <charset val="128"/>
      </rPr>
      <t xml:space="preserve">
　　　室番≠空白、かつ、【条件②】に該当する場合、
　　　　区分所有全体棟の都計課税標準額を「Z,ZZZ,ZZZ,ZZZ,ZZ9」に編集して設定
　　　上記以外の場合、
　　　　都計課税標準額を「Z,ZZZ,ZZZ,ZZZ,ZZ9」に編集して設定
　　　※閉鎖区分＝"1"（閉鎖）またはデータなしの場合、ゼロを設定
償却：全桁『*』を設定
【条件①】
コードＩＤ"C700420"（帳票パラメタ）、コード値"5"（更正（価格）決定通知書）でコード情報取得サブを使用し、返却された補助使用領域の７桁目＝"1"
【条件②】
コードＩＤ"C700990"（システムパラメタコード）、コード値"C720000001"（区分所有全体分評価額印字区分）でコード情報取得サブを使用し、返却された補助使用領域の１桁目＝"1"（出力する）
※計算基礎値管理テーブルの共通－都市計画税率＝ゼロの場合、全桁『*』を設定</t>
    </r>
    <phoneticPr fontId="13"/>
  </si>
  <si>
    <t>ＦＭ－更正後都計課税標準額</t>
    <phoneticPr fontId="13"/>
  </si>
  <si>
    <t>ＦＭ－更正事由</t>
    <phoneticPr fontId="13"/>
  </si>
  <si>
    <t>課税土地マスタ
課税家屋一棟集計ファイル
償却課標ファイル
コード情報取得サブ</t>
  </si>
  <si>
    <t>以下の内容でコード情報取得サブを使用し、返却された正式名称を設定
土地　コードＩＤ："C700180"（更正事由コード）
　　　コード値　：土地更正事由コード
家屋　コードＩＤ："C700180"（更正事由コード）
　　　コード値　：家屋更正事由コード
償却　コードＩＤ："C700180"（更正事由コード）
　　　コード値　：償却更正事由コード</t>
    <rPh sb="0" eb="2">
      <t>イカ</t>
    </rPh>
    <rPh sb="3" eb="5">
      <t>ナイヨウ</t>
    </rPh>
    <phoneticPr fontId="13"/>
  </si>
  <si>
    <t>ＦＭ－更正備考－１</t>
    <phoneticPr fontId="13"/>
  </si>
  <si>
    <t>ＦＭ－更正備考(IDX, 1)</t>
  </si>
  <si>
    <t>土地名寄ファイル
家屋名寄ファイル
課税土地マスタ
課税土地一筆履歴テーブル
課税家屋一棟集計ファイル
課税家屋一棟集計履歴テーブル
システム管理テーブル</t>
    <rPh sb="0" eb="2">
      <t>トチ</t>
    </rPh>
    <rPh sb="2" eb="4">
      <t>ナヨ</t>
    </rPh>
    <rPh sb="9" eb="11">
      <t>カオク</t>
    </rPh>
    <rPh sb="11" eb="13">
      <t>ナヨ</t>
    </rPh>
    <rPh sb="71" eb="73">
      <t>カンリ</t>
    </rPh>
    <phoneticPr fontId="13"/>
  </si>
  <si>
    <t>課税年度
不動産番号
土地物件番号
室番
土地不均一コード
土地不均一開始年度
土地不均一終了年度
家屋物件番号
号番
室番
棟数
棟番
家屋不均一コード
家屋不均一開始年度
家屋不均一終了年度
共通－家屋課税明細出力区分</t>
    <rPh sb="0" eb="2">
      <t>カゼイ</t>
    </rPh>
    <rPh sb="2" eb="4">
      <t>ネンド</t>
    </rPh>
    <rPh sb="5" eb="10">
      <t>フドウサンバンゴウ</t>
    </rPh>
    <rPh sb="18" eb="19">
      <t>シツ</t>
    </rPh>
    <rPh sb="19" eb="20">
      <t>バン</t>
    </rPh>
    <rPh sb="21" eb="23">
      <t>トチ</t>
    </rPh>
    <rPh sb="30" eb="32">
      <t>トチ</t>
    </rPh>
    <rPh sb="40" eb="42">
      <t>トチ</t>
    </rPh>
    <rPh sb="60" eb="61">
      <t>シツ</t>
    </rPh>
    <rPh sb="61" eb="62">
      <t>バン</t>
    </rPh>
    <phoneticPr fontId="13"/>
  </si>
  <si>
    <t>設定方法は「補足資料」シート参照</t>
    <phoneticPr fontId="13"/>
  </si>
  <si>
    <t>ＦＭ－更正備考－２</t>
    <phoneticPr fontId="13"/>
  </si>
  <si>
    <t>ＦＭ－更正備考(IDX, 2)</t>
  </si>
  <si>
    <t>ＦＭ－異議申立文１</t>
    <phoneticPr fontId="13"/>
  </si>
  <si>
    <t>以下の内容で、コード情報取得サブを使用し、返却された正式名称＋略称１＋略称２を結合して設定
コードＩＤ："C700400"（本文記載文言）
コード値　：帳票コードの先頭7桁＋"2"（不服申立て）＋"01"（１行目）</t>
    <phoneticPr fontId="13"/>
  </si>
  <si>
    <t>ＦＭ－異議申立文２</t>
    <phoneticPr fontId="13"/>
  </si>
  <si>
    <t>以下の内容で、コード情報取得サブを使用し、返却された正式名称＋略称１＋略称２を結合して設定
コードＩＤ："C700400"（本文記載文言）
コード値　：帳票コードの先頭7桁＋"2"（不服申立て）＋"02"（２行目）</t>
    <phoneticPr fontId="13"/>
  </si>
  <si>
    <t>ＦＭ－異議申立文３</t>
    <phoneticPr fontId="13"/>
  </si>
  <si>
    <t>以下の内容で、コード情報取得サブを使用し、返却された正式名称＋略称１＋略称２を結合して設定
コードＩＤ："C700400"（本文記載文言）
コード値　：帳票コードの先頭7桁＋"2"（不服申立て）＋"03"（３行目）</t>
    <phoneticPr fontId="13"/>
  </si>
  <si>
    <t>ＦＭ－異議申立文４</t>
    <phoneticPr fontId="13"/>
  </si>
  <si>
    <t>以下の内容で、コード情報取得サブを使用し、返却された正式名称＋略称１＋略称２を結合して設定
コードＩＤ："C700400"（本文記載文言）
コード値　：帳票コードの先頭7桁＋"2"（不服申立て）＋"04"（４行目）</t>
    <phoneticPr fontId="13"/>
  </si>
  <si>
    <t>ＦＭ－異議申立文５</t>
    <phoneticPr fontId="13"/>
  </si>
  <si>
    <t>以下の内容で、コード情報取得サブを使用し、返却された正式名称＋略称１＋略称２を結合して設定
コードＩＤ："C700400"（本文記載文言）
コード値　：帳票コードの先頭7桁＋"2"（不服申立て）＋"05"（５行目）</t>
    <phoneticPr fontId="13"/>
  </si>
  <si>
    <t>ＦＭ－異議申立文６</t>
    <phoneticPr fontId="13"/>
  </si>
  <si>
    <t>以下の内容で、コード情報取得サブを使用し、返却された正式名称＋略称１＋略称２を結合して設定
コードＩＤ："C700400"（本文記載文言）
コード値　：帳票コードの先頭7桁＋"2"（不服申立て）＋"06"（６行目）</t>
    <phoneticPr fontId="13"/>
  </si>
  <si>
    <t>ＦＭ－異議申立文７</t>
    <phoneticPr fontId="13"/>
  </si>
  <si>
    <t>以下の内容で、コード情報取得サブを使用し、返却された正式名称＋略称１＋略称２を結合して設定
コードＩＤ："C700400"（本文記載文言）
コード値　：帳票コードの先頭7桁＋"2"（不服申立て）＋"07"（７行目）</t>
    <phoneticPr fontId="13"/>
  </si>
  <si>
    <t>ＦＭ－異議申立文８</t>
    <phoneticPr fontId="13"/>
  </si>
  <si>
    <t>以下の内容で、コード情報取得サブを使用し、返却された正式名称＋略称１＋略称２を結合して設定
コードＩＤ："C700400"（本文記載文言）
コード値　：帳票コードの先頭7桁＋"2"（不服申立て）＋"08"（８行目）</t>
    <phoneticPr fontId="13"/>
  </si>
  <si>
    <t>ＦＭ－問い合わせ先</t>
  </si>
  <si>
    <t>問い合わせ先内容１
問い合わせ先内容２
問い合わせ先内容３
問い合わせ先内容４
問い合わせ先内容５</t>
    <phoneticPr fontId="13"/>
  </si>
  <si>
    <t>賦課ファイルの自治体コードより、問い合わせ先情報取得サブを使用し、返却された問い合わせ先内容を設定
設定方法についてはRD07-C74特化業務(問い合わせ先情報).xlsxを参照</t>
    <rPh sb="0" eb="2">
      <t>フカ</t>
    </rPh>
    <rPh sb="7" eb="10">
      <t>ジチタイ</t>
    </rPh>
    <rPh sb="16" eb="17">
      <t>ト</t>
    </rPh>
    <rPh sb="18" eb="19">
      <t>ア</t>
    </rPh>
    <rPh sb="21" eb="22">
      <t>サキ</t>
    </rPh>
    <rPh sb="22" eb="24">
      <t>ジョウホウ</t>
    </rPh>
    <rPh sb="24" eb="26">
      <t>シュトク</t>
    </rPh>
    <rPh sb="29" eb="31">
      <t>シヨウ</t>
    </rPh>
    <rPh sb="33" eb="35">
      <t>ヘンキャク</t>
    </rPh>
    <rPh sb="38" eb="39">
      <t>ト</t>
    </rPh>
    <rPh sb="40" eb="41">
      <t>ア</t>
    </rPh>
    <rPh sb="43" eb="44">
      <t>サキ</t>
    </rPh>
    <rPh sb="44" eb="46">
      <t>ナイヨウ</t>
    </rPh>
    <rPh sb="47" eb="49">
      <t>セッテイ</t>
    </rPh>
    <rPh sb="51" eb="53">
      <t>セッテイ</t>
    </rPh>
    <rPh sb="53" eb="55">
      <t>ホウホウ</t>
    </rPh>
    <rPh sb="68" eb="70">
      <t>トッカ</t>
    </rPh>
    <rPh sb="70" eb="72">
      <t>ギョウム</t>
    </rPh>
    <rPh sb="73" eb="74">
      <t>ト</t>
    </rPh>
    <rPh sb="75" eb="76">
      <t>ア</t>
    </rPh>
    <rPh sb="78" eb="79">
      <t>サキ</t>
    </rPh>
    <rPh sb="79" eb="81">
      <t>ジョウホウ</t>
    </rPh>
    <rPh sb="88" eb="90">
      <t>サンショウ</t>
    </rPh>
    <phoneticPr fontId="13"/>
  </si>
  <si>
    <t>ＦＭ－ページ数</t>
    <rPh sb="6" eb="7">
      <t>スウ</t>
    </rPh>
    <phoneticPr fontId="13"/>
  </si>
  <si>
    <t>税目コード、自治体コード、課税年度、義務者宛名番号、共有者宛名番号単位で、ページ数を設定
※編集方法は「(Z,ZZ9 / Z,ZZ9)」
　　　　　　「(現在のページ数 / 総数)」
共有者告知用更正（価格）決定決議書／通知書
　共有者テーブルの共有者告知区分＝"1"、かつ、
　共有構成員テーブルの共有代表者区分分≠"1"の場合、
　共有構成員宛名番号が義務者宛名番号に設定済、
　義務者宛名番号が共有者宛名番号に設定済</t>
    <rPh sb="164" eb="166">
      <t>バアイ</t>
    </rPh>
    <phoneticPr fontId="13"/>
  </si>
  <si>
    <t>帳票項目定義　　減免決定通知書（土地・家屋・償却資産）</t>
    <rPh sb="0" eb="6">
      <t>チョウヒョウコウモクテイギ</t>
    </rPh>
    <phoneticPr fontId="7"/>
  </si>
  <si>
    <t>賦課ファイルの自治体コードより、自治体名取得サブを自治体名取得－編集区分＝"2"(市区町村)で取得
返却された編集自治体名を設定</t>
    <rPh sb="0" eb="2">
      <t>フカ</t>
    </rPh>
    <rPh sb="7" eb="10">
      <t>ジチタイ</t>
    </rPh>
    <rPh sb="16" eb="19">
      <t>ジチタイ</t>
    </rPh>
    <rPh sb="19" eb="20">
      <t>ナ</t>
    </rPh>
    <rPh sb="20" eb="22">
      <t>シュトク</t>
    </rPh>
    <rPh sb="25" eb="28">
      <t>ジチタイ</t>
    </rPh>
    <rPh sb="28" eb="29">
      <t>ナ</t>
    </rPh>
    <rPh sb="29" eb="31">
      <t>シュトク</t>
    </rPh>
    <rPh sb="32" eb="34">
      <t>ヘンシュウ</t>
    </rPh>
    <rPh sb="34" eb="36">
      <t>クブン</t>
    </rPh>
    <rPh sb="41" eb="43">
      <t>シク</t>
    </rPh>
    <rPh sb="43" eb="45">
      <t>チョウソン</t>
    </rPh>
    <rPh sb="47" eb="49">
      <t>シュトク</t>
    </rPh>
    <rPh sb="50" eb="52">
      <t>ヘンキャク</t>
    </rPh>
    <rPh sb="55" eb="57">
      <t>ヘンシュウ</t>
    </rPh>
    <rPh sb="57" eb="60">
      <t>ジチタイ</t>
    </rPh>
    <rPh sb="60" eb="61">
      <t>メイ</t>
    </rPh>
    <rPh sb="62" eb="64">
      <t>セッテイ</t>
    </rPh>
    <phoneticPr fontId="13"/>
  </si>
  <si>
    <t>作成年月日（バッチ条件パラメタ）を和暦変換
※編集タイプ「ＮＮＺ９年Ｚ９月Ｚ９日」</t>
    <rPh sb="0" eb="2">
      <t>サクセイ</t>
    </rPh>
    <phoneticPr fontId="13"/>
  </si>
  <si>
    <t>ＦＭ－窓空き郵便番号</t>
    <rPh sb="3" eb="4">
      <t>マド</t>
    </rPh>
    <rPh sb="4" eb="5">
      <t>ア</t>
    </rPh>
    <rPh sb="6" eb="10">
      <t>ユウビンバンゴウ</t>
    </rPh>
    <phoneticPr fontId="15"/>
  </si>
  <si>
    <t>賦課ファイルの税目コード、自治体コード、義務者宛名番号で宛名送付先マスタより窓空編集用情報を取得後、窓空編集サブを使用し、返却された郵便番号を設定
・設定条件
課税年度、税目コード、自治体コード、義務者宛名番号、共有者宛名番号単位で１頁目のみ設定</t>
    <phoneticPr fontId="13"/>
  </si>
  <si>
    <t>○</t>
    <phoneticPr fontId="15"/>
  </si>
  <si>
    <t>ＦＭ－窓空き住所１</t>
    <phoneticPr fontId="15"/>
  </si>
  <si>
    <t>住所超過フラグ
住所１</t>
    <rPh sb="0" eb="2">
      <t>ジュウショ</t>
    </rPh>
    <rPh sb="2" eb="4">
      <t>チョウカ</t>
    </rPh>
    <rPh sb="8" eb="10">
      <t>ジュウショ</t>
    </rPh>
    <phoneticPr fontId="13"/>
  </si>
  <si>
    <t>賦課ファイルの税目コード、自治体コード、義務者宛名番号で宛名送付先マスタより窓空編集用情報を取得後、窓空編集サブを使用し、返却された住所１を住所超過フラグの内容にかかわらず設定
・設定条件
課税年度、税目コード、自治体コード、義務者宛名番号、共有者宛名番号単位で１頁目のみ設定</t>
    <rPh sb="7" eb="9">
      <t>ゼイモク</t>
    </rPh>
    <rPh sb="13" eb="16">
      <t>ジチタイ</t>
    </rPh>
    <rPh sb="20" eb="23">
      <t>ギムシャ</t>
    </rPh>
    <rPh sb="23" eb="25">
      <t>アテナ</t>
    </rPh>
    <rPh sb="25" eb="27">
      <t>バンゴウ</t>
    </rPh>
    <rPh sb="28" eb="30">
      <t>アテナ</t>
    </rPh>
    <rPh sb="30" eb="33">
      <t>ソウフサキ</t>
    </rPh>
    <rPh sb="38" eb="39">
      <t>マド</t>
    </rPh>
    <rPh sb="39" eb="40">
      <t>ソラ</t>
    </rPh>
    <rPh sb="40" eb="43">
      <t>ヘンシュウヨウ</t>
    </rPh>
    <rPh sb="43" eb="45">
      <t>ジョウホウ</t>
    </rPh>
    <rPh sb="46" eb="48">
      <t>シュトク</t>
    </rPh>
    <rPh sb="48" eb="49">
      <t>ゴ</t>
    </rPh>
    <rPh sb="50" eb="51">
      <t>マド</t>
    </rPh>
    <rPh sb="51" eb="52">
      <t>ソラ</t>
    </rPh>
    <rPh sb="52" eb="54">
      <t>ヘンシュウ</t>
    </rPh>
    <rPh sb="57" eb="59">
      <t>シヨウ</t>
    </rPh>
    <rPh sb="61" eb="63">
      <t>ヘンキャク</t>
    </rPh>
    <rPh sb="66" eb="68">
      <t>ジュウショ</t>
    </rPh>
    <rPh sb="70" eb="72">
      <t>ジュウショ</t>
    </rPh>
    <rPh sb="72" eb="74">
      <t>チョウカ</t>
    </rPh>
    <rPh sb="78" eb="80">
      <t>ナイヨウ</t>
    </rPh>
    <rPh sb="86" eb="88">
      <t>セッテイ</t>
    </rPh>
    <phoneticPr fontId="13"/>
  </si>
  <si>
    <t>ＦＭ－窓空き住所２</t>
    <phoneticPr fontId="15"/>
  </si>
  <si>
    <t>賦課ファイルの税目コード、自治体コード、義務者宛名番号で宛名送付先マスタより窓空編集用情報を取得後、窓空編集サブを使用し、返却された住所２を住所超過フラグの内容にかかわらず設定
・設定条件
課税年度、税目コード、自治体コード、義務者宛名番号、共有者宛名番号単位で１頁目のみ設定</t>
    <rPh sb="7" eb="9">
      <t>ゼイモク</t>
    </rPh>
    <rPh sb="13" eb="16">
      <t>ジチタイ</t>
    </rPh>
    <rPh sb="20" eb="23">
      <t>ギムシャ</t>
    </rPh>
    <rPh sb="23" eb="25">
      <t>アテナ</t>
    </rPh>
    <rPh sb="25" eb="27">
      <t>バンゴウ</t>
    </rPh>
    <rPh sb="28" eb="30">
      <t>アテナ</t>
    </rPh>
    <rPh sb="30" eb="33">
      <t>ソウフサキ</t>
    </rPh>
    <rPh sb="38" eb="39">
      <t>マド</t>
    </rPh>
    <rPh sb="39" eb="40">
      <t>ソラ</t>
    </rPh>
    <rPh sb="40" eb="43">
      <t>ヘンシュウヨウ</t>
    </rPh>
    <rPh sb="43" eb="45">
      <t>ジョウホウ</t>
    </rPh>
    <rPh sb="46" eb="48">
      <t>シュトク</t>
    </rPh>
    <rPh sb="48" eb="49">
      <t>ゴ</t>
    </rPh>
    <rPh sb="50" eb="51">
      <t>マド</t>
    </rPh>
    <rPh sb="51" eb="52">
      <t>ソラ</t>
    </rPh>
    <rPh sb="52" eb="54">
      <t>ヘンシュウ</t>
    </rPh>
    <rPh sb="57" eb="59">
      <t>シヨウ</t>
    </rPh>
    <rPh sb="61" eb="63">
      <t>ヘンキャク</t>
    </rPh>
    <rPh sb="66" eb="68">
      <t>ジュウショ</t>
    </rPh>
    <rPh sb="70" eb="72">
      <t>ジュウショ</t>
    </rPh>
    <rPh sb="72" eb="74">
      <t>チョウカ</t>
    </rPh>
    <rPh sb="78" eb="80">
      <t>ナイヨウ</t>
    </rPh>
    <rPh sb="86" eb="88">
      <t>セッテイ</t>
    </rPh>
    <phoneticPr fontId="13"/>
  </si>
  <si>
    <t>ＦＭ－窓空き住所３</t>
    <phoneticPr fontId="15"/>
  </si>
  <si>
    <t>賦課ファイルの税目コード、自治体コード、義務者宛名番号で宛名送付先マスタより窓空編集用情報を取得後、窓空編集サブを使用し、返却された住所３を住所超過フラグの内容にかかわらず設定
・設定条件
課税年度、税目コード、自治体コード、義務者宛名番号、共有者宛名番号単位で１頁目のみ設定</t>
    <rPh sb="7" eb="9">
      <t>ゼイモク</t>
    </rPh>
    <rPh sb="13" eb="16">
      <t>ジチタイ</t>
    </rPh>
    <rPh sb="20" eb="23">
      <t>ギムシャ</t>
    </rPh>
    <rPh sb="23" eb="25">
      <t>アテナ</t>
    </rPh>
    <rPh sb="25" eb="27">
      <t>バンゴウ</t>
    </rPh>
    <rPh sb="28" eb="30">
      <t>アテナ</t>
    </rPh>
    <rPh sb="30" eb="33">
      <t>ソウフサキ</t>
    </rPh>
    <rPh sb="38" eb="39">
      <t>マド</t>
    </rPh>
    <rPh sb="39" eb="40">
      <t>ソラ</t>
    </rPh>
    <rPh sb="40" eb="43">
      <t>ヘンシュウヨウ</t>
    </rPh>
    <rPh sb="43" eb="45">
      <t>ジョウホウ</t>
    </rPh>
    <rPh sb="46" eb="48">
      <t>シュトク</t>
    </rPh>
    <rPh sb="48" eb="49">
      <t>ゴ</t>
    </rPh>
    <rPh sb="50" eb="51">
      <t>マド</t>
    </rPh>
    <rPh sb="51" eb="52">
      <t>ソラ</t>
    </rPh>
    <rPh sb="52" eb="54">
      <t>ヘンシュウ</t>
    </rPh>
    <rPh sb="57" eb="59">
      <t>シヨウ</t>
    </rPh>
    <rPh sb="61" eb="63">
      <t>ヘンキャク</t>
    </rPh>
    <rPh sb="66" eb="68">
      <t>ジュウショ</t>
    </rPh>
    <rPh sb="70" eb="72">
      <t>ジュウショ</t>
    </rPh>
    <rPh sb="72" eb="74">
      <t>チョウカ</t>
    </rPh>
    <rPh sb="78" eb="80">
      <t>ナイヨウ</t>
    </rPh>
    <rPh sb="86" eb="88">
      <t>セッテイ</t>
    </rPh>
    <phoneticPr fontId="13"/>
  </si>
  <si>
    <t>ＦＭ－窓空き住所４</t>
    <phoneticPr fontId="15"/>
  </si>
  <si>
    <t>賦課ファイルの税目コード、自治体コード、義務者宛名番号で宛名送付先マスタより窓空編集用情報を取得後、窓空編集サブを使用し、返却された住所４を住所超過フラグの内容にかかわらず設定
・設定条件
課税年度、税目コード、自治体コード、義務者宛名番号、共有者宛名番号単位で１頁目のみ設定</t>
    <rPh sb="7" eb="9">
      <t>ゼイモク</t>
    </rPh>
    <rPh sb="13" eb="16">
      <t>ジチタイ</t>
    </rPh>
    <rPh sb="20" eb="23">
      <t>ギムシャ</t>
    </rPh>
    <rPh sb="23" eb="25">
      <t>アテナ</t>
    </rPh>
    <rPh sb="25" eb="27">
      <t>バンゴウ</t>
    </rPh>
    <rPh sb="28" eb="30">
      <t>アテナ</t>
    </rPh>
    <rPh sb="30" eb="33">
      <t>ソウフサキ</t>
    </rPh>
    <rPh sb="38" eb="39">
      <t>マド</t>
    </rPh>
    <rPh sb="39" eb="40">
      <t>ソラ</t>
    </rPh>
    <rPh sb="40" eb="43">
      <t>ヘンシュウヨウ</t>
    </rPh>
    <rPh sb="43" eb="45">
      <t>ジョウホウ</t>
    </rPh>
    <rPh sb="46" eb="48">
      <t>シュトク</t>
    </rPh>
    <rPh sb="48" eb="49">
      <t>ゴ</t>
    </rPh>
    <rPh sb="50" eb="51">
      <t>マド</t>
    </rPh>
    <rPh sb="51" eb="52">
      <t>ソラ</t>
    </rPh>
    <rPh sb="52" eb="54">
      <t>ヘンシュウ</t>
    </rPh>
    <rPh sb="57" eb="59">
      <t>シヨウ</t>
    </rPh>
    <rPh sb="61" eb="63">
      <t>ヘンキャク</t>
    </rPh>
    <rPh sb="66" eb="68">
      <t>ジュウショ</t>
    </rPh>
    <rPh sb="70" eb="72">
      <t>ジュウショ</t>
    </rPh>
    <rPh sb="72" eb="74">
      <t>チョウカ</t>
    </rPh>
    <rPh sb="78" eb="80">
      <t>ナイヨウ</t>
    </rPh>
    <rPh sb="86" eb="88">
      <t>セッテイ</t>
    </rPh>
    <phoneticPr fontId="13"/>
  </si>
  <si>
    <t>ＦＭ－窓空き氏名１</t>
    <rPh sb="6" eb="8">
      <t>シメイ</t>
    </rPh>
    <phoneticPr fontId="15"/>
  </si>
  <si>
    <t>宛名超過フラグ
宛名１</t>
    <rPh sb="0" eb="2">
      <t>アテナ</t>
    </rPh>
    <rPh sb="2" eb="4">
      <t>チョウカ</t>
    </rPh>
    <rPh sb="8" eb="10">
      <t>アテナ</t>
    </rPh>
    <phoneticPr fontId="13"/>
  </si>
  <si>
    <t>賦課ファイルの税目コード、自治体コード、義務者宛名番号で宛名送付先マスタより窓空編集用情報を取得後、窓空編集サブを敬称有で使用し、返却された宛名１を宛名超過フラグの内容に係らず設定
・設定条件
課税年度、税目コード、自治体コード、義務者宛名番号、共有者宛名番号単位で１頁目のみ設定</t>
    <phoneticPr fontId="13"/>
  </si>
  <si>
    <t>ＦＭ－窓空き氏名２</t>
    <phoneticPr fontId="15"/>
  </si>
  <si>
    <t>賦課ファイルの税目コード、自治体コード、義務者宛名番号で宛名送付先マスタより窓空編集用情報を取得後、窓空編集サブを敬称有で使用し、返却された宛名２を宛名超過フラグの内容に係らず設定
・設定条件
課税年度、税目コード、自治体コード、義務者宛名番号、共有者宛名番号単位で１頁目のみ設定</t>
    <phoneticPr fontId="13"/>
  </si>
  <si>
    <t>ＦＭ－窓空き氏名３</t>
    <phoneticPr fontId="15"/>
  </si>
  <si>
    <t>賦課ファイルの税目コード、自治体コード、義務者宛名番号で宛名送付先マスタより窓空編集用情報を取得後、窓空編集サブを敬称有で使用し、返却された宛名３を宛名超過フラグの内容に係らず設定
・設定条件
課税年度、税目コード、自治体コード、義務者宛名番号、共有者宛名番号単位で１頁目のみ設定</t>
    <phoneticPr fontId="13"/>
  </si>
  <si>
    <t>ＦＭ－カスタマバーコード</t>
    <phoneticPr fontId="15"/>
  </si>
  <si>
    <t>賦課ファイルの税目コード、自治体コード、義務者宛名番号で宛名送付先マスタより窓空編集用情報を取得後、窓空編集サブを使用し、返却されたバーコードをそのまま設定
・設定条件
課税年度、税目コード、自治体コード、義務者宛名番号、共有者宛名番号単位で１頁目のみ設定</t>
    <phoneticPr fontId="13"/>
  </si>
  <si>
    <t>ＦＭ－共有者氏名</t>
    <phoneticPr fontId="13"/>
  </si>
  <si>
    <t>賦課ファイルの共有区分＝"2"（分割課税）、かつ、共有者宛名番号≠ALL"0"の場合、
　賦課ファイルの税目コード、自治体コード、共有者宛名番号で宛名情報取得サブより
　宛名基本情報の氏名を取得後、窓空編集サブを敬称有で使用し、
　返却された折返し編集前宛名を設定
・設定条件
　課税年度、税目コード、自治体コード、義務者宛名番号、
　共有者宛名番号単位で１頁目のみ設定
上記以外の場合、空白を設定
上記に該当した場合でも、共有者テーブルの予備フラグ１が"1"の際は空白を設定</t>
    <rPh sb="45" eb="47">
      <t>フカ</t>
    </rPh>
    <rPh sb="106" eb="108">
      <t>ケイショウ</t>
    </rPh>
    <rPh sb="108" eb="109">
      <t>アリ</t>
    </rPh>
    <phoneticPr fontId="13"/>
  </si>
  <si>
    <t>調定年度</t>
    <rPh sb="0" eb="2">
      <t>チョウテイ</t>
    </rPh>
    <rPh sb="2" eb="4">
      <t>ネンド</t>
    </rPh>
    <phoneticPr fontId="13"/>
  </si>
  <si>
    <t>賦課ファイルの調定年度＋「0401」を和暦変換して設定
※編集タイプ「ＮＮＺ９年度」</t>
    <rPh sb="0" eb="2">
      <t>フカ</t>
    </rPh>
    <rPh sb="19" eb="21">
      <t>ワレキ</t>
    </rPh>
    <rPh sb="21" eb="23">
      <t>ヘンカン</t>
    </rPh>
    <rPh sb="25" eb="27">
      <t>セッテイ</t>
    </rPh>
    <rPh sb="29" eb="31">
      <t>ヘンシュウ</t>
    </rPh>
    <rPh sb="39" eb="40">
      <t>ネン</t>
    </rPh>
    <rPh sb="40" eb="41">
      <t>ド</t>
    </rPh>
    <phoneticPr fontId="13"/>
  </si>
  <si>
    <t>左詰めで設定</t>
    <phoneticPr fontId="13"/>
  </si>
  <si>
    <t>ＦＭ－通知書番号</t>
    <rPh sb="3" eb="6">
      <t>ツウチショ</t>
    </rPh>
    <phoneticPr fontId="15"/>
  </si>
  <si>
    <t>通知書番号
過年度通知書番号</t>
    <rPh sb="0" eb="3">
      <t>ツウチショ</t>
    </rPh>
    <rPh sb="3" eb="5">
      <t>バンゴウ</t>
    </rPh>
    <rPh sb="6" eb="7">
      <t>カ</t>
    </rPh>
    <rPh sb="7" eb="9">
      <t>ネンド</t>
    </rPh>
    <rPh sb="9" eb="12">
      <t>ツウチショ</t>
    </rPh>
    <rPh sb="12" eb="14">
      <t>バンゴウ</t>
    </rPh>
    <phoneticPr fontId="13"/>
  </si>
  <si>
    <t>・賦課ファイルの課税年度、税目コード、自治体コード、義務者宛名番号、
　共有者宛名番号単位で、最新調定年度の通知書番号を設定
・最新調定年度の通知書番号が存在しない場合は、課税年度の賦課情報が持つ
　通知書番号を設定</t>
    <phoneticPr fontId="13"/>
  </si>
  <si>
    <t>賦課ファイル
番号管理テーブル
コード情報取得サブ
日付変換サブ</t>
  </si>
  <si>
    <t>調定年度
予備文字１
管理番号
略称１
和暦日付</t>
  </si>
  <si>
    <t>【Ａ】＋空白1桁＋【Ｂ】＋『－』＋【Ｃ】＋空白1桁＋『号』を結合して設定
【Ａ】
コードＩＤ"C700420"（帳票パラメタ）、コード値"6"（減免決定通知書）でコード情報取得サブを使用し、返却された略称１
【Ｂ】
調定年度＋「0401」を日付変換サブで和暦変換
和暦日付(1:3)を全角に変換して設定
【Ｃ】
予備文字１(1:5)を全角に変換して設定
※ただし、当初の場合は予備文字１＝空白のため、番号管理テーブルの管理番号区分："41"（訂正書整理番号）、年度：賦課ファイルの調定年度の管理番号を取得し、新規採番する。
例）「市税第△５０５－９９９９９△号」　（△は空白を表す）
・設定条件
　税目コード、自治体コード、課税年度、義務者宛名番号、
　共有者宛名番号単位で１頁目のみ設定する
ただし、【Ａ】で返却された補助使用領域の３桁目≠"1"の場合、空白を設定</t>
  </si>
  <si>
    <t>ＦＭ－認証者肩書</t>
    <phoneticPr fontId="15"/>
  </si>
  <si>
    <t>証明書認証者情報取得サブ</t>
    <phoneticPr fontId="13"/>
  </si>
  <si>
    <t>賦課ファイルの自治体コード、通知年月日より、証明書認証者情報取得サブを使用し、返却された認証者肩書２を設定
※機能コードは"ST"（右寄せ）を使用する
・設定条件
課税年度、税目コード、自治体コード、義務者宛名番号、共有者宛名番号単位で１頁目のみ設定</t>
    <rPh sb="51" eb="53">
      <t>セッテイ</t>
    </rPh>
    <phoneticPr fontId="13"/>
  </si>
  <si>
    <t>ＦＭ－認証者</t>
    <phoneticPr fontId="15"/>
  </si>
  <si>
    <t>認証者氏名</t>
    <phoneticPr fontId="13"/>
  </si>
  <si>
    <t>賦課ファイルの自治体コード、通知年月日より、証明書認証者情報取得サブを使用し、返却された認証者氏名を７桁目以降に設定
※機能コードは"ST"（右寄せ）を使用する
・設定条件
課税年度、税目コード、自治体コード、義務者宛名番号、共有者宛名番号単位で１頁目のみ設定</t>
    <rPh sb="39" eb="41">
      <t>ヘンキャク</t>
    </rPh>
    <rPh sb="51" eb="52">
      <t>ケタ</t>
    </rPh>
    <rPh sb="52" eb="53">
      <t>メ</t>
    </rPh>
    <rPh sb="53" eb="55">
      <t>イコウ</t>
    </rPh>
    <rPh sb="56" eb="58">
      <t>セッテイ</t>
    </rPh>
    <phoneticPr fontId="13"/>
  </si>
  <si>
    <t>ＦＭ－電子公印</t>
    <phoneticPr fontId="15"/>
  </si>
  <si>
    <t>賦課ファイルの自治体コードより電子公印ファイル名取得サブを使用し、電子公印ファイル名を設定
・設定条件
課税年度、税目コード、自治体コード、義務者宛名番号、共有者宛名番号単位で１頁目のみ設定</t>
    <rPh sb="0" eb="2">
      <t>フカ</t>
    </rPh>
    <rPh sb="7" eb="10">
      <t>ジチタイ</t>
    </rPh>
    <rPh sb="15" eb="17">
      <t>デンシ</t>
    </rPh>
    <rPh sb="17" eb="19">
      <t>コウイン</t>
    </rPh>
    <rPh sb="23" eb="24">
      <t>メイ</t>
    </rPh>
    <rPh sb="24" eb="26">
      <t>シュトク</t>
    </rPh>
    <rPh sb="29" eb="31">
      <t>シヨウ</t>
    </rPh>
    <rPh sb="33" eb="35">
      <t>デンシ</t>
    </rPh>
    <rPh sb="35" eb="37">
      <t>コウイン</t>
    </rPh>
    <rPh sb="41" eb="42">
      <t>メイ</t>
    </rPh>
    <rPh sb="43" eb="45">
      <t>セッテイ</t>
    </rPh>
    <phoneticPr fontId="13"/>
  </si>
  <si>
    <t>ＦＭ－帳票タイトル１</t>
    <rPh sb="3" eb="5">
      <t>チョウヒョウ</t>
    </rPh>
    <phoneticPr fontId="15"/>
  </si>
  <si>
    <t>賦課ファイル
システム管理テーブル
計算基礎管理テーブル</t>
    <rPh sb="0" eb="2">
      <t>フカ</t>
    </rPh>
    <phoneticPr fontId="15"/>
  </si>
  <si>
    <t>課税年度
共通－税目単位コード
共通－都市計画税率</t>
    <rPh sb="16" eb="18">
      <t>キョウツウ</t>
    </rPh>
    <rPh sb="19" eb="21">
      <t>トシ</t>
    </rPh>
    <rPh sb="21" eb="23">
      <t>ケイカク</t>
    </rPh>
    <rPh sb="23" eb="25">
      <t>ゼイリツ</t>
    </rPh>
    <phoneticPr fontId="15"/>
  </si>
  <si>
    <t>【Ａ】＋空白1桁＋【Ｂ】を結合して設定
【Ａ】賦課ファイルの課税年度＋「0401」を和暦変換
　　※編集タイプ「ＮＮＺ９年度」
【Ｂ】以下の条件を判定し、①～④のいずれかを設定
　（１）システム管理テーブルの共通－税目単位コード＝"1"（償却を含む）の場合
　　・計算基礎値管理テーブルの共通－都市計画税率＝ゼロの場合
　　　①『固定資産税（土地・家屋・償却資産）』
　　・計算基礎値管理テーブルの共通－都市計画税率≠ゼロの場合
　　　②『固定資産税・都市計画税（土地・家屋・償却資産）』
　（２）システム管理テーブルの共通－税目単位コード＝"2"（償却を含まない）の場合
　　・計算基礎値管理テーブルの共通－都市計画税率＝ゼロの場合
　　　③『固定資産税（土地・家屋）』
　　・計算基礎値管理テーブルの共通－都市計画税率≠ゼロの場合
　　　④『固定資産税・都市計画税（土地・家屋）』
※中央配置になるよう前後に空白を追加する</t>
    <rPh sb="4" eb="6">
      <t>クウハク</t>
    </rPh>
    <rPh sb="7" eb="8">
      <t>ケタ</t>
    </rPh>
    <rPh sb="128" eb="130">
      <t>バアイ</t>
    </rPh>
    <rPh sb="399" eb="401">
      <t>ハイチ</t>
    </rPh>
    <rPh sb="409" eb="411">
      <t>クウハク</t>
    </rPh>
    <phoneticPr fontId="15"/>
  </si>
  <si>
    <t>ＦＭ－帳票タイトル２</t>
    <rPh sb="3" eb="5">
      <t>チョウヒョウ</t>
    </rPh>
    <phoneticPr fontId="15"/>
  </si>
  <si>
    <t>『減免決定通知書』</t>
    <phoneticPr fontId="13"/>
  </si>
  <si>
    <t>ＦＭ－義務者住所</t>
    <rPh sb="3" eb="6">
      <t>ギムシャ</t>
    </rPh>
    <rPh sb="6" eb="8">
      <t>ジュウショ</t>
    </rPh>
    <phoneticPr fontId="15"/>
  </si>
  <si>
    <t>下</t>
    <rPh sb="0" eb="1">
      <t>シタ</t>
    </rPh>
    <phoneticPr fontId="15"/>
  </si>
  <si>
    <t>賦課ファイルの税目コード、自治体コード、義務者宛名番号で宛名情報取得サブより宛名基本情報の住所を取得後、窓空編集サブを使用し、返却された折返し編集前住所を設定
※超過文字チェックサブを使用し、超過・未作成外字の判定を行う
　ただし、返却されたチェック結果に係らず、折返し編集前住所を設定</t>
    <rPh sb="0" eb="2">
      <t>フカ</t>
    </rPh>
    <phoneticPr fontId="13"/>
  </si>
  <si>
    <t>ＦＭ－義務者氏名</t>
    <phoneticPr fontId="15"/>
  </si>
  <si>
    <t>賦課ファイルの税目コード、自治体コード、義務者宛名番号で宛名情報取得サブより宛名基本情報の氏名を取得後、窓空編集サブを敬称有で使用し、返却された折返し編集前宛名を設定
※超過文字チェックサブを使用し、超過・未作成外字の判定を行う
　ただし、返却されたチェック結果に係らず、折返し編集前宛名を設定</t>
    <rPh sb="45" eb="47">
      <t>シメイ</t>
    </rPh>
    <rPh sb="59" eb="61">
      <t>ケイショウ</t>
    </rPh>
    <rPh sb="61" eb="62">
      <t>アリ</t>
    </rPh>
    <phoneticPr fontId="13"/>
  </si>
  <si>
    <t>ＦＭ－通知書本文</t>
    <phoneticPr fontId="15"/>
  </si>
  <si>
    <t>ＦＭ－固定資産税見出し</t>
    <rPh sb="3" eb="5">
      <t>コテイ</t>
    </rPh>
    <rPh sb="5" eb="8">
      <t>シサンゼイ</t>
    </rPh>
    <rPh sb="8" eb="10">
      <t>ミダ</t>
    </rPh>
    <phoneticPr fontId="15"/>
  </si>
  <si>
    <t>『固定資産税』</t>
    <phoneticPr fontId="13"/>
  </si>
  <si>
    <t>ＦＭ－固定減免適用前年税額</t>
    <phoneticPr fontId="15"/>
  </si>
  <si>
    <t>ＦＭ－固定減免適用後年税額の算出値　＋　ＦＭ－固定減免税額の算出値　を
「Z,ZZZ,ZZZ,ZZZ,ZZ9」に編集して設定</t>
    <rPh sb="14" eb="16">
      <t>サンシュツ</t>
    </rPh>
    <rPh sb="16" eb="17">
      <t>チ</t>
    </rPh>
    <phoneticPr fontId="13"/>
  </si>
  <si>
    <t>ＦＭ－固定減免税額</t>
    <phoneticPr fontId="15"/>
  </si>
  <si>
    <t>賦課ファイル
共有構成員テーブル</t>
    <rPh sb="7" eb="12">
      <t>キョウユウコウセイイン</t>
    </rPh>
    <phoneticPr fontId="13"/>
  </si>
  <si>
    <t>固定土地減免税額
固定区分土地減免税額
固定家屋減免税額
償却資産減免税額
固定賦課減免税額
共有持分分子
共有持分分母</t>
    <phoneticPr fontId="13"/>
  </si>
  <si>
    <t>賦課ファイルの共有区分＝"2"（分割課税）、かつ、共有者宛名番号≠ALL"0"の場合、
　賦課ファイルの
　　（固定土地減免税額　＋　固定区分土地減免税額　＋　固定家屋減免税額　＋
　　　償却資産減免税額）×　共有持分分子　÷　共有持分分母）【円未満切捨て】 ＋　
　　固定賦課減免税額
上記以外の場合、
　賦課ファイルの
　　固定土地減免税額　＋　固定区分土地減免税額　＋　固定家屋減免税額　＋
　　償却資産減免税額　＋　固定賦課減免税額
「Z,ZZZ,ZZZ,ZZZ,ZZ9」に編集して設定
※システム管理テーブルの共通－税目単位コード＝"2"（償却を含まない）の場合、
　償却資産減免税額は含めない</t>
    <rPh sb="122" eb="123">
      <t>エン</t>
    </rPh>
    <rPh sb="123" eb="125">
      <t>ミマン</t>
    </rPh>
    <rPh sb="125" eb="127">
      <t>キリス</t>
    </rPh>
    <rPh sb="145" eb="147">
      <t>ジョウキ</t>
    </rPh>
    <rPh sb="147" eb="149">
      <t>イガイ</t>
    </rPh>
    <rPh sb="150" eb="152">
      <t>バアイ</t>
    </rPh>
    <phoneticPr fontId="15"/>
  </si>
  <si>
    <t>ＦＭ－固定減免適用後年税額</t>
    <phoneticPr fontId="15"/>
  </si>
  <si>
    <t>固定算出税額
固定賦課減免税額
共有持分分子
共有持分分母</t>
    <phoneticPr fontId="13"/>
  </si>
  <si>
    <t>賦課ファイルの共有区分＝"2"（分割課税）、かつ、共有者宛名番号≠ALL"0"の場合、
　賦課ファイルの
　　（固定算出税額　×　共有持分分子　÷　共有持分分母）【百円未満切捨て】　－
　　固定賦課減免税額
上記以外の場合、
　賦課ファイルの
　　固定算出税額　－　固定賦課減免税額
「Z,ZZZ,ZZZ,ZZZ,ZZ9」に編集して設定</t>
    <rPh sb="82" eb="84">
      <t>ヒャクエン</t>
    </rPh>
    <rPh sb="84" eb="86">
      <t>ミマン</t>
    </rPh>
    <rPh sb="86" eb="88">
      <t>キリス</t>
    </rPh>
    <phoneticPr fontId="15"/>
  </si>
  <si>
    <t>ＦＭ－都市計画税見出し</t>
    <rPh sb="3" eb="5">
      <t>トシ</t>
    </rPh>
    <rPh sb="5" eb="7">
      <t>ケイカク</t>
    </rPh>
    <rPh sb="7" eb="8">
      <t>ゼイ</t>
    </rPh>
    <rPh sb="8" eb="10">
      <t>ミダ</t>
    </rPh>
    <phoneticPr fontId="15"/>
  </si>
  <si>
    <t>『都市計画税』を設定
※計算基礎値管理テーブルの共通－都市計画税率＝ゼロの場合、全桁『*』を設定</t>
    <phoneticPr fontId="13"/>
  </si>
  <si>
    <t>ＦＭ－都計減免適用前年税額</t>
    <rPh sb="3" eb="5">
      <t>トケイ</t>
    </rPh>
    <phoneticPr fontId="15"/>
  </si>
  <si>
    <t>ＦＭ－都計減免税額の算出値　＋　ＦＭ－都計減免適用後年税額の算出値　を「Z,ZZZ,ZZZ,ZZZ,ZZ9」に編集して設定
※計算基礎値管理テーブルの共通－都市計画税率＝ゼロの場合、全桁『*』を設定</t>
    <rPh sb="56" eb="58">
      <t>ヘンシュウ</t>
    </rPh>
    <phoneticPr fontId="15"/>
  </si>
  <si>
    <t>ＦＭ－都計減免税額</t>
    <phoneticPr fontId="15"/>
  </si>
  <si>
    <t>都計土地減免税額
都計区分土地減免税額
都計家屋減免税額
都計賦課減免税額
共有持分分子
共有持分分母</t>
    <phoneticPr fontId="13"/>
  </si>
  <si>
    <t>賦課ファイルの共有区分＝"2"（分割課税）、かつ、共有者宛名番号≠ALL"0"の場合、
　賦課ファイルの
　　（（都計土地減免税額　＋　都計区分土地減免税額　＋　都計家屋減免税額）　×
　　　共有持分分子　　　　÷　共有持分分母）【円未満切捨て】　＋
　　都計賦課減免税額
上記以外の場合、
　賦課ファイルの
　　都計土地減免税額　＋　都計区分土地減免税額　＋　都計家屋減免税額　＋　
　　都計賦課減免税額
「Z,ZZZ,ZZZ,ZZZ,ZZ9」に編集して設定
※計算基礎値管理テーブルの共通－都市計画税率＝ゼロの場合、全桁『*』を設定</t>
    <rPh sb="116" eb="117">
      <t>エン</t>
    </rPh>
    <rPh sb="117" eb="119">
      <t>ミマン</t>
    </rPh>
    <rPh sb="119" eb="121">
      <t>キリス</t>
    </rPh>
    <rPh sb="138" eb="140">
      <t>ジョウキ</t>
    </rPh>
    <rPh sb="140" eb="142">
      <t>イガイ</t>
    </rPh>
    <rPh sb="143" eb="145">
      <t>バアイ</t>
    </rPh>
    <phoneticPr fontId="15"/>
  </si>
  <si>
    <t>ＦＭ－都計減免適用後年税額</t>
    <phoneticPr fontId="15"/>
  </si>
  <si>
    <t>都計算出税額
都計賦課減免税額
共有持分分子
共有持分分母</t>
    <phoneticPr fontId="13"/>
  </si>
  <si>
    <t>賦課ファイルの共有区分＝"2"（分割課税）、かつ、共有者宛名番号≠ALL"0"の場合、
　賦課ファイルの
　　（都計算出税額　×　共有持分分子　÷　共有持分分母）【百円未満切捨て】　－
　　都計賦課減免税額
上記以外の場合、
　賦課ファイルの
　　都計算出税額　－　都計賦課減免税額
「Z,ZZZ,ZZZ,ZZZ,ZZ9」に編集して設定
※計算基礎値管理テーブルの共通－都市計画税率＝ゼロの場合、全桁『*』を設定</t>
    <rPh sb="105" eb="107">
      <t>ジョウキ</t>
    </rPh>
    <rPh sb="107" eb="109">
      <t>イガイ</t>
    </rPh>
    <rPh sb="110" eb="112">
      <t>バアイ</t>
    </rPh>
    <phoneticPr fontId="15"/>
  </si>
  <si>
    <t>ＦＭ－合計見出し</t>
    <rPh sb="3" eb="5">
      <t>ゴウケイ</t>
    </rPh>
    <rPh sb="5" eb="7">
      <t>ミダ</t>
    </rPh>
    <phoneticPr fontId="15"/>
  </si>
  <si>
    <t>『　合　計　』</t>
    <phoneticPr fontId="15"/>
  </si>
  <si>
    <t>ＦＭ－合計減免適用前年税額</t>
  </si>
  <si>
    <t>ＦＭ－固定減免適用前年税額の算出値　＋　ＦＭ－都計減免適用前年税額の算出値　を「Z,ZZZ,ZZZ,ZZZ,ZZ9」に編集して設定
※計算基礎値管理テーブルの共通－都市計画税率＝ゼロの場合、ＦＭ－都計減免適用前年税額の算出値はゼロとして計算する</t>
    <rPh sb="119" eb="121">
      <t>ケイサン</t>
    </rPh>
    <phoneticPr fontId="15"/>
  </si>
  <si>
    <t>ＦＭ－合計減免税額</t>
  </si>
  <si>
    <t>ＦＭ－固定減免税額の算出値　＋　ＦＭ－都計減免税額の算出値　を「Z,ZZZ,ZZZ,ZZZ,ZZ9」に編集して設定
※計算基礎値管理テーブルの共通－都市計画税率＝ゼロの場合、ＦＭ－都計減免税額の算出値はゼロとして計算する</t>
    <phoneticPr fontId="15"/>
  </si>
  <si>
    <t>ＦＭ－合計減免適用後年税額</t>
  </si>
  <si>
    <t>ＦＭ－固定減免適用後年税額の算出値　＋　ＦＭ－都計減免適用後年税額の算出値　を　「Z,ZZZ,ZZZ,ZZZ,ZZ9」に編集して設定
※計算基礎値管理テーブルの共通－都市計画税率＝ゼロの場合、ＦＭ－都計減免適用後年税額の算出値はゼロとして計算する</t>
    <phoneticPr fontId="15"/>
  </si>
  <si>
    <t>ＦＭ－備考</t>
    <phoneticPr fontId="15"/>
  </si>
  <si>
    <t>①賦課ファイルの免税点判定区分が免税点未満
　『免税点未満のため年税額等はゼロ円表示しています。』を設定
②賦課ファイルの共有区分＝"2"（分割課税）、かつ、共有者宛名番号≠ALL"0"
　・賦課ファイルの固定賦課減免税額と都計賦課減免税額の合計がゼロ
　　（賦課減免なし）
　　『年税額等は持分等により按分されています。』を設定
　・賦課ファイルの固定賦課減免税額と都計賦課減免税額の合計がゼロ超
　　（賦課減免あり）
　　『年税額等は持分等により按分されています。年税額に対して直接適用された減免税額等があります。』を設定
③賦課ファイルの固定賦課減免税額と都計賦課減免税額の合計がゼロ超
　　（賦課減免あり）
　『年税額に対して直接適用された減免税額等があります。』を設定
上記①～③の優先順位に対して合致した時点で、以降の判定は行わない。
上記①～③に該当しない場合、空白を設定
◆免税点未満
賦課ファイルの以下の項目に"1"（免税点以上）が全く存在しない場合は免税点未満
・土地免税点判定区分
・土地区分免税点判定区分
・家屋免税点判定区分
・償却免税点判定区分</t>
    <rPh sb="148" eb="149">
      <t>トウ</t>
    </rPh>
    <rPh sb="221" eb="222">
      <t>トウ</t>
    </rPh>
    <phoneticPr fontId="15"/>
  </si>
  <si>
    <t>ＦＭ－ページ数</t>
  </si>
  <si>
    <t>賦課ファイルの自治体コード、税目コード、課税年度、義務者宛名番号、共有者宛名番号単位でのページ数を設定
※編集タイプ「(Z,ZZ9 / Z,ZZ9)」
　　　　　　「(現在のページ数 / 総数)」</t>
    <phoneticPr fontId="15"/>
  </si>
  <si>
    <t>ＦＭ－固定減免税額見出し</t>
    <rPh sb="5" eb="6">
      <t>ゲン</t>
    </rPh>
    <phoneticPr fontId="15"/>
  </si>
  <si>
    <t>ＦＭ－都計減免税額見出し</t>
    <rPh sb="3" eb="5">
      <t>トケイ</t>
    </rPh>
    <rPh sb="5" eb="6">
      <t>ゲン</t>
    </rPh>
    <phoneticPr fontId="15"/>
  </si>
  <si>
    <t>『都市計画税』を設定
※計算基礎値管理テーブルの共通－都市計画税率＝ゼロの場合、全桁『＊』を設定</t>
    <phoneticPr fontId="15"/>
  </si>
  <si>
    <t>ＦＭ－減免対象明細</t>
    <rPh sb="3" eb="5">
      <t>ゲンメン</t>
    </rPh>
    <rPh sb="5" eb="7">
      <t>タイショウ</t>
    </rPh>
    <rPh sb="7" eb="9">
      <t>メイサイ</t>
    </rPh>
    <phoneticPr fontId="15"/>
  </si>
  <si>
    <t>※システム管理テーブルの共通－税目単位コード＝"2"（償却を含まない）の場合、償却資産は明細に出力しない</t>
    <phoneticPr fontId="15"/>
  </si>
  <si>
    <t>ＦＭ－資産区分名称</t>
  </si>
  <si>
    <t>土地：『土地』を設定
家屋：『家屋』を設定
償却：『償却』を設定
※以降の明細で物件がない場合、空白を設定</t>
    <rPh sb="0" eb="2">
      <t>トチ</t>
    </rPh>
    <rPh sb="4" eb="6">
      <t>トチ</t>
    </rPh>
    <rPh sb="8" eb="10">
      <t>セッテイ</t>
    </rPh>
    <rPh sb="11" eb="13">
      <t>カオク</t>
    </rPh>
    <rPh sb="22" eb="24">
      <t>ショウキャク</t>
    </rPh>
    <rPh sb="26" eb="28">
      <t>ショウキャク</t>
    </rPh>
    <phoneticPr fontId="15"/>
  </si>
  <si>
    <t>02</t>
    <phoneticPr fontId="15"/>
  </si>
  <si>
    <t>ＦＭ－物件所在地－１</t>
    <phoneticPr fontId="13"/>
  </si>
  <si>
    <t>ＦＭ－物件所在地(IDX, 1)</t>
  </si>
  <si>
    <t>課税土地マスタ
課税家屋一棟集計ファイル
町丁管理テーブル</t>
    <rPh sb="0" eb="1">
      <t>カ</t>
    </rPh>
    <rPh sb="1" eb="2">
      <t>ゼイ</t>
    </rPh>
    <rPh sb="2" eb="4">
      <t>トチ</t>
    </rPh>
    <rPh sb="8" eb="10">
      <t>カゼイ</t>
    </rPh>
    <rPh sb="10" eb="12">
      <t>カオク</t>
    </rPh>
    <rPh sb="12" eb="14">
      <t>イットウ</t>
    </rPh>
    <rPh sb="14" eb="16">
      <t>シュウケイ</t>
    </rPh>
    <phoneticPr fontId="16"/>
  </si>
  <si>
    <t>物件所在地漢字
家屋所在地漢字
町丁名漢字</t>
    <rPh sb="0" eb="2">
      <t>ブッケン</t>
    </rPh>
    <rPh sb="2" eb="5">
      <t>ショザイチ</t>
    </rPh>
    <rPh sb="5" eb="7">
      <t>カンジ</t>
    </rPh>
    <phoneticPr fontId="13"/>
  </si>
  <si>
    <t>土地：
　課税土地マスタの物件所在地町丁コードより、町丁管理テーブルを検索し、
　返却された町丁名漢字と課税土地マスタの物件所在地漢字を連結して設定
家屋：
　課税家屋一棟集計ファイルの家屋所在地町丁コードより、町丁管理テーブルを
　検索し、返却された町丁名漢字と課税家屋一棟集計ファイルの家屋所在地漢字を
　連結して設定
償却：全桁『＊』を設定
※以降の明細で物件がない場合、ＦＭ－物件所在地（繰返：１）に
　『＊＊＊＊△以△下△余△白△＊＊＊＊』を設定（△は空白を表す）
　ＦＭ－物件所在地（繰返：２～３）に空白を設定</t>
    <phoneticPr fontId="15"/>
  </si>
  <si>
    <t>ＦＭ－物件所在地－２</t>
  </si>
  <si>
    <t>ＦＭ－物件所在地(IDX, 2)</t>
  </si>
  <si>
    <t>ＦＭ－物件所在地－３</t>
  </si>
  <si>
    <t>ＦＭ－物件所在地(IDX, 3)</t>
  </si>
  <si>
    <t>ＦＭ－家屋番号</t>
    <phoneticPr fontId="13"/>
  </si>
  <si>
    <t>課税家屋一棟集計ファイル</t>
    <phoneticPr fontId="16"/>
  </si>
  <si>
    <t>家屋番号漢字</t>
    <rPh sb="0" eb="2">
      <t>カオク</t>
    </rPh>
    <rPh sb="2" eb="4">
      <t>バンゴウ</t>
    </rPh>
    <rPh sb="4" eb="6">
      <t>カンジ</t>
    </rPh>
    <phoneticPr fontId="15"/>
  </si>
  <si>
    <t>土地：全桁『＊』を設定
家屋：課税家屋一棟集計ファイルの家屋番号漢字を設定
　　　※家屋明細未登記区分＝"1"(未登記)の場合『未登記家屋』を設定
償却：全桁『＊』を設定
※以降の明細で物件がない場合、空白を設定</t>
    <rPh sb="0" eb="2">
      <t>トチ</t>
    </rPh>
    <rPh sb="13" eb="15">
      <t>カオク</t>
    </rPh>
    <rPh sb="29" eb="31">
      <t>カオク</t>
    </rPh>
    <rPh sb="31" eb="33">
      <t>バンゴウ</t>
    </rPh>
    <rPh sb="33" eb="35">
      <t>カンジ</t>
    </rPh>
    <rPh sb="36" eb="38">
      <t>セッテイ</t>
    </rPh>
    <rPh sb="57" eb="60">
      <t>ミトウキ</t>
    </rPh>
    <rPh sb="62" eb="64">
      <t>バアイ</t>
    </rPh>
    <rPh sb="65" eb="68">
      <t>ミトウキ</t>
    </rPh>
    <rPh sb="68" eb="70">
      <t>カオク</t>
    </rPh>
    <rPh sb="72" eb="74">
      <t>セッテイ</t>
    </rPh>
    <phoneticPr fontId="15"/>
  </si>
  <si>
    <t>ＦＭ－減免事由－１</t>
    <phoneticPr fontId="13"/>
  </si>
  <si>
    <t>ＦＭ－減免事由(IDX, 1)</t>
  </si>
  <si>
    <t>課税土地マスタ
課税家屋一棟集計ファイル
償却明細テーブル
減額コードテーブル</t>
    <rPh sb="0" eb="2">
      <t>カゼイ</t>
    </rPh>
    <rPh sb="2" eb="4">
      <t>トチ</t>
    </rPh>
    <rPh sb="30" eb="32">
      <t>ゲンガク</t>
    </rPh>
    <phoneticPr fontId="16"/>
  </si>
  <si>
    <t>土地減免コード１～３
家屋減免コード１～３
償却減免コード
正式名称</t>
    <rPh sb="30" eb="32">
      <t>セイシキ</t>
    </rPh>
    <rPh sb="32" eb="34">
      <t>メイショウ</t>
    </rPh>
    <phoneticPr fontId="15"/>
  </si>
  <si>
    <t>土地：
コードＩＤ："3"（減免コード）、コード値：課税土地マスタの新規減免に該当する土地減免コード１～３のいずれか、で、減額コードテーブルを検索し、取得した正式名称を設定
家屋：
コードＩＤ："3"（減免コード）、コード値：課税家屋一棟集計ファイルの新規減免に該当する家屋減免コード１～３のいずれか、で、減額コードテーブルを検索し、取得した正式名称を設定
償却：
コードＩＤ："3"（減免コード）、コード値：償却明細テーブルの新規減免に該当する償却減免コード、で、減額コードテーブルを検索し、取得した正式名称を設定
※以降の明細で物件がない場合、空白を設定</t>
    <rPh sb="0" eb="2">
      <t>トチ</t>
    </rPh>
    <rPh sb="14" eb="16">
      <t>ゲンメン</t>
    </rPh>
    <rPh sb="24" eb="25">
      <t>チ</t>
    </rPh>
    <rPh sb="61" eb="63">
      <t>ゲンガク</t>
    </rPh>
    <rPh sb="71" eb="73">
      <t>ケンサク</t>
    </rPh>
    <rPh sb="75" eb="77">
      <t>シュトク</t>
    </rPh>
    <rPh sb="79" eb="81">
      <t>セイシキ</t>
    </rPh>
    <rPh sb="81" eb="83">
      <t>メイショウ</t>
    </rPh>
    <rPh sb="84" eb="86">
      <t>セッテイ</t>
    </rPh>
    <rPh sb="88" eb="90">
      <t>カオク</t>
    </rPh>
    <rPh sb="181" eb="183">
      <t>ショウキャク</t>
    </rPh>
    <phoneticPr fontId="15"/>
  </si>
  <si>
    <t>ＦＭ－減免事由－２</t>
  </si>
  <si>
    <t>ＦＭ－減免事由(IDX, 2)</t>
  </si>
  <si>
    <t>ＦＭ－減免事由－３</t>
  </si>
  <si>
    <t>ＦＭ－減免事由(IDX, 3)</t>
  </si>
  <si>
    <t>ＦＭ－減免開始時期</t>
    <phoneticPr fontId="13"/>
  </si>
  <si>
    <t>課税土地マスタ
課税家屋一棟集計ファイル
減免決定通知ファイル
システム管理テーブル</t>
    <phoneticPr fontId="16"/>
  </si>
  <si>
    <t>土地減免開始年度１～３
土地減免開始期１～３
家屋減免開始年度１～３
家屋減免開始期１～３
償却減免開始年度
償却減免開始期
共通－減免月期割区分</t>
    <rPh sb="0" eb="2">
      <t>トチ</t>
    </rPh>
    <rPh sb="2" eb="4">
      <t>ゲンメン</t>
    </rPh>
    <rPh sb="4" eb="6">
      <t>カイシ</t>
    </rPh>
    <rPh sb="6" eb="8">
      <t>ネンド</t>
    </rPh>
    <rPh sb="12" eb="14">
      <t>トチ</t>
    </rPh>
    <rPh sb="14" eb="16">
      <t>ゲンメン</t>
    </rPh>
    <rPh sb="16" eb="18">
      <t>カイシ</t>
    </rPh>
    <rPh sb="18" eb="19">
      <t>キ</t>
    </rPh>
    <rPh sb="23" eb="25">
      <t>カオク</t>
    </rPh>
    <rPh sb="25" eb="27">
      <t>ゲンメン</t>
    </rPh>
    <rPh sb="27" eb="29">
      <t>カイシ</t>
    </rPh>
    <rPh sb="29" eb="31">
      <t>ネンド</t>
    </rPh>
    <rPh sb="46" eb="48">
      <t>ショウキャク</t>
    </rPh>
    <rPh sb="48" eb="50">
      <t>ゲンメン</t>
    </rPh>
    <rPh sb="50" eb="52">
      <t>カイシ</t>
    </rPh>
    <rPh sb="52" eb="54">
      <t>ネンド</t>
    </rPh>
    <phoneticPr fontId="15"/>
  </si>
  <si>
    <t>土地：
　新規減免に該当する土地減免開始年度１～３のいずれか（和暦変換）＋　土地減免開始期１～３のいずれかを結合して設定
家屋：
　新規減免に該当する家屋減免開始年度１～３のいずれか（和暦変換）＋　家屋減免開始期１～３のいずれかを結合して設定
償却：
　新規減免に該当する償却減免開始年度（和暦変換）＋　償却減免開始期を結合して設定
※編集タイプ
　システム管理テーブルの共通－減免月期割区分＝"1"（月割）の場合、
　　「ＮＮＺ９年Ｚ９月」
　システム管理テーブルの共通－減免月期割区分＝"2"（期割）の場合、
　　「ＮＮＺ９年Ｚ９期」
※以降の明細で物件がない場合、空白を設定</t>
    <rPh sb="0" eb="2">
      <t>トチ</t>
    </rPh>
    <rPh sb="58" eb="60">
      <t>セッテイ</t>
    </rPh>
    <rPh sb="62" eb="64">
      <t>カオク</t>
    </rPh>
    <rPh sb="124" eb="126">
      <t>ショウキャク</t>
    </rPh>
    <rPh sb="171" eb="173">
      <t>ヘンシュウ</t>
    </rPh>
    <phoneticPr fontId="15"/>
  </si>
  <si>
    <t>ＦＭ－課税地積又は床面積</t>
  </si>
  <si>
    <t>課税土地マスタ
課税家屋一棟集計ファイル</t>
    <phoneticPr fontId="16"/>
  </si>
  <si>
    <t>課税地積
明細延床面積</t>
    <rPh sb="5" eb="7">
      <t>メイサイ</t>
    </rPh>
    <rPh sb="7" eb="9">
      <t>ノベユカ</t>
    </rPh>
    <rPh sb="9" eb="11">
      <t>メンセキ</t>
    </rPh>
    <phoneticPr fontId="15"/>
  </si>
  <si>
    <t>土地：
　新規減免に該当する課税地積を設定
家屋：
　新規減免に該当する明細延床面積を設定
償却：
　全桁『*』を設定
「ZZ,ZZZ,ZZ9.99」に編集して設定
※以降の明細で物件がない場合、空白を設定</t>
    <rPh sb="5" eb="7">
      <t>シンキ</t>
    </rPh>
    <rPh sb="7" eb="9">
      <t>ゲンメン</t>
    </rPh>
    <rPh sb="10" eb="12">
      <t>ガイトウ</t>
    </rPh>
    <rPh sb="14" eb="16">
      <t>カゼイ</t>
    </rPh>
    <rPh sb="16" eb="18">
      <t>チセキ</t>
    </rPh>
    <rPh sb="19" eb="21">
      <t>セッテイ</t>
    </rPh>
    <rPh sb="28" eb="30">
      <t>シンキ</t>
    </rPh>
    <rPh sb="30" eb="32">
      <t>ゲンメン</t>
    </rPh>
    <rPh sb="33" eb="35">
      <t>ガイトウ</t>
    </rPh>
    <rPh sb="37" eb="39">
      <t>メイサイ</t>
    </rPh>
    <rPh sb="39" eb="43">
      <t>ノベユカメンセキ</t>
    </rPh>
    <rPh sb="44" eb="46">
      <t>セッテイ</t>
    </rPh>
    <phoneticPr fontId="15"/>
  </si>
  <si>
    <t>ＦＭ－減免適用地積又は床面積</t>
  </si>
  <si>
    <t>土地減免地積１～３
家屋減免床面積１～３</t>
    <rPh sb="0" eb="2">
      <t>カオク</t>
    </rPh>
    <rPh sb="2" eb="4">
      <t>ゲンメン</t>
    </rPh>
    <rPh sb="4" eb="6">
      <t>チセキ</t>
    </rPh>
    <phoneticPr fontId="15"/>
  </si>
  <si>
    <t>土地：
　新規減免に該当する土地減免地積１～３のいずれかを設定
家屋：
　新規減免に該当する家屋減免床面積１～３のいずれかを設定
償却：
　全桁『*』を設定
「ZZ,ZZZ,ZZ9.99」に編集して設定
※以降の明細で物件がない場合、空白を設定</t>
    <rPh sb="0" eb="2">
      <t>トチ</t>
    </rPh>
    <rPh sb="29" eb="31">
      <t>セッテイ</t>
    </rPh>
    <rPh sb="33" eb="35">
      <t>カオク</t>
    </rPh>
    <rPh sb="63" eb="65">
      <t>セッテイ</t>
    </rPh>
    <rPh sb="67" eb="69">
      <t>ショウキャク</t>
    </rPh>
    <phoneticPr fontId="15"/>
  </si>
  <si>
    <t>ＦＭ－固定減免相当税額</t>
  </si>
  <si>
    <t>課税土地マスタ
課税家屋一棟集計ファイル
償却課標ファイル
共有構成員テーブル</t>
    <rPh sb="21" eb="23">
      <t>ショウキャク</t>
    </rPh>
    <rPh sb="23" eb="24">
      <t>カ</t>
    </rPh>
    <rPh sb="24" eb="25">
      <t>ヒョウ</t>
    </rPh>
    <rPh sb="30" eb="35">
      <t>キョウユウコウセイイン</t>
    </rPh>
    <phoneticPr fontId="16"/>
  </si>
  <si>
    <t>固定減免税額１～３
減免税額合計
共有持分分子
共有持分分母</t>
    <phoneticPr fontId="15"/>
  </si>
  <si>
    <t>土地、家屋：
　賦課ファイルの共有区分＝"2"（分割課税）、かつ、共有者宛名番号≠ALL"0"の場合、
　　新規減免に該当する
　　固定減免税額１～３のいずれか　×　共有持分分子　÷　共有持分分母　
　　　　　　　　　　　　　　　　　　　　　　　　　　　　　【円未満切捨て】
　上記以外の場合、
　　固定減免税額１～３のいずれか
償却：減免税額合計
「Z,ZZZ,ZZZ,ZZZ,ZZ9」に編集して設定
※以降の明細で物件がない場合、空白を設定</t>
    <rPh sb="130" eb="131">
      <t>エン</t>
    </rPh>
    <rPh sb="131" eb="133">
      <t>ミマン</t>
    </rPh>
    <rPh sb="133" eb="135">
      <t>キリス</t>
    </rPh>
    <phoneticPr fontId="13"/>
  </si>
  <si>
    <t>ＦＭ－都計減免相当税額</t>
  </si>
  <si>
    <t>課税土地マスタ
課税家屋一棟集計ファイル
共有構成員テーブル</t>
    <rPh sb="21" eb="26">
      <t>キョウユウコウセイイン</t>
    </rPh>
    <phoneticPr fontId="16"/>
  </si>
  <si>
    <t>都計減免税額１～３
共有持分分子
共有持分分母</t>
    <rPh sb="0" eb="1">
      <t>ミヤコ</t>
    </rPh>
    <rPh sb="1" eb="2">
      <t>ケイ</t>
    </rPh>
    <rPh sb="2" eb="4">
      <t>ゲンメン</t>
    </rPh>
    <rPh sb="4" eb="6">
      <t>ゼイガク</t>
    </rPh>
    <phoneticPr fontId="15"/>
  </si>
  <si>
    <t>土地、家屋：
　賦課ファイルの共有区分＝"2"（分割課税）、かつ、共有者宛名番号≠ALL"0"の場合、
　　新規減免に該当する
　　都計減免税額１～３のいずれか　×　共有持分分子　÷　共有持分分母　
　　　　　　　　　　　　　　　　　　　　　　　　　　　　　【円未満切捨て】
　上記以外の場合、
　　都計減免税額１～３のいずれか
償却：
　全桁『*』を設定
「Z,ZZZ,ZZZ,ZZZ,ZZ9」に編集して設定
※①以降の明細で物件がない場合、当項目には空白を設定
※②計算基礎値管理テーブルの共通－都市計画税率＝ゼロの場合、全桁『*』を設定
※①②ともに該当する場合は、①を優先する</t>
    <rPh sb="130" eb="131">
      <t>エン</t>
    </rPh>
    <rPh sb="131" eb="133">
      <t>ミマン</t>
    </rPh>
    <rPh sb="133" eb="135">
      <t>キリス</t>
    </rPh>
    <phoneticPr fontId="13"/>
  </si>
  <si>
    <t>ＦＭ－教示文１</t>
    <rPh sb="3" eb="5">
      <t>キョウジ</t>
    </rPh>
    <rPh sb="5" eb="6">
      <t>ブン</t>
    </rPh>
    <phoneticPr fontId="15"/>
  </si>
  <si>
    <t>以下の内容で、コード情報取得サブを使用し、返却された正式名称＋略称１＋略称２を結合して設定
コードＩＤ："C700400"（本文記載文言）
コード値　：帳票コードの先頭７桁＋"2"（不服申立て）＋"01"（１行目）</t>
    <phoneticPr fontId="13"/>
  </si>
  <si>
    <t>ＦＭ－教示文２</t>
    <rPh sb="3" eb="5">
      <t>キョウジ</t>
    </rPh>
    <rPh sb="5" eb="6">
      <t>ブン</t>
    </rPh>
    <phoneticPr fontId="15"/>
  </si>
  <si>
    <t>正式名称
略称１
略称２</t>
    <rPh sb="0" eb="2">
      <t>セイシキ</t>
    </rPh>
    <rPh sb="2" eb="4">
      <t>メイショウ</t>
    </rPh>
    <rPh sb="5" eb="7">
      <t>リャクショウ</t>
    </rPh>
    <phoneticPr fontId="13"/>
  </si>
  <si>
    <t>以下の内容で、コード情報取得サブを使用し、返却された正式名称＋略称１＋略称２を結合して設定
コードＩＤ："C700400"（本文記載文言）
コード値　：帳票コードの先頭７桁＋"2"（不服申立て）＋"02"（２行目）</t>
    <phoneticPr fontId="13"/>
  </si>
  <si>
    <t>ＦＭ－教示文３</t>
    <rPh sb="3" eb="5">
      <t>キョウジ</t>
    </rPh>
    <rPh sb="5" eb="6">
      <t>ブン</t>
    </rPh>
    <phoneticPr fontId="15"/>
  </si>
  <si>
    <t>以下の内容で、コード情報取得サブを使用し、返却された正式名称＋略称１＋略称２を結合して設定
コードＩＤ："C700400"（本文記載文言）
コード値　：帳票コードの先頭７桁＋"2"（不服申立て）＋"03"（３行目）</t>
    <phoneticPr fontId="13"/>
  </si>
  <si>
    <t>ＦＭ－教示文４</t>
    <rPh sb="3" eb="5">
      <t>キョウジ</t>
    </rPh>
    <rPh sb="5" eb="6">
      <t>ブン</t>
    </rPh>
    <phoneticPr fontId="15"/>
  </si>
  <si>
    <t>以下の内容で、コード情報取得サブを使用し、返却された正式名称＋略称１＋略称２を結合して設定
コードＩＤ："C700400"（本文記載文言）
コード値　：帳票コードの先頭７桁＋"2"（不服申立て）＋"04"（４行目）</t>
    <phoneticPr fontId="13"/>
  </si>
  <si>
    <t>ＦＭ－教示文５</t>
    <rPh sb="3" eb="5">
      <t>キョウジ</t>
    </rPh>
    <rPh sb="5" eb="6">
      <t>ブン</t>
    </rPh>
    <phoneticPr fontId="15"/>
  </si>
  <si>
    <t>以下の内容で、コード情報取得サブを使用し、返却された正式名称＋略称１＋略称２を結合して設定
コードＩＤ："C700400"（本文記載文言）
コード値　：帳票コードの先頭７桁＋"2"（不服申立て）＋"05"（５行目）</t>
    <phoneticPr fontId="13"/>
  </si>
  <si>
    <t>ＦＭ－教示文６</t>
    <rPh sb="3" eb="5">
      <t>キョウジ</t>
    </rPh>
    <rPh sb="5" eb="6">
      <t>ブン</t>
    </rPh>
    <phoneticPr fontId="15"/>
  </si>
  <si>
    <t>以下の内容で、コード情報取得サブを使用し、返却された正式名称＋略称１＋略称２を結合して設定
コードＩＤ："C700400"（本文記載文言）
コード値　：帳票コードの先頭７桁＋"2"（不服申立て）＋"06"（６行目）</t>
    <phoneticPr fontId="13"/>
  </si>
  <si>
    <t>ＦＭ－教示文７</t>
    <rPh sb="3" eb="5">
      <t>キョウジ</t>
    </rPh>
    <rPh sb="5" eb="6">
      <t>ブン</t>
    </rPh>
    <phoneticPr fontId="15"/>
  </si>
  <si>
    <t>以下の内容で、コード情報取得サブを使用し、返却された正式名称＋略称１＋略称２を結合して設定
コードＩＤ："C700400"（本文記載文言）
コード値　：帳票コードの先頭７桁＋"2"（不服申立て）＋"07"（７行目）</t>
    <phoneticPr fontId="13"/>
  </si>
  <si>
    <t>ＦＭ－教示文８</t>
    <rPh sb="3" eb="5">
      <t>キョウジ</t>
    </rPh>
    <rPh sb="5" eb="6">
      <t>ブン</t>
    </rPh>
    <phoneticPr fontId="15"/>
  </si>
  <si>
    <t>以下の内容で、コード情報取得サブを使用し、返却された正式名称＋略称１＋略称２を結合して設定
コードＩＤ："C700400"（本文記載文言）
コード値　：帳票コードの先頭７桁＋"2"（不服申立て）＋"08"（８行目）</t>
    <phoneticPr fontId="13"/>
  </si>
  <si>
    <t>ＦＭ－教示文９</t>
    <rPh sb="3" eb="5">
      <t>キョウジ</t>
    </rPh>
    <rPh sb="5" eb="6">
      <t>ブン</t>
    </rPh>
    <phoneticPr fontId="15"/>
  </si>
  <si>
    <t>以下の内容で、コード情報取得サブを使用し、返却された正式名称＋略称１＋略称２を結合して設定
コードＩＤ："C700400"（本文記載文言）
コード値　：帳票コードの先頭７桁＋"2"（不服申立て）＋"09"（９行目）</t>
    <phoneticPr fontId="13"/>
  </si>
  <si>
    <t>ＦＭ－教示文１０</t>
    <rPh sb="3" eb="5">
      <t>キョウジ</t>
    </rPh>
    <rPh sb="5" eb="6">
      <t>ブン</t>
    </rPh>
    <phoneticPr fontId="15"/>
  </si>
  <si>
    <t>以下の内容で、コード情報取得サブを使用し、返却された正式名称＋略称１＋略称２を結合して設定
コードＩＤ："C700400"（本文記載文言）
コード値　：帳票コードの先頭７桁＋"2"（不服申立て）＋"10"（１０行目）</t>
    <phoneticPr fontId="13"/>
  </si>
  <si>
    <t>ＦＭ－教示文１１</t>
    <rPh sb="3" eb="5">
      <t>キョウジ</t>
    </rPh>
    <rPh sb="5" eb="6">
      <t>ブン</t>
    </rPh>
    <phoneticPr fontId="15"/>
  </si>
  <si>
    <t>以下の内容で、コード情報取得サブを使用し、返却された正式名称＋略称１＋略称２を結合して設定
コードＩＤ："C700400"（本文記載文言）
コード値　：帳票コードの先頭７桁＋"2"（不服申立て）＋"11"（１１行目）</t>
    <phoneticPr fontId="13"/>
  </si>
  <si>
    <t>ＦＭ－教示文１２</t>
    <rPh sb="3" eb="5">
      <t>キョウジ</t>
    </rPh>
    <rPh sb="5" eb="6">
      <t>ブン</t>
    </rPh>
    <phoneticPr fontId="15"/>
  </si>
  <si>
    <t>以下の内容で、コード情報取得サブを使用し、返却された正式名称＋略称１＋略称２を結合して設定
コードＩＤ："C700400"（本文記載文言）
コード値　：帳票コードの先頭７桁＋"2"（不服申立て）＋"12"（１２行目）</t>
    <phoneticPr fontId="13"/>
  </si>
  <si>
    <t>ＦＭ－問い合わせ先</t>
    <rPh sb="3" eb="4">
      <t>ト</t>
    </rPh>
    <rPh sb="5" eb="6">
      <t>ア</t>
    </rPh>
    <rPh sb="8" eb="9">
      <t>サキ</t>
    </rPh>
    <phoneticPr fontId="15"/>
  </si>
  <si>
    <t>賦課ファイルの自治体コードより、問い合わせ先情報取得サブを使用し、返却された問い合わせ先内容を設定
設定方法についてはRD07-C74特化業務(問い合わせ先情報).xlsxを参照</t>
    <phoneticPr fontId="13"/>
  </si>
  <si>
    <t>帳票項目定義　　軽自動車税納税通知書兼領収証書</t>
    <rPh sb="0" eb="6">
      <t>チョウヒョウコウモクテイギ</t>
    </rPh>
    <rPh sb="8" eb="12">
      <t>ケイジドウシャ</t>
    </rPh>
    <rPh sb="12" eb="13">
      <t>ゼイ</t>
    </rPh>
    <rPh sb="13" eb="18">
      <t>ノウゼイツウチショ</t>
    </rPh>
    <rPh sb="18" eb="19">
      <t>ケン</t>
    </rPh>
    <rPh sb="19" eb="23">
      <t>リョウシュウショウショ</t>
    </rPh>
    <phoneticPr fontId="5"/>
  </si>
  <si>
    <t>項目</t>
  </si>
  <si>
    <t>転送元</t>
  </si>
  <si>
    <t>超過</t>
  </si>
  <si>
    <t>№</t>
  </si>
  <si>
    <t>レベル</t>
  </si>
  <si>
    <t>項目名称</t>
  </si>
  <si>
    <t>形式</t>
  </si>
  <si>
    <t>桁数</t>
  </si>
  <si>
    <t>繰返</t>
  </si>
  <si>
    <t>方向</t>
  </si>
  <si>
    <t>自テーブル名／他業務</t>
  </si>
  <si>
    <t>項目名／固定値</t>
  </si>
  <si>
    <t>設定方法</t>
  </si>
  <si>
    <t>対象</t>
  </si>
  <si>
    <t>ＦＭ－納税通知書</t>
  </si>
  <si>
    <t>ＦＭ－納－通知書タイトル</t>
  </si>
  <si>
    <t>編集自治体名</t>
    <phoneticPr fontId="0"/>
  </si>
  <si>
    <t>自治体名取得サブ（C101002S）を使用して、自治体名称を取得し、空白１文字、
『納付書（納入済通知書）』の固定文言を連結し設定
※編集タイプ「○○○県○○○○市△納付書（納入済通知書）」
※各項目の不要な空白を削除した後に結合する</t>
  </si>
  <si>
    <t>ＦＭ－納－年度税目期別</t>
  </si>
  <si>
    <t>年度 +『△』税目名＋『△』期別
期別は、1期を固定で設定する。
年度は調定年度＝課税年度 の場合は調定年度のみ。
年度は調定年度≠課税年度 の場合は調定年度（課税年度 "分"）。
※税目名称は、税目取得サブにて正式名称を取得し設定する。
※各項目の不要な空白を削除した後に結合する。</t>
    <rPh sb="22" eb="23">
      <t>キ</t>
    </rPh>
    <rPh sb="24" eb="26">
      <t>コテイ</t>
    </rPh>
    <phoneticPr fontId="0"/>
  </si>
  <si>
    <t>ＦＭ－納－自治体コード</t>
    <rPh sb="5" eb="8">
      <t>ジチタイ</t>
    </rPh>
    <phoneticPr fontId="0"/>
  </si>
  <si>
    <t>英数字</t>
    <rPh sb="0" eb="3">
      <t>エイスウジ</t>
    </rPh>
    <phoneticPr fontId="0"/>
  </si>
  <si>
    <t>車両テーブル</t>
  </si>
  <si>
    <t>自治体コード</t>
    <rPh sb="0" eb="3">
      <t>ジチタイ</t>
    </rPh>
    <phoneticPr fontId="0"/>
  </si>
  <si>
    <t>政令市の場合、そのまま設定。
政令市以外の場合は未設定。</t>
    <rPh sb="0" eb="3">
      <t>セイレイシ</t>
    </rPh>
    <rPh sb="4" eb="6">
      <t>バアイ</t>
    </rPh>
    <rPh sb="11" eb="13">
      <t>セッテイ</t>
    </rPh>
    <rPh sb="15" eb="18">
      <t>セイレイシ</t>
    </rPh>
    <rPh sb="18" eb="20">
      <t>イガイ</t>
    </rPh>
    <rPh sb="21" eb="23">
      <t>バアイ</t>
    </rPh>
    <rPh sb="24" eb="27">
      <t>ミセッテイ</t>
    </rPh>
    <phoneticPr fontId="0"/>
  </si>
  <si>
    <t>ＦＭ－納－区名称</t>
    <rPh sb="5" eb="8">
      <t>クメイショウ</t>
    </rPh>
    <phoneticPr fontId="0"/>
  </si>
  <si>
    <t>日本語</t>
    <rPh sb="0" eb="3">
      <t>ニホンゴ</t>
    </rPh>
    <phoneticPr fontId="0"/>
  </si>
  <si>
    <t>自治体名取得サブ</t>
    <rPh sb="0" eb="6">
      <t>ジチタイメイシュトク</t>
    </rPh>
    <phoneticPr fontId="0"/>
  </si>
  <si>
    <t>ＰＯ－編集自治体名</t>
    <phoneticPr fontId="0"/>
  </si>
  <si>
    <t>政令市の場合、自治体名取得サブ（C101002S）を使用して自治体名称を取得し設定。
※編集タイプ「○○区」　自治体名取得サブにて編集区分"5"を使用
政令市以外の場合は未設定。</t>
    <rPh sb="0" eb="3">
      <t>セイレイシ</t>
    </rPh>
    <rPh sb="4" eb="6">
      <t>バアイ</t>
    </rPh>
    <rPh sb="39" eb="41">
      <t>セッテイ</t>
    </rPh>
    <rPh sb="44" eb="46">
      <t>ヘンシュウ</t>
    </rPh>
    <rPh sb="52" eb="53">
      <t>ク</t>
    </rPh>
    <rPh sb="55" eb="61">
      <t>ジチタイメイシュトク</t>
    </rPh>
    <rPh sb="65" eb="69">
      <t>ヘンシュウクブン</t>
    </rPh>
    <rPh sb="73" eb="75">
      <t>シヨウ</t>
    </rPh>
    <rPh sb="76" eb="81">
      <t>セイレイシイガイ</t>
    </rPh>
    <rPh sb="82" eb="84">
      <t>バアイ</t>
    </rPh>
    <rPh sb="85" eb="88">
      <t>ミセッテイ</t>
    </rPh>
    <phoneticPr fontId="0"/>
  </si>
  <si>
    <t>ＦＭ－納－ｅＬマーク</t>
  </si>
  <si>
    <t>固定値</t>
  </si>
  <si>
    <t>ｅＬマークのビットマップファイルを設定し、EDIT-MODEに「B」を設定</t>
    <rPh sb="16" eb="18">
      <t>セッテイ</t>
    </rPh>
    <phoneticPr fontId="0"/>
  </si>
  <si>
    <t>ＦＭ－納－カク公マル公マーク</t>
  </si>
  <si>
    <t>マル公マークのビットマップファイル(maruko.bmp)を設定し、EDIT-MODEに「B」を設定</t>
    <rPh sb="2" eb="3">
      <t>コウ</t>
    </rPh>
    <rPh sb="30" eb="32">
      <t>セッテイ</t>
    </rPh>
    <phoneticPr fontId="0"/>
  </si>
  <si>
    <t>ＦＭ－納－加入者名</t>
  </si>
  <si>
    <t>納付書項目取得サブ</t>
    <rPh sb="0" eb="5">
      <t>ノウフショコウモク</t>
    </rPh>
    <rPh sb="5" eb="7">
      <t>シュトク</t>
    </rPh>
    <phoneticPr fontId="0"/>
  </si>
  <si>
    <t>ＰＯ－加入者名</t>
    <rPh sb="3" eb="7">
      <t>カニュウシャメイ</t>
    </rPh>
    <phoneticPr fontId="0"/>
  </si>
  <si>
    <t>税目コード、調定年度、課税年度、通知年月日より納付書項目取得サブ(CA0051SC)を使用し、そのまま設定。</t>
    <rPh sb="0" eb="2">
      <t>ゼイモク</t>
    </rPh>
    <rPh sb="6" eb="10">
      <t>チョウテイネンド</t>
    </rPh>
    <rPh sb="11" eb="15">
      <t>カゼイネンド</t>
    </rPh>
    <rPh sb="16" eb="21">
      <t>ツウチネンガッピ</t>
    </rPh>
    <rPh sb="23" eb="28">
      <t>ノウフショコウモク</t>
    </rPh>
    <rPh sb="28" eb="30">
      <t>シュトク</t>
    </rPh>
    <rPh sb="43" eb="45">
      <t>シヨウ</t>
    </rPh>
    <rPh sb="51" eb="53">
      <t>セッテイ</t>
    </rPh>
    <phoneticPr fontId="0"/>
  </si>
  <si>
    <t>ＦＭ－納－口座番号</t>
  </si>
  <si>
    <t>口座番号</t>
    <rPh sb="0" eb="2">
      <t>コウザ</t>
    </rPh>
    <rPh sb="2" eb="4">
      <t>バンゴウ</t>
    </rPh>
    <phoneticPr fontId="0"/>
  </si>
  <si>
    <t>ＦＭ－納－合計金額</t>
  </si>
  <si>
    <t>年税額</t>
  </si>
  <si>
    <t>そのまま設定</t>
  </si>
  <si>
    <t>ＦＭ－納－収納機関番号</t>
  </si>
  <si>
    <t>自治体コード－ＣＨ</t>
  </si>
  <si>
    <t>自治体コード を設定</t>
  </si>
  <si>
    <t>ＦＭ－納－納付番号</t>
  </si>
  <si>
    <t>納付書番号採番サブ</t>
  </si>
  <si>
    <t>納付番号</t>
  </si>
  <si>
    <t>ＦＭ－納－確認番号</t>
  </si>
  <si>
    <t>確認番号</t>
  </si>
  <si>
    <t>ＦＭ－納－納付区分</t>
  </si>
  <si>
    <t>納付区分</t>
    <rPh sb="0" eb="2">
      <t>ノウフ</t>
    </rPh>
    <rPh sb="2" eb="4">
      <t>クブン</t>
    </rPh>
    <phoneticPr fontId="0"/>
  </si>
  <si>
    <t>ＦＭ－納－納期限</t>
  </si>
  <si>
    <t>納期限－ＣＨ</t>
  </si>
  <si>
    <t>日付編集サブを使用し和暦変換。</t>
    <rPh sb="7" eb="9">
      <t>シヨウ</t>
    </rPh>
    <phoneticPr fontId="0"/>
  </si>
  <si>
    <t>ＦＭ－納－通知書番号</t>
  </si>
  <si>
    <t>通知書番号－ＣＨ</t>
  </si>
  <si>
    <t>ＦＭ－納－年度他表題</t>
  </si>
  <si>
    <t>年度</t>
  </si>
  <si>
    <t>固定値『年度』を設定</t>
  </si>
  <si>
    <t>ＦＭ－納－年度－賦課税</t>
  </si>
  <si>
    <t>課税年度
調定年度</t>
  </si>
  <si>
    <t>年度は調定年度＝課税年度 の場合は調定年度のみ
年度は調定年度≠課税年度 の場合は調定年度（課税年度 "分"）</t>
  </si>
  <si>
    <t>ＦＭ－納－年度－申告税</t>
  </si>
  <si>
    <t>空白を設定</t>
  </si>
  <si>
    <t>ＦＭ－納－期別表題</t>
  </si>
  <si>
    <t>期別</t>
  </si>
  <si>
    <t>固定値『期別』を設定</t>
  </si>
  <si>
    <t>ＦＭ－納－期別</t>
  </si>
  <si>
    <t>固定値 １期 を設定</t>
  </si>
  <si>
    <t>ＦＭ－納－連番</t>
  </si>
  <si>
    <t>ＦＭ－納－ＯＣＲ行１</t>
  </si>
  <si>
    <t>ＯＣＲ編集サブ</t>
  </si>
  <si>
    <t>ＯＣＲ２</t>
  </si>
  <si>
    <t>ＯＣＲ編集サブより返却されたＯＣＲ２を設定</t>
  </si>
  <si>
    <t>ＦＭ－納－ＯＣＲ行２</t>
  </si>
  <si>
    <t>ＯＣＲ３</t>
  </si>
  <si>
    <t>ＯＣＲ編集サブより返却されたＯＣＲ３を設定</t>
  </si>
  <si>
    <t>ＦＭ－納－税額表題</t>
  </si>
  <si>
    <t>本税</t>
  </si>
  <si>
    <t>固定値『本税』を設定</t>
  </si>
  <si>
    <t>ＦＭ－納－本税合計額</t>
  </si>
  <si>
    <t>ＦＭ－納－延滞金合計額</t>
  </si>
  <si>
    <t>ＦＭ－納－督促手数料合計額</t>
  </si>
  <si>
    <t>ＦＭ－納－合計金額下</t>
  </si>
  <si>
    <t>ＦＭ－納－合計金額と同内容を設定</t>
    <phoneticPr fontId="0"/>
  </si>
  <si>
    <t>ＦＭ－納－ＥＡＮコード</t>
  </si>
  <si>
    <t>コンビニバーコード編集サブ</t>
  </si>
  <si>
    <t>コンビニバーコード</t>
  </si>
  <si>
    <t>コンビニバーコード編集サブより返却されたコンビニバーコードを設定</t>
  </si>
  <si>
    <t>ＦＭ－納－ＥＡＮ注意文言１</t>
  </si>
  <si>
    <t>文言</t>
    <phoneticPr fontId="0"/>
  </si>
  <si>
    <t>コンビニバーコード編集サブより返却されたＰＯ－文言を取得し１桁目から２０桁目を設定</t>
  </si>
  <si>
    <t>ＦＭ－納－ＥＡＮ注意文言２</t>
  </si>
  <si>
    <t>コンビニバーコード編集サブより返却されたＰＯ－文言を取得し２０桁目から４０桁目を設定</t>
  </si>
  <si>
    <t>ＦＭ－納－収納代行会社名</t>
  </si>
  <si>
    <t>収納代行会社名</t>
    <rPh sb="0" eb="2">
      <t>シュウノウ</t>
    </rPh>
    <rPh sb="2" eb="4">
      <t>ダイコウ</t>
    </rPh>
    <rPh sb="4" eb="6">
      <t>ガイシャ</t>
    </rPh>
    <rPh sb="6" eb="7">
      <t>メイ</t>
    </rPh>
    <phoneticPr fontId="0"/>
  </si>
  <si>
    <t>ＦＭ－納－義務者氏名表題１</t>
  </si>
  <si>
    <t>納税</t>
  </si>
  <si>
    <t>税固定値『納税』を設定</t>
  </si>
  <si>
    <t>ＦＭ－納－義務者氏名表題２</t>
  </si>
  <si>
    <t>義務</t>
  </si>
  <si>
    <t>固定値『義務』を設定</t>
  </si>
  <si>
    <t>ＦＭ－納－義務者氏名表題３</t>
  </si>
  <si>
    <t>者</t>
  </si>
  <si>
    <t>固定値『者』を設定</t>
  </si>
  <si>
    <t>ＦＭ－納－義務者氏名１</t>
  </si>
  <si>
    <t>【窓空編集サブで取得した宛名が「様」も含め１９文字以上の場合に設定】
賦課テーブルの義務者宛名番号より、宛名情報取得サブにて「個人法人詳細区分」、「編集－漢字氏名名称」を取得し、窓空編集サブ（機能コード「Ｂ１」、氏名行数「４」、改行文字数「１５」）の左記返却値をそのまま設定
※窓空編集サブの「様」編集は、有りとする</t>
    <rPh sb="35" eb="37">
      <t>フカ</t>
    </rPh>
    <rPh sb="42" eb="45">
      <t>ギムシャ</t>
    </rPh>
    <phoneticPr fontId="0"/>
  </si>
  <si>
    <t>ＦＭ－納－義務者氏名２</t>
    <phoneticPr fontId="0"/>
  </si>
  <si>
    <t>ＦＭ－納－義務者氏名３</t>
  </si>
  <si>
    <t>ＦＭ－納－義務者氏名４</t>
  </si>
  <si>
    <t>ＦＭ－納－義務者氏名１Ａ</t>
  </si>
  <si>
    <t>【窓空編集サブで取得した宛名が「様」も含め１８文字以下の場合に設定】
賦課テーブルの義務者宛名番号より、宛名情報取得サブにて宛名情報を取得し、「個人法人詳細区分」、「漢字氏名名称」を取得し、窓空編集サブ（機能コード「Ｂ１」、氏名行数「２」、改行文字数「９」）の左記返却値をそのまま設定
※窓空編集サブの「様」編集は、有りとする</t>
  </si>
  <si>
    <t>ＦＭ－納－義務者氏名２Ａ</t>
  </si>
  <si>
    <t>ＦＭ－納－指定期日</t>
  </si>
  <si>
    <t>ＦＭ－納－バーコード使用期限</t>
  </si>
  <si>
    <t>支払期限日</t>
    <phoneticPr fontId="0"/>
  </si>
  <si>
    <t>コンビニバーコード編集サブより返却されたＰＯ－コンビニ文言区分により下記の設定を行う。
「１」の場合
　空白を設定。
「１」以外の場合
　日付編集サブを使用し和暦変換。</t>
    <rPh sb="76" eb="78">
      <t>シヨウ</t>
    </rPh>
    <phoneticPr fontId="0"/>
  </si>
  <si>
    <t>ＦＭ－納－保管場所</t>
  </si>
  <si>
    <t>自治体名取得サブ(C101002S)を自治体名取得－編集区分=1(都道府県市区町村)で取得する
自治体名称＋固定値『保管・コンビニ本部控』を出力する
※帳票定義体にて中央配置する
※各項目の不要な空白を削除した後に結合する</t>
  </si>
  <si>
    <t>ＦＭ－納－地方税統一ＱＲコード</t>
    <phoneticPr fontId="0"/>
  </si>
  <si>
    <t>共通納税用ＱＲコード編集サブ</t>
    <rPh sb="0" eb="4">
      <t>キョウツウノウゼイ</t>
    </rPh>
    <rPh sb="4" eb="5">
      <t>ヨウ</t>
    </rPh>
    <rPh sb="10" eb="12">
      <t>ヘンシュウ</t>
    </rPh>
    <phoneticPr fontId="0"/>
  </si>
  <si>
    <t>ＰＯ－ＱＲコード</t>
    <phoneticPr fontId="0"/>
  </si>
  <si>
    <t>共通納税用ＱＲコード編集サブ（CA0053SC）を使用し、返却されたＱＲコードを設定</t>
    <rPh sb="0" eb="2">
      <t>キョウツウ</t>
    </rPh>
    <rPh sb="2" eb="4">
      <t>ノウゼイ</t>
    </rPh>
    <rPh sb="4" eb="5">
      <t>ヨウ</t>
    </rPh>
    <rPh sb="10" eb="12">
      <t>ヘンシュウ</t>
    </rPh>
    <rPh sb="25" eb="27">
      <t>シヨウ</t>
    </rPh>
    <rPh sb="29" eb="31">
      <t>ヘンキャク</t>
    </rPh>
    <rPh sb="40" eb="42">
      <t>セッテイ</t>
    </rPh>
    <phoneticPr fontId="0"/>
  </si>
  <si>
    <t>ＦＭ－納－ｅＬＱＲ文言</t>
  </si>
  <si>
    <t>eL-QR</t>
  </si>
  <si>
    <t>固定値『eL-QR』を設定</t>
    <phoneticPr fontId="0"/>
  </si>
  <si>
    <t>03</t>
    <phoneticPr fontId="0"/>
  </si>
  <si>
    <t>ＦＭ－納－ＡＴＭ読み取り不可</t>
    <phoneticPr fontId="0"/>
  </si>
  <si>
    <t>固定値</t>
    <rPh sb="0" eb="3">
      <t>コテイチ</t>
    </rPh>
    <phoneticPr fontId="0"/>
  </si>
  <si>
    <t>ＡＴＭでのお取り扱いはできません。</t>
    <phoneticPr fontId="0"/>
  </si>
  <si>
    <t>固定値『ＡＴＭでのお取り扱いはできません。』を設定</t>
    <phoneticPr fontId="0"/>
  </si>
  <si>
    <t>ＦＭ－納－取りまとめ金融機関１</t>
    <rPh sb="3" eb="4">
      <t>ノウ</t>
    </rPh>
    <phoneticPr fontId="0"/>
  </si>
  <si>
    <t>取りまとめ金融機関１</t>
    <rPh sb="0" eb="1">
      <t>ト</t>
    </rPh>
    <rPh sb="5" eb="7">
      <t>キンユウ</t>
    </rPh>
    <rPh sb="7" eb="9">
      <t>キカン</t>
    </rPh>
    <phoneticPr fontId="0"/>
  </si>
  <si>
    <t>ＦＭ－納－取りまとめ金融機関２</t>
    <rPh sb="3" eb="4">
      <t>ノウ</t>
    </rPh>
    <phoneticPr fontId="0"/>
  </si>
  <si>
    <t>取りまとめ金融機関２</t>
    <rPh sb="0" eb="1">
      <t>ト</t>
    </rPh>
    <rPh sb="5" eb="7">
      <t>キンユウ</t>
    </rPh>
    <rPh sb="7" eb="9">
      <t>キカン</t>
    </rPh>
    <phoneticPr fontId="0"/>
  </si>
  <si>
    <t>ＦＭ－納－取りまとめ金融機関３</t>
    <rPh sb="3" eb="4">
      <t>ノウ</t>
    </rPh>
    <phoneticPr fontId="0"/>
  </si>
  <si>
    <t>取りまとめ金融機関３</t>
    <rPh sb="0" eb="1">
      <t>ト</t>
    </rPh>
    <rPh sb="5" eb="7">
      <t>キンユウ</t>
    </rPh>
    <rPh sb="7" eb="9">
      <t>キカン</t>
    </rPh>
    <phoneticPr fontId="0"/>
  </si>
  <si>
    <t>ＦＭ－原－ＯＣＲ行１</t>
  </si>
  <si>
    <t>「X」を設定。</t>
  </si>
  <si>
    <t>ＦＭ－原－帳票タイトル１</t>
  </si>
  <si>
    <t>自治体名取得サブ(C101002S)を自治体名取得－編集区分=1(都道府県市区町村)で取得する。</t>
  </si>
  <si>
    <t>ＦＭ－原－帳票タイトル２</t>
  </si>
  <si>
    <t>納付書（原符）</t>
  </si>
  <si>
    <t>固定値『納付書（原符）』を設定</t>
  </si>
  <si>
    <t>ＦＭ－原－帳票タイトル３</t>
  </si>
  <si>
    <t>ＦＭ－原－カク公マル公マーク</t>
  </si>
  <si>
    <t>ＦＭ－納－カク公マル公マークと同内容を設定</t>
    <phoneticPr fontId="0"/>
  </si>
  <si>
    <t>ＦＭ－原－年度他</t>
  </si>
  <si>
    <t>ＦＭ－原－税目期別他</t>
  </si>
  <si>
    <t>税目コード</t>
  </si>
  <si>
    <t>コード情報取得サブを使用し、正式名称を取得し以下の通り設定
税目名称＋『△』＋ １期
※各項目の不要な空白を削除した後に結合する</t>
  </si>
  <si>
    <t>ＦＭ－原－加入者名</t>
  </si>
  <si>
    <t>ＦＭ－納－加入者名と同内容を設定</t>
  </si>
  <si>
    <t>ＦＭ－原－口座番号</t>
  </si>
  <si>
    <t>ＦＭ－納－口座番号と同内容を設定</t>
  </si>
  <si>
    <t>ＦＭ－原－税額表題</t>
  </si>
  <si>
    <t>ＦＭ－納－税額表題と同内容を設定</t>
  </si>
  <si>
    <t>ＦＭ－原－本税合計額</t>
  </si>
  <si>
    <t>ＦＭ－納－本税合計額と同内容を設定</t>
    <phoneticPr fontId="0"/>
  </si>
  <si>
    <t>ＦＭ－原－延滞金合計額</t>
  </si>
  <si>
    <t>ＦＭ－原－督促手数料合計額</t>
  </si>
  <si>
    <t>ＦＭ－原－合計金額</t>
  </si>
  <si>
    <t>ＦＭ－原－義務者氏名表題</t>
    <phoneticPr fontId="0"/>
  </si>
  <si>
    <t>納税義務者名</t>
  </si>
  <si>
    <t>固定値『納税義務者名』を設定</t>
    <rPh sb="9" eb="10">
      <t>メイ</t>
    </rPh>
    <phoneticPr fontId="0"/>
  </si>
  <si>
    <t>ＦＭ－原－義務者氏名１</t>
  </si>
  <si>
    <t>【窓空編集サブで取得した宛名が「様」も含め１９文字以上の場合に設定】
賦課テーブルの義務者宛名番号より、宛名情報取得サブにて「個人法人詳細区分」、「編集－漢字氏名名称」を取得し、窓空編集サブ（機能コード「Ｂ１」、氏名行数「３」、改行文字数「２０」）の左記返却値をそのまま設定
※窓空編集サブの「様」編集は、有りとする</t>
  </si>
  <si>
    <t>ＦＭ－原－義務者氏名２</t>
  </si>
  <si>
    <t>ＦＭ－原－義務者氏名３</t>
  </si>
  <si>
    <t>ＦＭ－原－義務者氏名１Ａ</t>
  </si>
  <si>
    <t>【窓空編集サブで取得した宛名が「様」も含め１８文字以下の場合に設定】
賦課テーブルの宛名番号より、宛名情報取得サブにて「個人法人詳細区分」、「編集－漢字氏名名称」を取得し、窓空編集サブ（機能コード「Ｂ１」、氏名行数「２」、改行文字数「９」）の左記返却値をそのまま設定
※窓空編集サブの「様」編集は、有りとする</t>
  </si>
  <si>
    <t>ＦＭ－原－義務者氏名２Ａ</t>
  </si>
  <si>
    <t>〃</t>
  </si>
  <si>
    <t>ＦＭ－原－ｅＬ番号表題</t>
  </si>
  <si>
    <t>ｅＬ番号：</t>
    <phoneticPr fontId="0"/>
  </si>
  <si>
    <t xml:space="preserve">固定値『ｅＬ番号：』を設定
</t>
    <phoneticPr fontId="0"/>
  </si>
  <si>
    <t>ＦＭ－原－ｅＬ番号１</t>
  </si>
  <si>
    <t>共通納税用ＱＲコード編集サブ
納付書番号採番サブ</t>
    <phoneticPr fontId="0"/>
  </si>
  <si>
    <t>地方公共団体コード
確認番号
税目料金番号
納付番号</t>
    <rPh sb="22" eb="26">
      <t>ノウフバンゴウ</t>
    </rPh>
    <phoneticPr fontId="0"/>
  </si>
  <si>
    <t>共通納税機関コード（5桁）、納付番号（20桁）、
確認番号（6桁)、税目料金番号（ＭＰＮ納付区分）（3桁）を
ハイフンで文字結合し1桁目から16桁目を設定。
※編集タイプ「12345-1234567890」</t>
    <phoneticPr fontId="0"/>
  </si>
  <si>
    <t>ＦＭ－原－ｅＬ番号２</t>
  </si>
  <si>
    <t xml:space="preserve">共通納税機関コード（5桁）、納付番号（20桁）、
確認番号（6桁)、税目料金番号（ＭＰＮ納付区分）（3桁）を
ハイフンで文字結合し17桁目から37桁目を設定
※編集タイプ「12        -123456-123」
</t>
    <phoneticPr fontId="0"/>
  </si>
  <si>
    <t>ＦＭ－原－通知書番号</t>
  </si>
  <si>
    <t>ＦＭ－納－通知書番号と同内容を設定</t>
  </si>
  <si>
    <t>ＦＭ－原－納期限</t>
  </si>
  <si>
    <t>ＦＭ－納－納期限と同内容を設定</t>
  </si>
  <si>
    <t>ＦＭ－原－指定期日</t>
  </si>
  <si>
    <t>ＦＭ－納－指定期日と同内容を設定</t>
  </si>
  <si>
    <t>ＦＭ－原－市町村</t>
  </si>
  <si>
    <t>ＦＭ－原－団体コード</t>
  </si>
  <si>
    <t>ＦＭ－納－収納機関番号と同内容を設定</t>
    <phoneticPr fontId="0"/>
  </si>
  <si>
    <t>ＦＭ－原－収納代行会社名１</t>
  </si>
  <si>
    <t>税目コード、調定年度、課税年度、通知年月日、納付番号、確認番号より納付書項目取得サブ(CA0051SC)を使用し、先頭から15桁を設定。
※機能コードB1を使用</t>
    <rPh sb="0" eb="2">
      <t>ゼイモク</t>
    </rPh>
    <rPh sb="6" eb="10">
      <t>チョウテイネンド</t>
    </rPh>
    <rPh sb="11" eb="15">
      <t>カゼイネンド</t>
    </rPh>
    <rPh sb="16" eb="21">
      <t>ツウチネンガッピ</t>
    </rPh>
    <rPh sb="22" eb="26">
      <t>ノウフバンゴウ</t>
    </rPh>
    <rPh sb="27" eb="29">
      <t>カクニン</t>
    </rPh>
    <rPh sb="29" eb="31">
      <t>バンゴウ</t>
    </rPh>
    <rPh sb="33" eb="38">
      <t>ノウフショコウモク</t>
    </rPh>
    <rPh sb="38" eb="40">
      <t>シュトク</t>
    </rPh>
    <rPh sb="53" eb="55">
      <t>シヨウ</t>
    </rPh>
    <rPh sb="57" eb="59">
      <t>セントウ</t>
    </rPh>
    <rPh sb="63" eb="64">
      <t>ケタ</t>
    </rPh>
    <rPh sb="65" eb="67">
      <t>セッテイ</t>
    </rPh>
    <rPh sb="70" eb="72">
      <t>キノウ</t>
    </rPh>
    <rPh sb="78" eb="80">
      <t>シヨウ</t>
    </rPh>
    <phoneticPr fontId="0"/>
  </si>
  <si>
    <t>ＦＭ－原－収納代行会社名２</t>
  </si>
  <si>
    <t>税目コード、調定年度、課税年度、通知年月日、納付番号、確認番号より納付書項目取得サブ(CA0051SC)を使用し、16桁目から15桁を設定。
※機能コードB1を使用</t>
    <rPh sb="0" eb="2">
      <t>ゼイモク</t>
    </rPh>
    <rPh sb="6" eb="8">
      <t>チョウテイ</t>
    </rPh>
    <rPh sb="8" eb="10">
      <t>ネンド</t>
    </rPh>
    <rPh sb="11" eb="13">
      <t>カゼイ</t>
    </rPh>
    <rPh sb="13" eb="15">
      <t>ネンド</t>
    </rPh>
    <rPh sb="16" eb="18">
      <t>ツウチ</t>
    </rPh>
    <rPh sb="18" eb="21">
      <t>ネンガッピ</t>
    </rPh>
    <rPh sb="22" eb="24">
      <t>ノウフ</t>
    </rPh>
    <rPh sb="24" eb="26">
      <t>バンゴウ</t>
    </rPh>
    <rPh sb="27" eb="29">
      <t>カクニン</t>
    </rPh>
    <rPh sb="29" eb="31">
      <t>バンゴウ</t>
    </rPh>
    <rPh sb="33" eb="36">
      <t>ノウフショ</t>
    </rPh>
    <rPh sb="36" eb="38">
      <t>コウモク</t>
    </rPh>
    <rPh sb="38" eb="40">
      <t>シュトク</t>
    </rPh>
    <rPh sb="53" eb="55">
      <t>シヨウ</t>
    </rPh>
    <rPh sb="59" eb="60">
      <t>ケタ</t>
    </rPh>
    <rPh sb="60" eb="61">
      <t>メ</t>
    </rPh>
    <rPh sb="65" eb="66">
      <t>ケタ</t>
    </rPh>
    <rPh sb="67" eb="69">
      <t>セッテイ</t>
    </rPh>
    <phoneticPr fontId="0"/>
  </si>
  <si>
    <t>ＦＭ－原－保管場所</t>
  </si>
  <si>
    <t>金融機関保管・コンビニ店舗控</t>
  </si>
  <si>
    <t>固定値『金融機関保管・コンビニ店舗控』を出力する
※帳票定義体にて中央配置する</t>
  </si>
  <si>
    <t>ＦＭ－通知－通知書タイトル</t>
  </si>
  <si>
    <t>コード情報取得サブを使用し設定する。
　コードID：C910030
　コード値：001（通知書タイトル）</t>
  </si>
  <si>
    <t>ＦＭ－通知－シーケンス番号</t>
  </si>
  <si>
    <t>空白</t>
  </si>
  <si>
    <t>ＦＭ－通知－アスタリスク</t>
  </si>
  <si>
    <t>ＦＭ－通知－窓空き郵便番号</t>
  </si>
  <si>
    <t>義務者宛名番号、自治体コード、車両コードより宛名情報取得サブの窓空編集用情報を取得し窓空編集サブを使用し、そのまま設定。</t>
  </si>
  <si>
    <t>ＦＭ－通知－窓空き住所１</t>
  </si>
  <si>
    <t>義務者宛名番号、自治体コード、車両コードより宛名情報取得サブの窓空編集用情報を取得し窓空編集サブを使用し、住所１を設定。</t>
  </si>
  <si>
    <t>ＦＭ－通知－窓空き住所２</t>
  </si>
  <si>
    <t>義務者宛名番号、自治体コード、車両コードより宛名情報取得サブの窓空編集用情報を取得し窓空編集サブを使用し、住所２を設定。</t>
  </si>
  <si>
    <t>ＦＭ－通知－窓空き住所３</t>
  </si>
  <si>
    <t>義務者宛名番号、自治体コード、車両コードより宛名情報取得サブの窓空編集用情報を取得し窓空編集サブを使用し、住所３を設定。</t>
  </si>
  <si>
    <t>ＦＭ－通知－窓空き住所４</t>
  </si>
  <si>
    <t>義務者宛名番号、自治体コード、車両コードより宛名情報取得サブの窓空編集用情報を取得し窓空編集サブを使用し、住所４を設定。</t>
  </si>
  <si>
    <t>ＦＭ－通知－窓空き氏名１</t>
  </si>
  <si>
    <t xml:space="preserve">義務者宛名番号、自治体コード、車両コードより宛名情報取得サブの窓空編集用情報を取得し窓空編集サブを使用し、宛名１を設定。
</t>
    <phoneticPr fontId="0"/>
  </si>
  <si>
    <t>ＦＭ－通知－窓空き氏名２</t>
  </si>
  <si>
    <t xml:space="preserve">義務者宛名番号、自治体コード、車両コードより宛名情報取得サブの窓空編集用情報を取得し窓空編集サブを使用し、宛名２を設定。
</t>
    <phoneticPr fontId="0"/>
  </si>
  <si>
    <t>ＦＭ－通知－窓空き氏名３</t>
  </si>
  <si>
    <t xml:space="preserve">義務者宛名番号、自治体コード、車両コードより宛名情報取得サブの窓空編集用情報を取得し窓空編集サブを使用し、宛名３を設定。
</t>
    <phoneticPr fontId="0"/>
  </si>
  <si>
    <t>ＦＭ－通知－カスタマバーコード</t>
  </si>
  <si>
    <t>ＦＭ－通知－ＱＲコード</t>
  </si>
  <si>
    <t>ＱＲコード</t>
    <phoneticPr fontId="0"/>
  </si>
  <si>
    <t>納付番号・確認番号より、検索用ＱＲコード編集サブ（CA0048SC）を使用し、そのまま設定。</t>
  </si>
  <si>
    <t>ＦＭ－通知－義務者宛名番号</t>
    <rPh sb="6" eb="9">
      <t>ギムシャ</t>
    </rPh>
    <rPh sb="9" eb="13">
      <t>アテナバンゴウ</t>
    </rPh>
    <phoneticPr fontId="0"/>
  </si>
  <si>
    <t>義務者宛名番号</t>
    <rPh sb="0" eb="3">
      <t>ギムシャ</t>
    </rPh>
    <rPh sb="3" eb="7">
      <t>アテナバンゴウ</t>
    </rPh>
    <phoneticPr fontId="0"/>
  </si>
  <si>
    <t>そのまま設定。</t>
    <rPh sb="4" eb="6">
      <t>セッテイ</t>
    </rPh>
    <phoneticPr fontId="0"/>
  </si>
  <si>
    <t>ＦＭ－通知－義務者住所</t>
  </si>
  <si>
    <t>折返し編集前住所</t>
  </si>
  <si>
    <t>義務者宛名番号、自治体コード、車両コードより宛名情報取得サブの住所方書を取得し窓空編集サブを使用し、折返し編集前住所の先頭から34桁を設定。</t>
    <phoneticPr fontId="0"/>
  </si>
  <si>
    <t>ＦＭ－通知－義務者氏名</t>
  </si>
  <si>
    <t>折返し編集前宛名</t>
  </si>
  <si>
    <t>義務者宛名番号、自治体コード、車両コードより宛名情報取得サブの住所方書を取得し窓空編集サブを使用し、折返し編集前宛名の先頭から34桁を設定。</t>
    <phoneticPr fontId="0"/>
  </si>
  <si>
    <t>ＦＭ－通知－課税年度</t>
  </si>
  <si>
    <t>課税年度</t>
    <rPh sb="0" eb="2">
      <t>カゼイ</t>
    </rPh>
    <phoneticPr fontId="0"/>
  </si>
  <si>
    <t>日付編集サブを使用し和暦変換。
※編集タイプ「元号Ｚ９年度」</t>
    <rPh sb="10" eb="12">
      <t>ワレキ</t>
    </rPh>
    <rPh sb="12" eb="14">
      <t>ヘンカン</t>
    </rPh>
    <rPh sb="23" eb="25">
      <t>ゲンゴウ</t>
    </rPh>
    <phoneticPr fontId="0"/>
  </si>
  <si>
    <t>ＦＭ－通知－通知書番号</t>
  </si>
  <si>
    <t>通知書番号</t>
  </si>
  <si>
    <t>そのまま設定。</t>
  </si>
  <si>
    <t>ＦＭ－通知－調定年度</t>
  </si>
  <si>
    <t>調定年度</t>
  </si>
  <si>
    <t>ＦＭ－通知－車種</t>
  </si>
  <si>
    <t>車種コード</t>
  </si>
  <si>
    <t>コード情報取得サブを使用し、正式名称を設定。</t>
  </si>
  <si>
    <t>ＦＭ－通知－軽自管理番号</t>
  </si>
  <si>
    <t>車両コード－ＣＨ</t>
  </si>
  <si>
    <t>ＦＭ－通知－標識</t>
  </si>
  <si>
    <t>車種コード
標識コード
標識記号
標識番号</t>
  </si>
  <si>
    <t>標識編集サブを使用し、編集済標識を設定。</t>
  </si>
  <si>
    <t>ＦＭ－通知－備考１</t>
  </si>
  <si>
    <t>コード情報取得サブを使用し設定する。
　コードID：C910030
　コード値：031（備考１）
　補助使用領域10桁目の値に従って指定の項目を全角で設定。
補助使用領域10桁目の値が1～6の項目かつ正式名称≠空白の場合は正式名称＋項目名を設定。
1：納税貯蓄組合番号を設定する場合のみ「納税組合情報取得サブ」を使用して、組合名を取得し、納税貯蓄組合番号＋組合名を設定。</t>
    <rPh sb="61" eb="62">
      <t>アタイ</t>
    </rPh>
    <rPh sb="63" eb="64">
      <t>シタガ</t>
    </rPh>
    <rPh sb="66" eb="68">
      <t>シテイ</t>
    </rPh>
    <rPh sb="69" eb="71">
      <t>コウモク</t>
    </rPh>
    <rPh sb="72" eb="74">
      <t>ゼンカク</t>
    </rPh>
    <rPh sb="75" eb="77">
      <t>セッテイ</t>
    </rPh>
    <rPh sb="79" eb="85">
      <t>ホジョシヨウリョウイキ</t>
    </rPh>
    <rPh sb="87" eb="88">
      <t>ケタ</t>
    </rPh>
    <rPh sb="88" eb="89">
      <t>メ</t>
    </rPh>
    <rPh sb="90" eb="91">
      <t>アタイ</t>
    </rPh>
    <rPh sb="96" eb="98">
      <t>コウモク</t>
    </rPh>
    <rPh sb="100" eb="102">
      <t>セイシキ</t>
    </rPh>
    <rPh sb="102" eb="104">
      <t>メイショウ</t>
    </rPh>
    <rPh sb="105" eb="107">
      <t>クウハク</t>
    </rPh>
    <rPh sb="108" eb="110">
      <t>バアイ</t>
    </rPh>
    <rPh sb="111" eb="115">
      <t>セイシキメイショウ</t>
    </rPh>
    <rPh sb="116" eb="118">
      <t>コウモク</t>
    </rPh>
    <rPh sb="118" eb="119">
      <t>メイ</t>
    </rPh>
    <rPh sb="120" eb="122">
      <t>セッテイ</t>
    </rPh>
    <rPh sb="126" eb="128">
      <t>ノウゼイ</t>
    </rPh>
    <rPh sb="128" eb="132">
      <t>チョチククミアイ</t>
    </rPh>
    <rPh sb="132" eb="134">
      <t>バンゴウ</t>
    </rPh>
    <rPh sb="135" eb="137">
      <t>セッテイ</t>
    </rPh>
    <rPh sb="139" eb="141">
      <t>バアイ</t>
    </rPh>
    <rPh sb="156" eb="158">
      <t>シヨウ</t>
    </rPh>
    <rPh sb="161" eb="163">
      <t>クミアイ</t>
    </rPh>
    <rPh sb="163" eb="164">
      <t>メイ</t>
    </rPh>
    <rPh sb="165" eb="167">
      <t>シュトク</t>
    </rPh>
    <rPh sb="169" eb="175">
      <t>ノウゼイチョチククミアイ</t>
    </rPh>
    <rPh sb="175" eb="177">
      <t>バンゴウ</t>
    </rPh>
    <rPh sb="178" eb="181">
      <t>クミアイメイ</t>
    </rPh>
    <rPh sb="182" eb="184">
      <t>セッテイ</t>
    </rPh>
    <phoneticPr fontId="0"/>
  </si>
  <si>
    <t>ＦＭ－通知－納期限</t>
  </si>
  <si>
    <t>納期限</t>
    <phoneticPr fontId="0"/>
  </si>
  <si>
    <t>日付編集サブを使用し和暦変換。</t>
    <rPh sb="10" eb="12">
      <t>ワレキ</t>
    </rPh>
    <rPh sb="12" eb="14">
      <t>ヘンカン</t>
    </rPh>
    <phoneticPr fontId="0"/>
  </si>
  <si>
    <t>ＦＭ－通知－本税合計額</t>
    <phoneticPr fontId="0"/>
  </si>
  <si>
    <t>ＦＭ－通知－通知年月日</t>
  </si>
  <si>
    <t>ＦＭ－通知－認証者肩書１</t>
  </si>
  <si>
    <t xml:space="preserve">自治体コードより認証者情報取得サブを使用し、認証者肩書１の7文字目以降を設定。
※システム管理テーブルの「管理区モード」が「3：市税事務所単位」の場合、自治体コードよりコード情報取得サブを使用し、代表区を取得後に問い合わせ情報を取得する。
</t>
    <phoneticPr fontId="0"/>
  </si>
  <si>
    <t>ＦＭ－通知－認証者肩書２</t>
  </si>
  <si>
    <t xml:space="preserve">自治体コードより認証者情報取得サブを使用し、認証者肩書２の7文字目以降を設定。
※システム管理テーブルの「管理区モード」が「3：市税事務所単位」の場合、自治体コードよりコード情報取得サブを使用し、代表区を取得後に問い合わせ情報を取得する。
</t>
    <phoneticPr fontId="0"/>
  </si>
  <si>
    <t>ＦＭ－通知－認証者氏名</t>
    <phoneticPr fontId="0"/>
  </si>
  <si>
    <t>日本語</t>
    <phoneticPr fontId="0"/>
  </si>
  <si>
    <t xml:space="preserve">自治体コードより認証者情報取得サブを使用し、認証者氏名の6文字目以降を設定。
※システム管理テーブルの「管理区モード」が「3：市税事務所単位」の場合、自治体コードよりコード情報取得サブを使用し、代表区を取得後に問い合わせ情報を取得する。
</t>
    <phoneticPr fontId="0"/>
  </si>
  <si>
    <t>ＦＭ－通知－電子公印</t>
  </si>
  <si>
    <t>電子公印ファイル名</t>
  </si>
  <si>
    <t xml:space="preserve">そのまま設定。
※システム管理テーブルの「管理区モード」が「3：市税事務所単位」の場合、自治体コードよりコード情報取得サブを使用し、代表区を取得後に電子公印を取得する。
</t>
    <phoneticPr fontId="0"/>
  </si>
  <si>
    <t>ＦＭ－通知－通知書本文１</t>
  </si>
  <si>
    <t>コード情報取得サブを使用し設定する。
　コードID：C910030
　コード値：011（本文１）</t>
  </si>
  <si>
    <t>ＦＭ－通知－通知書本文２</t>
  </si>
  <si>
    <t>コード情報取得サブを使用し設定する。
　コードID：C910030
　コード値：012（本文２）</t>
  </si>
  <si>
    <t>ＦＭ－通知－注意事項</t>
  </si>
  <si>
    <t>通知書編集画面で設定した備考欄の１行目をそのまま設定。</t>
    <phoneticPr fontId="0"/>
  </si>
  <si>
    <t>ＦＭ－領－帳票タイトル</t>
  </si>
  <si>
    <t>自治体名取得サブ(C101002S)を自治体名取得－編集区分=1(都道府県市区町村)で取得する。
自治体名称＋△＋固定値『領収証書』を出力する。
※各項目の不要な空白を削除した後に結合する</t>
  </si>
  <si>
    <t>ＦＭ－領－領収証書本文</t>
  </si>
  <si>
    <t>※下記のとおり領収しました。</t>
  </si>
  <si>
    <t>固定値『※下記のとおり領収しました。』を出力する。</t>
  </si>
  <si>
    <t>ＦＭ－領－カク公マル公マーク</t>
  </si>
  <si>
    <t>ＦＭ－原－カク公マル公マークと同内容を設定</t>
  </si>
  <si>
    <t>ＦＭ－領－年度他</t>
  </si>
  <si>
    <t>ＦＭ－原－年度他と同内容を設定</t>
    <phoneticPr fontId="0"/>
  </si>
  <si>
    <t>ＦＭ－領－税目期別他</t>
  </si>
  <si>
    <t>ＦＭ－原－税目期別他と同内容を設定</t>
    <phoneticPr fontId="0"/>
  </si>
  <si>
    <t>ＦＭ－領－加入者名</t>
    <rPh sb="3" eb="4">
      <t>リョウ</t>
    </rPh>
    <rPh sb="5" eb="9">
      <t>カニュウシャメイ</t>
    </rPh>
    <phoneticPr fontId="0"/>
  </si>
  <si>
    <t>ＦＭ－原－加入者名と同内容を設定</t>
    <rPh sb="3" eb="4">
      <t>ゲン</t>
    </rPh>
    <rPh sb="10" eb="13">
      <t>ドウナイヨウ</t>
    </rPh>
    <rPh sb="14" eb="16">
      <t>セッテイ</t>
    </rPh>
    <phoneticPr fontId="0"/>
  </si>
  <si>
    <t>ＦＭ－領－口座番号</t>
    <rPh sb="3" eb="4">
      <t>リョウ</t>
    </rPh>
    <rPh sb="5" eb="7">
      <t>コウザ</t>
    </rPh>
    <rPh sb="7" eb="9">
      <t>バンゴウ</t>
    </rPh>
    <phoneticPr fontId="0"/>
  </si>
  <si>
    <t>英数字</t>
    <phoneticPr fontId="0"/>
  </si>
  <si>
    <t>ＦＭ－原－口座番号と同内容を設定</t>
    <rPh sb="10" eb="13">
      <t>ドウナイヨウ</t>
    </rPh>
    <rPh sb="14" eb="16">
      <t>セッテイ</t>
    </rPh>
    <phoneticPr fontId="0"/>
  </si>
  <si>
    <t>ＦＭ－領－税額表題</t>
  </si>
  <si>
    <t>ＦＭ－領－本税合計額</t>
  </si>
  <si>
    <t>ＦＭ－納－本税合計額と同内容を設定</t>
  </si>
  <si>
    <t>ＦＭ－領－延滞金合計額</t>
  </si>
  <si>
    <t>ＦＭ－領－督促手数料合計額</t>
  </si>
  <si>
    <t>空白を設定</t>
    <phoneticPr fontId="0"/>
  </si>
  <si>
    <t>ＦＭ－領－合計金額</t>
  </si>
  <si>
    <t>ＦＭ－領－義務者氏名表題</t>
  </si>
  <si>
    <t>ＦＭ－原－義務者氏名表題と同内容を設定</t>
  </si>
  <si>
    <t>ＦＭ－領－義務者氏名１</t>
  </si>
  <si>
    <t>ＦＭ－原－義務者氏名１と同内容を設定</t>
  </si>
  <si>
    <t>ＦＭ－領－義務者氏名２</t>
  </si>
  <si>
    <t>ＦＭ－原－義務者氏名２と同内容を設定</t>
  </si>
  <si>
    <t>ＦＭ－領－義務者氏名３</t>
  </si>
  <si>
    <t>ＦＭ－原－義務者氏名３と同内容を設定</t>
  </si>
  <si>
    <t>ＦＭ－領－義務者氏名１Ａ</t>
  </si>
  <si>
    <t>ＦＭ－原－義務者氏名１Ａと同内容を設定</t>
  </si>
  <si>
    <t>ＦＭ－領－義務者氏名２Ａ</t>
  </si>
  <si>
    <t>ＦＭ－原－義務者氏名２Ａと同内容を設定</t>
  </si>
  <si>
    <t>ＦＭ－領－ｅＬ番号表題</t>
  </si>
  <si>
    <t>ＦＭ－原－ｅＬ番号表題と同内容を設定</t>
  </si>
  <si>
    <t>ＦＭ－領－ｅＬ番号１</t>
  </si>
  <si>
    <t>ＦＭ－領－ｅＬ番号２</t>
  </si>
  <si>
    <t>ＦＭ－領－通知書番号</t>
  </si>
  <si>
    <t>ＦＭ－領－納期限</t>
  </si>
  <si>
    <t>ＦＭ－領－指定期日</t>
  </si>
  <si>
    <t>ＦＭ－領－備考欄</t>
  </si>
  <si>
    <t>1～5桁目：固定値『標識番号：』
6～20桁目：標識番号取得サブを使用し、編集済標識を設定。</t>
  </si>
  <si>
    <t>賦課テーブル</t>
    <phoneticPr fontId="0"/>
  </si>
  <si>
    <t>通知年月日
運用日付</t>
    <rPh sb="0" eb="5">
      <t>ツウチネンガッピ</t>
    </rPh>
    <phoneticPr fontId="0"/>
  </si>
  <si>
    <t xml:space="preserve">【通知年月日＜運用日付の場合】
　『交付日：』＋運用日付より日付編集サブを使用し和暦変換。　　
【上記以外】
　『交付日：』＋通知年月日より日付編集サブを使用し和暦変換。
</t>
    <phoneticPr fontId="0"/>
  </si>
  <si>
    <t>ＦＭ－領－収納代行会社名</t>
  </si>
  <si>
    <t>ＦＭ－納－収納代行会社名と同内容を設定</t>
  </si>
  <si>
    <t>ＦＭ－領－保管場所</t>
  </si>
  <si>
    <t>収入印紙不要・納付者保管</t>
  </si>
  <si>
    <t>固定値『収入印紙不要・納付者保管』を出力する
※帳票定義体にて中央配置する</t>
  </si>
  <si>
    <t>ＦＭ－継－帳票タイトル１</t>
  </si>
  <si>
    <t>コード情報取得サブを使用し設定する。
　コードID：C910030
　コード値：041（証明書タイトル１）</t>
  </si>
  <si>
    <t>ＦＭ－継－帳票タイトル２</t>
  </si>
  <si>
    <t>コード情報取得サブを使用し設定する。
　コードID：C910030
　コード値：042（証明書タイトル２）</t>
  </si>
  <si>
    <t>ＦＭ－継－標識番号</t>
    <rPh sb="5" eb="7">
      <t>ヒョウシキ</t>
    </rPh>
    <rPh sb="7" eb="9">
      <t>バンゴウ</t>
    </rPh>
    <phoneticPr fontId="0"/>
  </si>
  <si>
    <t>【車種が車検対象かつ現年度かつ完納の場合】
標識編集サブを使用し、編集済標識を設定。
【上記以外の場合】
ALL「＊」を設定。</t>
    <phoneticPr fontId="0"/>
  </si>
  <si>
    <t>ＦＭ－継－証明書有効期限</t>
    <phoneticPr fontId="0"/>
  </si>
  <si>
    <t>納期限取得サブ</t>
  </si>
  <si>
    <t>算出日付</t>
  </si>
  <si>
    <t xml:space="preserve">【車種が車検対象かつ現年度かつ完納の場合】
軽自現年度より納期限算出サブを使用し、算出日付（有効期限）を取得後、日付編集サブを使用し和暦変換。
【上記以外の場合】
ALL『＊』を設定。  </t>
    <rPh sb="15" eb="17">
      <t>カンノウ</t>
    </rPh>
    <rPh sb="66" eb="68">
      <t>ワレキ</t>
    </rPh>
    <rPh sb="68" eb="70">
      <t>ヘンカン</t>
    </rPh>
    <phoneticPr fontId="0"/>
  </si>
  <si>
    <t>ＦＭ－継－備考欄</t>
    <phoneticPr fontId="0"/>
  </si>
  <si>
    <t>ＦＭ－継－証明書発行日</t>
    <phoneticPr fontId="0"/>
  </si>
  <si>
    <t xml:space="preserve">【通知年月日＜運用日付の場合】
　運用日付より日付編集サブを使用し和暦変換。　　
【上記以外】
　通知年月日より日付編集サブを使用し和暦変換。
</t>
    <phoneticPr fontId="0"/>
  </si>
  <si>
    <t>ＦＭ－継－認証者肩書１</t>
  </si>
  <si>
    <t xml:space="preserve">自治体コードより認証者情報取得サブを使用し、認証者肩書１の7文字目以降を設定。
※システム管理テーブルの「管理区モード」が「3：市税事務所単位」の場合、自治体コードよりコード情報取得サブを使用し、代表区を取得後に認証者情報を取得する。
</t>
    <phoneticPr fontId="0"/>
  </si>
  <si>
    <t>ＦＭ－継－認証者肩書２</t>
  </si>
  <si>
    <t xml:space="preserve">自治体コードより認証者情報取得サブを使用し、認証者肩書２の7文字目以降を設定。
※システム管理テーブルの「管理区モード」が「3：市税事務所単位」の場合、自治体コードよりコード情報取得サブを使用し、代表区を取得後に認証者情報を取得する。
</t>
    <phoneticPr fontId="0"/>
  </si>
  <si>
    <t>ＦＭ－継－認証者氏名</t>
  </si>
  <si>
    <t xml:space="preserve">自治体コードより認証者情報取得サブを使用し、認証者氏名の6文字目以降を設定。
※システム管理テーブルの「管理区モード」が「3：市税事務所単位」の場合、自治体コードよりコード情報取得サブを使用し、代表区を取得後に認証者情報を取得する。
</t>
    <phoneticPr fontId="0"/>
  </si>
  <si>
    <t>ＦＭ－継－電子公印</t>
  </si>
  <si>
    <t>〇</t>
  </si>
  <si>
    <t>帳票項目定義　　軽自動車税納税通知書（口座振替用圧着ハガキ）</t>
    <rPh sb="0" eb="6">
      <t>チョウヒョウコウモクテイギ</t>
    </rPh>
    <rPh sb="8" eb="12">
      <t>ケイジドウシャ</t>
    </rPh>
    <rPh sb="12" eb="13">
      <t>ゼイ</t>
    </rPh>
    <rPh sb="13" eb="18">
      <t>ノウゼイツウチショ</t>
    </rPh>
    <rPh sb="19" eb="24">
      <t>コウザフリカエヨウ</t>
    </rPh>
    <rPh sb="24" eb="26">
      <t>アッチャク</t>
    </rPh>
    <phoneticPr fontId="5"/>
  </si>
  <si>
    <t>ＦＭ－口座用納税通知書圧着はがき</t>
    <phoneticPr fontId="13"/>
  </si>
  <si>
    <t>ＦＭ－シーケンス番号</t>
  </si>
  <si>
    <t xml:space="preserve">シーケンス番号を、「シーケンス番号－区分１＋シーケンス番号－区分２＋シーケンス番号－区分３＋"-"＋シーケンス番号－連番＋"-"＋シーケンス番号－保有台数＋"-"＋シーケンス番号－枝番」の通りに編集して設定する。
※編集タイプ「XXX-XXXXX-XXXX-XXXX」
※明細情報の1件目のデータより設定。
</t>
    <rPh sb="136" eb="138">
      <t>メイサイ</t>
    </rPh>
    <rPh sb="138" eb="140">
      <t>ジョウホウ</t>
    </rPh>
    <rPh sb="142" eb="143">
      <t>ケン</t>
    </rPh>
    <rPh sb="143" eb="144">
      <t>メ</t>
    </rPh>
    <rPh sb="150" eb="152">
      <t>セッテイ</t>
    </rPh>
    <phoneticPr fontId="13"/>
  </si>
  <si>
    <t>ＦＭ－アスタリスク</t>
    <phoneticPr fontId="13"/>
  </si>
  <si>
    <t>シーケンス番号－区分２（管轄郵便局区分）＋シーケンス番号－区分３（保有台数区分）よりコード情報（C902190:当初納通振分コード）を取得する。
【補助使用領域の14桁目（シーケンス設定区分）がゼロの場合】
　シーケンス番号－枝番が「0001」の場合に「＊」を設定。
【補助使用領域の14桁目（シーケンス設定区分）がゼロ以外の場合】
　「＊」を設定。</t>
    <phoneticPr fontId="13"/>
  </si>
  <si>
    <t>宛名送付先マスタ(または宛名基本マスタ)の窓空編集用情報より窓空編集サブを使用し、そのまま設定。</t>
  </si>
  <si>
    <t>宛名送付先マスタ(または宛名基本マスタ)の窓空編集用情報より窓空編集サブを使用し、住所１を設定。</t>
  </si>
  <si>
    <t>宛名送付先マスタ(または宛名基本マスタ)の窓空編集用情報より窓空編集サブを使用し、住所２を設定。</t>
  </si>
  <si>
    <t>宛名送付先マスタ(または宛名基本マスタ)の窓空編集用情報より窓空編集サブを使用し、住所３を設定。</t>
  </si>
  <si>
    <t>宛名送付先マスタ(または宛名基本マスタ)の窓空編集用情報より窓空編集サブを使用し、住所４を設定。</t>
  </si>
  <si>
    <t>宛名送付先マスタ(または宛名基本マスタ)の窓空編集用情報より窓空編集サブを使用し、宛名１を設定。</t>
  </si>
  <si>
    <t>宛名送付先マスタ(または宛名基本マスタ)の窓空編集用情報より窓空編集サブを使用し、宛名２を設定。</t>
  </si>
  <si>
    <t>宛名送付先マスタ(または宛名基本マスタ)の窓空編集用情報より窓空編集サブを使用し、宛名３を設定。</t>
  </si>
  <si>
    <t>ＦＭ－ページ数分子</t>
  </si>
  <si>
    <t>義務者、口座情報単位の保有台数に対するページ数を設定</t>
    <rPh sb="0" eb="3">
      <t>ギムシャ</t>
    </rPh>
    <rPh sb="4" eb="6">
      <t>コウザ</t>
    </rPh>
    <rPh sb="6" eb="8">
      <t>ジョウホウ</t>
    </rPh>
    <rPh sb="8" eb="10">
      <t>タンイ</t>
    </rPh>
    <rPh sb="11" eb="15">
      <t>ホユウダイスウ</t>
    </rPh>
    <rPh sb="16" eb="17">
      <t>タイ</t>
    </rPh>
    <rPh sb="22" eb="23">
      <t>スウ</t>
    </rPh>
    <rPh sb="24" eb="26">
      <t>セッテイ</t>
    </rPh>
    <phoneticPr fontId="13"/>
  </si>
  <si>
    <t>ＦＭ－ページ数分母</t>
  </si>
  <si>
    <t>義務者、口座情報単位の保有台数を設定</t>
    <rPh sb="0" eb="3">
      <t>ギムシャ</t>
    </rPh>
    <rPh sb="4" eb="6">
      <t>コウザ</t>
    </rPh>
    <rPh sb="6" eb="8">
      <t>ジョウホウ</t>
    </rPh>
    <rPh sb="8" eb="10">
      <t>タンイ</t>
    </rPh>
    <rPh sb="11" eb="15">
      <t>ホユウダイスウ</t>
    </rPh>
    <rPh sb="16" eb="18">
      <t>セッテイ</t>
    </rPh>
    <phoneticPr fontId="13"/>
  </si>
  <si>
    <t>ＦＭ－通知書タイトル</t>
  </si>
  <si>
    <t>コード情報取得サブを使用し設定する。
　コードID：C920020
　コード値：001（タイトル）</t>
  </si>
  <si>
    <t>ＦＭ－本文</t>
  </si>
  <si>
    <t>コード情報取得サブを使用し設定する。
　コードID：C920020
　コード値：011（本文１）</t>
  </si>
  <si>
    <t>ＦＭ－通知年月日</t>
  </si>
  <si>
    <t>バッチ条件入力画面で入力された通知年月日より日付編集サブを使用し和暦変換。</t>
    <rPh sb="32" eb="36">
      <t>ワレキヘンカン</t>
    </rPh>
    <phoneticPr fontId="13"/>
  </si>
  <si>
    <t>ＦＭ－認証者肩書１</t>
  </si>
  <si>
    <t>自治体コードより認証者情報取得サブを使用し、認証者肩書１の7文字目以降を設定。
※システム管理テーブルの「管理区モード」が「3：市税事務所単位」の場合、自治体コードよりコード情報取得サブを使用し、代表区を取得後に認証者情報を取得する。</t>
    <phoneticPr fontId="13"/>
  </si>
  <si>
    <t>ＦＭ－認証者肩書２</t>
  </si>
  <si>
    <t>自治体コードより認証者情報取得サブを使用し、認証者肩書２の7文字目以降を設定。
※システム管理テーブルの「管理区モード」が「3：市税事務所単位」の場合、自治体コードよりコード情報取得サブを使用し、代表区を取得後に認証者情報を取得する。</t>
    <phoneticPr fontId="13"/>
  </si>
  <si>
    <t>ＦＭ－認証者氏名</t>
  </si>
  <si>
    <t>自治体コードより認証者情報取得サブを使用し、認証者氏名の6文字目以降を設定。
※システム管理テーブルの「管理区モード」が「3：市税事務所単位」の場合、自治体コードよりコード情報取得サブを使用し、代表区を取得後に認証者情報を取得する。</t>
    <phoneticPr fontId="13"/>
  </si>
  <si>
    <t xml:space="preserve">そのまま設定。
※システム管理テーブルの「管理区モード」が「3：市税事務所単位」の場合、自治体コードよりコード情報取得サブを使用し、代表区を取得後に電子公印を取得する。
</t>
    <phoneticPr fontId="13"/>
  </si>
  <si>
    <t>ＦＭ－義務者住所</t>
  </si>
  <si>
    <t>編集－住所方書</t>
  </si>
  <si>
    <t>義務者宛名番号、自治体コード、車両コードより宛名情報取得サブを使用し、編集－住所方書を設定。</t>
  </si>
  <si>
    <t>編集－漢字氏名名称</t>
  </si>
  <si>
    <t>義務者宛名番号、自治体コード、車両コードより宛名情報取得サブを使用し、編集－漢字氏名名称を設定。</t>
  </si>
  <si>
    <t>ＦＭ－課税年度</t>
  </si>
  <si>
    <t>日付編集サブを使用し和暦変換。
※編集タイプ「元号Ｚ９年度」</t>
    <rPh sb="10" eb="14">
      <t>ワレキヘンカン</t>
    </rPh>
    <rPh sb="23" eb="25">
      <t>ゲンゴウ</t>
    </rPh>
    <phoneticPr fontId="13"/>
  </si>
  <si>
    <t>課税年度</t>
    <rPh sb="0" eb="2">
      <t>カゼイ</t>
    </rPh>
    <phoneticPr fontId="13"/>
  </si>
  <si>
    <t>通知書番号</t>
    <rPh sb="0" eb="3">
      <t>ツウチショ</t>
    </rPh>
    <rPh sb="3" eb="5">
      <t>バンゴウ</t>
    </rPh>
    <phoneticPr fontId="13"/>
  </si>
  <si>
    <t>そのまま設定。
※明細情報の1件目のデータより設定。</t>
    <phoneticPr fontId="13"/>
  </si>
  <si>
    <t>ＦＭ－振替対象台数</t>
  </si>
  <si>
    <t>義務者単位の振替対象の台数を設定。</t>
  </si>
  <si>
    <t>ＦＭ－合計納税額</t>
  </si>
  <si>
    <t>義務者単位の税額の合計を設定。</t>
  </si>
  <si>
    <t>ＦＭ－金融機関名漢字</t>
  </si>
  <si>
    <t>金融機関名を設定。</t>
  </si>
  <si>
    <t>ＦＭ－店舗名</t>
  </si>
  <si>
    <t>支店名を設定。
　</t>
  </si>
  <si>
    <t>ＦＭ－口座名義人カナ</t>
    <phoneticPr fontId="13"/>
  </si>
  <si>
    <t>名義人カナ氏名の先頭から20文字目までを設定。</t>
    <phoneticPr fontId="13"/>
  </si>
  <si>
    <t>ＦＭ－口座種別</t>
  </si>
  <si>
    <t>口座種別</t>
  </si>
  <si>
    <t>納付方法取得サブを使用し、口座種別の略称１を設定。
　</t>
  </si>
  <si>
    <t>ＦＭ－口座番号</t>
  </si>
  <si>
    <t>ＦＭ－納期限</t>
  </si>
  <si>
    <t>納期限</t>
    <rPh sb="0" eb="3">
      <t>ノウキゲン</t>
    </rPh>
    <phoneticPr fontId="13"/>
  </si>
  <si>
    <t>日付編集サブを使用し和暦変換。
※編集タイプ「平成Ｚ９年Ｚ９月Ｚ９日」</t>
    <rPh sb="10" eb="14">
      <t>ワレキヘンカン</t>
    </rPh>
    <phoneticPr fontId="13"/>
  </si>
  <si>
    <t>ＦＭ－振替日</t>
  </si>
  <si>
    <t>ＦＭ－納期限をそのまま設定。</t>
  </si>
  <si>
    <t>ＦＭ－宛名番号</t>
    <rPh sb="3" eb="5">
      <t>アテナ</t>
    </rPh>
    <phoneticPr fontId="13"/>
  </si>
  <si>
    <t>義務者宛名番号</t>
  </si>
  <si>
    <t>ＦＭ－注意事項</t>
  </si>
  <si>
    <t>コード情報取得サブを使用し設定する。
　コードID：C920020
　コード値：021（備考１）</t>
  </si>
  <si>
    <t>ＦＭ－明細Ｇ</t>
  </si>
  <si>
    <t>ＦＭ－明細</t>
  </si>
  <si>
    <t>04</t>
  </si>
  <si>
    <t>ＦＭ－標識</t>
  </si>
  <si>
    <t>標準編集サブを使用し、編集済標識を設定。</t>
  </si>
  <si>
    <t>ＦＭ－軽自管理番号</t>
    <rPh sb="3" eb="5">
      <t>ケイジ</t>
    </rPh>
    <phoneticPr fontId="13"/>
  </si>
  <si>
    <t>車両コード</t>
  </si>
  <si>
    <t>ＦＭ－車種</t>
  </si>
  <si>
    <t xml:space="preserve">コード情報取得サブを使用し、正式名称を設定。
</t>
  </si>
  <si>
    <t>ＦＭ－税額</t>
  </si>
  <si>
    <t>コード情報取得サブを使用し設定する。
　コードID：C910040
　コード値：031（備考１）
　補助使用領域10桁目の値に従って指定の項目を全角で設定。
補助使用領域10桁目の値が1～6の項目かつ正式名称≠空白の場合は正式名称＋項目名を設定。
1：納税貯蓄組合番号を設定する場合のみ「納税組合情報取得サブ」を使用して、組合名を取得し、納税貯蓄組合番号＋組合名を設定。</t>
    <phoneticPr fontId="13"/>
  </si>
  <si>
    <t>帳票項目定義　　名義変更手続依頼通知（転出者用圧着ハガキ） 　</t>
    <rPh sb="0" eb="6">
      <t>チョウヒョウコウモクテイギ</t>
    </rPh>
    <phoneticPr fontId="5"/>
  </si>
  <si>
    <t>ＦＭ－はがき名義変更依頼書</t>
  </si>
  <si>
    <t xml:space="preserve">シーケンス番号
XXX-XXXXX-XXXX-XXXX
 (1:1)　シーケンス番号－区分１
 (2:1)  シーケンス番号－区分２   &lt;-- 未使用
 (3:1)  シーケンス番号－区分３   &lt;-- 未使用 
 (4:1)  ハイフン
 (5:5)  シーケンス番号－連番
 (10:1) ハイフン
 (11:4) シーケンス番号－保有台数
 (15:1) ハイフン
 (16:4) シーケンス番号－枝番 </t>
  </si>
  <si>
    <t>窓空編集サブ
宛名情報取得サブ</t>
  </si>
  <si>
    <t>宛名１
折返し編集前宛名
編集－漢字氏名名称
送付先－漢字氏名</t>
  </si>
  <si>
    <t>義務者宛名番号、自治体コード、車両コードより宛名情報取得サブの窓空編集用情報を取得し窓空編集サブを使用し、宛名１を設定。
※編集－漢字氏名名称と窓空編集サブの折返し編集前宛名を比較し、同じ場合は「折返し編集前宛名＋空白＋様＋空白＋相続人」の文字列を編集し窓空編集サブを使用する。</t>
  </si>
  <si>
    <t>宛名２
折返し編集前宛名
編集－漢字氏名名称
送付先－漢字氏名</t>
  </si>
  <si>
    <t>義務者宛名番号、自治体コード、車両コードより宛名情報取得サブの窓空編集用情報を取得し窓空編集サブを使用し、宛名２を設定。
※編集－漢字氏名名称と窓空編集サブの折返し編集前宛名を比較し、同じ場合は「折返し編集前宛名＋空白＋様＋空白＋相続人」の文字列を編集し窓空編集サブを使用する。</t>
  </si>
  <si>
    <t>宛名３
折返し編集前宛名
編集－漢字氏名名称
送付先－漢字氏名</t>
  </si>
  <si>
    <t>義務者宛名番号、自治体コード、車両コードより宛名情報取得サブの窓空編集用情報を取得し窓空編集サブを使用し、宛名３を設定。
※編集－漢字氏名名称と窓空編集サブの折返し編集前宛名を比較し、同じ場合は「折返し編集前宛名＋空白＋様＋空白＋相続人」の文字列を編集し窓空編集サブを使用する。</t>
  </si>
  <si>
    <t>シーケンス番号－枝番</t>
  </si>
  <si>
    <t>同一義務者宛名番号内の頁連番
シーケンス番号－枝番</t>
  </si>
  <si>
    <t>ＦＭ－総頁</t>
  </si>
  <si>
    <t>シーケンス番号－保有台数</t>
  </si>
  <si>
    <t>同一義務者宛名番号の総頁数
シーケンス番号－保有台数　/ OPパラ－依頼書台数　=　商・・・余り
・余り＝ゼロ　のとき　商を設定。
・余り≠ゼロ　のとき　商＋１を設定。</t>
  </si>
  <si>
    <t xml:space="preserve">自治体コードより問い合わせ情報取得サブを使用し、問い合わせ情報１を設定。
※システム管理テーブルの「管理区モード」が「3：市税事務所単位」の場合、自治体コードよりコード情報取得サブを使用し、代表区を取得後に問い合わせ情報を取得する。
</t>
    <phoneticPr fontId="13"/>
  </si>
  <si>
    <t>ＦＭ－問い合わせ住所</t>
  </si>
  <si>
    <t xml:space="preserve">自治体コードより問い合わせ情報取得サブを使用し、問い合わせ情報２を設定。
※システム管理テーブルの「管理区モード」が「3：市税事務所単位」の場合、自治体コードよりコード情報取得サブを使用し、代表区を取得後に問い合わせ情報を取得する。
</t>
    <phoneticPr fontId="13"/>
  </si>
  <si>
    <t>ＦＭ－問い合わせ電話番号</t>
  </si>
  <si>
    <t xml:space="preserve">自治体コードより問い合わせ情報取得サブを使用し、問い合わせ情報３を設定。
※システム管理テーブルの「管理区モード」が「3：市税事務所単位」の場合、自治体コードよりコード情報取得サブを使用し、代表区を取得後に問い合わせ情報を取得する。
</t>
    <phoneticPr fontId="13"/>
  </si>
  <si>
    <t>自治体コード
バッチ条件パラ－文書番号</t>
  </si>
  <si>
    <t>コード情報取得サブを使用し補助使用領域10桁目より以下の設定をする。
　コードID：C910010
　コード値：000（用紙情報）
【補助使用領域10桁目=1(有)の場合】
　・文書記号 N(5) 
  　  コード情報取得サブを使用し設定する。
　　　　コードID：コードID：C101240(文書記号)
　　　　コード値：C9＋自治体コード
　・文書番号 N(5) バッチ条件パラ－文書番号　を全角変換する
　・「号」
【補助使用領域10桁目=0(無)の場合】
　空白を設定。</t>
    <phoneticPr fontId="13"/>
  </si>
  <si>
    <t>バッチ条件パラ－通知年月日</t>
  </si>
  <si>
    <t>コード情報取得サブを使用し設定する。
　コードID：C930050
　コード値：001（タイトル）</t>
  </si>
  <si>
    <t xml:space="preserve">コード情報取得サブを使用し設定する。
　コードID：C930050
　コード値：011～015（本文１～本文５）
</t>
  </si>
  <si>
    <t xml:space="preserve">自治体コードより認証者情報取得サブを使用し、認証者肩書１の6文字目以降を設定。
※システム管理テーブルの「管理区モード」が「3：市税事務所単位」の場合、自治体コードよりコード情報取得サブを使用し、代表区を取得後に認証者情報を取得する。
</t>
    <phoneticPr fontId="13"/>
  </si>
  <si>
    <t xml:space="preserve">自治体コードより認証者情報取得サブを使用し、認証者肩書２の6文字目以降を設定。
※システム管理テーブルの「管理区モード」が「3：市税事務所単位」の場合、自治体コードよりコード情報取得サブを使用し、代表区を取得後に認証者情報を取得する。
</t>
    <phoneticPr fontId="13"/>
  </si>
  <si>
    <t xml:space="preserve">自治体コードより認証者情報取得サブを使用し、認証者氏名の4文字目以降を設定。
※システム管理テーブルの「管理区モード」が「3：市税事務所単位」の場合、自治体コードよりコード情報取得サブを使用し、代表区を取得後に認証者情報を取得する。
</t>
    <phoneticPr fontId="13"/>
  </si>
  <si>
    <t>義務者宛名番号、自治体コード、車両コードより宛名情報取得サブを使用し、編集－住所方書の先頭から88文字を２段にして設定。</t>
  </si>
  <si>
    <t>義務者宛名番号、自治体コード、車両コードより宛名情報取得サブを使用し、編集－漢字氏名名称の先頭から88文字を２段にして設定。</t>
  </si>
  <si>
    <t>ＦＭ－標識</t>
    <phoneticPr fontId="13"/>
  </si>
  <si>
    <t>ＦＭ－軽自管理番号</t>
    <phoneticPr fontId="13"/>
  </si>
  <si>
    <t>ＦＭ－型式認定番号</t>
    <phoneticPr fontId="13"/>
  </si>
  <si>
    <t>型式認定番号</t>
  </si>
  <si>
    <t>ＦＭ－車種</t>
    <phoneticPr fontId="13"/>
  </si>
  <si>
    <t xml:space="preserve">コード情報取得サブを使用し、正式名称を設定。
　コードID：C900010
</t>
  </si>
  <si>
    <t>ＦＭ－排気量</t>
    <phoneticPr fontId="13"/>
  </si>
  <si>
    <t>税率区分
排気量
定格出力</t>
  </si>
  <si>
    <t>【税率区分が「電気」以外の場合】
・排気量がゼロの場合　　⇒ALL「*」を設定。
・排気量がゼロ以外の場合⇒排気量を右詰めZ,ZZ9編集して設定。
【税率区分が「電気」の場合】
・定格出力がゼロの場合　　⇒ALL「*」を設定。
・定格出力がゼロ以外の場合⇒定格出力を右詰めZ9.999編集して設定。</t>
  </si>
  <si>
    <t>ＦＭ－排気量単位</t>
    <phoneticPr fontId="13"/>
  </si>
  <si>
    <t>税率区分</t>
  </si>
  <si>
    <t>【税率区分が「電気」以外の場合】
「ｃｃ」を設定。
【税率区分が「電気」の場合】
「ｋｗ」を設定。</t>
  </si>
  <si>
    <t>ＦＭ－車名</t>
    <phoneticPr fontId="13"/>
  </si>
  <si>
    <t>車名コード
その他車名
車両の通称名</t>
  </si>
  <si>
    <t>【車名コードが「99：その他」の場合】
その他車名の先頭から空白以外の最終桁までと車両の通称名を空白で連結し設定。
【車名コードが上記以外の場合】
車名コードよりコード情報取得サブを使用し取得した正式名称の先頭から空白以外の最終桁までと車両の通称名を空白で連結し設定。</t>
    <rPh sb="1" eb="3">
      <t>シャメイ</t>
    </rPh>
    <rPh sb="13" eb="14">
      <t>タ</t>
    </rPh>
    <rPh sb="16" eb="18">
      <t>バアイ</t>
    </rPh>
    <rPh sb="22" eb="23">
      <t>タ</t>
    </rPh>
    <rPh sb="23" eb="25">
      <t>シャメイ</t>
    </rPh>
    <rPh sb="26" eb="28">
      <t>セントウ</t>
    </rPh>
    <rPh sb="30" eb="32">
      <t>クウハク</t>
    </rPh>
    <rPh sb="32" eb="34">
      <t>イガイ</t>
    </rPh>
    <rPh sb="35" eb="38">
      <t>サイシュウケタ</t>
    </rPh>
    <rPh sb="48" eb="50">
      <t>クウハク</t>
    </rPh>
    <rPh sb="59" eb="61">
      <t>シャメイ</t>
    </rPh>
    <rPh sb="65" eb="67">
      <t>ジョウキ</t>
    </rPh>
    <rPh sb="67" eb="69">
      <t>イガイ</t>
    </rPh>
    <rPh sb="70" eb="72">
      <t>バアイ</t>
    </rPh>
    <rPh sb="103" eb="105">
      <t>セントウ</t>
    </rPh>
    <rPh sb="112" eb="114">
      <t>サイシュウ</t>
    </rPh>
    <rPh sb="114" eb="115">
      <t>ケタ</t>
    </rPh>
    <phoneticPr fontId="13"/>
  </si>
  <si>
    <t>ＦＭ－車台番号</t>
    <phoneticPr fontId="13"/>
  </si>
  <si>
    <t>車台番号</t>
  </si>
  <si>
    <t>【システム管理テーブルの不明分車台番号と一致した場合】
ALL「＊」を設定。
【上記以外の場合】
そのまま設定。</t>
  </si>
  <si>
    <t>ＦＭ－備考１</t>
  </si>
  <si>
    <t>コード情報取得サブを使用し設定する。
　コードID：C930050
　コード値：028</t>
  </si>
  <si>
    <t>ＦＭ－備考２</t>
  </si>
  <si>
    <t>コード情報取得サブを使用し設定する。
　コードID：C930050
　コード値：029</t>
  </si>
  <si>
    <t>ＦＭ－手続き期限</t>
  </si>
  <si>
    <t>バッチ条件パラ－手続き期限</t>
  </si>
  <si>
    <t>バッチ条件入力画面で入力された手続き期限より日付編集サブを使用し和暦変換。
未入力時は空白を編集する。</t>
    <rPh sb="32" eb="36">
      <t>ワレキヘンカン</t>
    </rPh>
    <phoneticPr fontId="13"/>
  </si>
  <si>
    <t>ＦＭ－手続き場所</t>
  </si>
  <si>
    <t>コード情報取得サブを使用し設定する。
　コードID：C930050
　コード値：021 ～ 027</t>
  </si>
  <si>
    <t>帳票項目定義　　名義変更手続依頼通知（死亡用圧着ハガキ） 　</t>
    <rPh sb="0" eb="6">
      <t>チョウヒョウコウモクテイギ</t>
    </rPh>
    <rPh sb="19" eb="21">
      <t>シボウ</t>
    </rPh>
    <phoneticPr fontId="5"/>
  </si>
  <si>
    <t>ＦＭ－はがき転出者変更依頼書</t>
  </si>
  <si>
    <t xml:space="preserve">シーケンス番号
XXX-XXXXX-XXXX-XXXX
 (1:1)　シーケンス番号－区分１
 (2:1)  シーケンス番号－区分２   &lt;-- 1：転出 2:区間転居 3:区内転居
 (3:1)  シーケンス番号－区分３   &lt;-- 未使用 
 (4:1)  ハイフン
 (5:5)  シーケンス番号－連番
 (10:1) ハイフン
 (11:4) シーケンス番号－保有台数
 (15:1) ハイフン
 (16:4) シーケンス番号－枝番 </t>
  </si>
  <si>
    <t>義務者宛名番号、自治体コード、車両コードより宛名情報取得サブの窓空編集用情報を取得し窓空編集サブを使用し、宛名１を設定。</t>
  </si>
  <si>
    <t>義務者宛名番号、自治体コード、車両コードより宛名情報取得サブの窓空編集用情報を取得し窓空編集サブを使用し、宛名２を設定。</t>
  </si>
  <si>
    <t>義務者宛名番号、自治体コード、車両コードより宛名情報取得サブの窓空編集用情報を取得し窓空編集サブを使用し、宛名３を設定。</t>
  </si>
  <si>
    <t>バッチ条件入力画面で入力された通知年月日より日付編集サブを使用し、編集結果２を設定。
※編集タイプ「平成Ｚ９年Ｚ９月Ｚ９日」</t>
  </si>
  <si>
    <t>ＦＭ－通知書タイトル</t>
    <phoneticPr fontId="13"/>
  </si>
  <si>
    <t>コード情報取得サブを使用し設定する。
　コードID：C930030
　コード値：001（タイトル）</t>
  </si>
  <si>
    <t xml:space="preserve">コード情報取得サブを使用し設定する。
　コードID：C930030
　コード値：011～015（本文１～本文５）
</t>
  </si>
  <si>
    <t xml:space="preserve">そのまま設定。
※システム管理テーブルの「管理区モード」が「3：市税事務所単位」の場合、自治体コードよりコード情報取得サブを使用し、代表区を取得後に電子公印を取得する。
</t>
    <phoneticPr fontId="13"/>
  </si>
  <si>
    <t>コード情報取得サブを使用し設定する。
　コードID：C930030
　コード値：028</t>
  </si>
  <si>
    <t>コード情報取得サブを使用し設定する。
　コードID：C930030
　コード値：029</t>
  </si>
  <si>
    <t>バッチ条件入力画面で入力された手続き期限より日付編集サブを使用し、編集結果２を設定。
※編集タイプ「元号９９年９９月９９日」
　未入力時は空白を編集する。</t>
  </si>
  <si>
    <t>コード情報取得サブを使用し設定する。
　コードID：C930030
　コード値：021 ～ 027</t>
  </si>
  <si>
    <t>帳票項目定義　　還付充当通知書</t>
    <rPh sb="8" eb="15">
      <t>カンプジュウトウツウチショ</t>
    </rPh>
    <phoneticPr fontId="7"/>
  </si>
  <si>
    <t>ＦＭ－データ</t>
  </si>
  <si>
    <t>集団</t>
    <rPh sb="0" eb="2">
      <t>シュウダン</t>
    </rPh>
    <phoneticPr fontId="13"/>
  </si>
  <si>
    <t>ＦＭ－宛名郵便番号</t>
    <rPh sb="3" eb="5">
      <t>アテナ</t>
    </rPh>
    <rPh sb="5" eb="9">
      <t>ユウビンバンゴウ</t>
    </rPh>
    <phoneticPr fontId="13"/>
  </si>
  <si>
    <t xml:space="preserve">窓空編集サブ
</t>
    <rPh sb="0" eb="1">
      <t>マド</t>
    </rPh>
    <rPh sb="1" eb="2">
      <t>ア</t>
    </rPh>
    <rPh sb="2" eb="4">
      <t>ヘンシュウ</t>
    </rPh>
    <phoneticPr fontId="13"/>
  </si>
  <si>
    <t xml:space="preserve">郵便番号
</t>
    <phoneticPr fontId="13"/>
  </si>
  <si>
    <t>以下の優先順位により取得する。
①過誤納管理テーブルの送付先郵便番号に設定がある場合は、送付先郵便番号・送付先住所・送付先方書・送付先氏名より窓空編集サブを使用し、そのまま設定。
②①以外で、過誤納管理テーブルの還付先宛名番号に設定がある場合、還付先宛名番号より宛名情報取得サブの窓空編集用情報を取得し、窓空編集サブを使用し、そのまま設定。
③①、②以外の場合、過誤納管理テーブルの宛名番号より宛名情報取得サブの窓空編集用情報を取得し、窓空編集サブを使用し、そのまま設定。</t>
    <rPh sb="0" eb="2">
      <t>イカ</t>
    </rPh>
    <rPh sb="3" eb="5">
      <t>ユウセン</t>
    </rPh>
    <rPh sb="5" eb="7">
      <t>ジュンイ</t>
    </rPh>
    <rPh sb="10" eb="12">
      <t>シュトク</t>
    </rPh>
    <rPh sb="92" eb="94">
      <t>イガイ</t>
    </rPh>
    <rPh sb="106" eb="108">
      <t>カンプ</t>
    </rPh>
    <rPh sb="108" eb="109">
      <t>サキ</t>
    </rPh>
    <rPh sb="114" eb="116">
      <t>セッテイ</t>
    </rPh>
    <rPh sb="119" eb="121">
      <t>バアイ</t>
    </rPh>
    <rPh sb="122" eb="124">
      <t>カンプ</t>
    </rPh>
    <rPh sb="124" eb="125">
      <t>サキ</t>
    </rPh>
    <rPh sb="125" eb="127">
      <t>アテナ</t>
    </rPh>
    <rPh sb="127" eb="129">
      <t>バンゴウ</t>
    </rPh>
    <rPh sb="175" eb="177">
      <t>イガイ</t>
    </rPh>
    <rPh sb="178" eb="180">
      <t>バアイ</t>
    </rPh>
    <rPh sb="233" eb="235">
      <t>セッテイ</t>
    </rPh>
    <phoneticPr fontId="13"/>
  </si>
  <si>
    <t>ＦＭ－集配局区分</t>
    <rPh sb="3" eb="6">
      <t>シュウハイキョク</t>
    </rPh>
    <rPh sb="6" eb="8">
      <t>クブン</t>
    </rPh>
    <phoneticPr fontId="13"/>
  </si>
  <si>
    <t>英数字</t>
    <rPh sb="0" eb="1">
      <t>エイ</t>
    </rPh>
    <rPh sb="1" eb="3">
      <t>スウジ</t>
    </rPh>
    <phoneticPr fontId="13"/>
  </si>
  <si>
    <t>集配局区分取得サブ</t>
    <phoneticPr fontId="13"/>
  </si>
  <si>
    <t>ＰＯ－集配局区分</t>
    <rPh sb="3" eb="6">
      <t>シュウハイキョク</t>
    </rPh>
    <rPh sb="6" eb="8">
      <t>クブン</t>
    </rPh>
    <phoneticPr fontId="13"/>
  </si>
  <si>
    <t>集配局区分取得サブより、郵便番号から集配局区分を取得し、そのまま設定。
※パラメタで集配局区分を使用しない場合は、空白表示</t>
    <rPh sb="42" eb="47">
      <t>シュウハイ</t>
    </rPh>
    <rPh sb="48" eb="50">
      <t>シヨウ</t>
    </rPh>
    <rPh sb="53" eb="55">
      <t>バアイ</t>
    </rPh>
    <rPh sb="57" eb="59">
      <t>クウハク</t>
    </rPh>
    <rPh sb="59" eb="61">
      <t>ヒョウジ</t>
    </rPh>
    <phoneticPr fontId="13"/>
  </si>
  <si>
    <t>ＦＭ－打出番号</t>
    <rPh sb="3" eb="5">
      <t>ウチデ</t>
    </rPh>
    <rPh sb="5" eb="7">
      <t>バンゴウ</t>
    </rPh>
    <phoneticPr fontId="13"/>
  </si>
  <si>
    <t>数字</t>
    <rPh sb="0" eb="2">
      <t>スウジ</t>
    </rPh>
    <phoneticPr fontId="13"/>
  </si>
  <si>
    <t>１からの連番を設定。口座振込依頼書と同一の発行連番を設定する。</t>
    <phoneticPr fontId="13"/>
  </si>
  <si>
    <t>ＦＭ－送付先１</t>
    <phoneticPr fontId="13"/>
  </si>
  <si>
    <t>住所１</t>
    <phoneticPr fontId="13"/>
  </si>
  <si>
    <t>以下の優先順位により取得する。
①過誤納管理テーブルの送付先住所に設定がある場合は、送付先郵便番号・送付先住所・送付先方書・送付先氏名より窓空編集サブを使用し、住所１を設定。
②①以外で、過誤納管理テーブルの還付先宛名番号に設定がある場合、還付先宛名番号より宛名情報取得サブの窓空編集用情報を取得し、窓空編集サブを使用し、住所１を設定。
③①、②以外の場合、過誤納管理テーブルの宛名番号より宛名情報取得サブの窓空編集用情報を取得し、窓空編集サブを使用し、住所１を設定。</t>
    <rPh sb="231" eb="233">
      <t>セッテイ</t>
    </rPh>
    <phoneticPr fontId="13"/>
  </si>
  <si>
    <t>ＦＭ－送付先２</t>
    <rPh sb="3" eb="5">
      <t>ソウフ</t>
    </rPh>
    <rPh sb="5" eb="6">
      <t>サキ</t>
    </rPh>
    <phoneticPr fontId="13"/>
  </si>
  <si>
    <t>住所２</t>
    <phoneticPr fontId="13"/>
  </si>
  <si>
    <t>以下の優先順位により取得する。
①過誤納管理テーブルの送付先住所に設定がある場合は、送付先郵便番号・送付先住所・送付先方書・送付先氏名より窓空編集サブを使用し、住所２を設定。
②①以外で、過誤納管理テーブルの還付先宛名番号に設定がある場合、還付先宛名番号より宛名情報取得サブの窓空編集用情報を取得し、窓空編集サブを使用し、住所２を設定。
③①、②以外の場合、過誤納管理テーブルの宛名番号より宛名情報取得サブの窓空編集用情報を取得し、窓空編集サブを使用し、住所２を設定。</t>
    <rPh sb="231" eb="233">
      <t>セッテイ</t>
    </rPh>
    <phoneticPr fontId="13"/>
  </si>
  <si>
    <t>ＦＭ－送付先３</t>
  </si>
  <si>
    <t>住所３</t>
    <phoneticPr fontId="13"/>
  </si>
  <si>
    <t>以下の優先順位により取得する。
①過誤納管理テーブルの送付先住所に設定がある場合は、送付先郵便番号・送付先住所・送付先方書・送付先氏名より窓空編集サブを使用し、住所３を設定。
②①以外で、過誤納管理テーブルの還付先宛名番号に設定がある場合、還付先宛名番号より宛名情報取得サブの窓空編集用情報を取得し、窓空編集サブを使用し、住所３を設定。
③①、②以外の場合、過誤納管理テーブルの宛名番号より宛名情報取得サブの窓空編集用情報を取得し、窓空編集サブを使用し、住所３を設定。</t>
    <rPh sb="231" eb="233">
      <t>セッテイ</t>
    </rPh>
    <phoneticPr fontId="13"/>
  </si>
  <si>
    <t>ＦＭ－送付先４</t>
    <rPh sb="3" eb="5">
      <t>ソウフ</t>
    </rPh>
    <rPh sb="5" eb="6">
      <t>サキ</t>
    </rPh>
    <phoneticPr fontId="13"/>
  </si>
  <si>
    <t>住所４</t>
    <phoneticPr fontId="13"/>
  </si>
  <si>
    <t>以下の優先順位により取得する。
①過誤納管理テーブルの送付先住所に設定がある場合は、送付先郵便番号・送付先住所・送付先方書・送付先氏名より窓空編集サブを使用し、住所４を設定。
②①以外で、過誤納管理テーブルの還付先宛名番号に設定がある場合、還付先宛名番号より宛名情報取得サブの窓空編集用情報を取得し、窓空編集サブを使用し、住所４を設定。
③①、②以外の場合、過誤納管理テーブルの宛名番号より宛名情報取得サブの窓空編集用情報を取得し、窓空編集サブを使用し、住所４を設定。</t>
    <rPh sb="231" eb="233">
      <t>セッテイ</t>
    </rPh>
    <phoneticPr fontId="13"/>
  </si>
  <si>
    <t>ＦＭ－宛名氏名１</t>
    <rPh sb="3" eb="5">
      <t>アテナ</t>
    </rPh>
    <rPh sb="5" eb="7">
      <t>シメイ</t>
    </rPh>
    <phoneticPr fontId="13"/>
  </si>
  <si>
    <t>以下の優先順位により取得する。（「様」編集は、有りとする）
①過誤納管理テーブルの送付先氏名に設定がある場合は、送付先郵便番号・送付先住所・送付先方書・送付先氏名より窓空編集サブを使用し、宛名１を設定。
②①以外で、過誤納管理テーブルの還付先宛名番号に設定がある場合、還付先宛名番号より宛名情報取得サブの窓空編集用情報を取得し、窓空編集サブを使用し、宛名１を設定。
③①、②以外の場合、過誤納管理テーブルの宛名番号より宛名情報取得サブの窓空編集用情報を取得し、窓空編集サブを使用し、宛名１を設定。</t>
    <rPh sb="245" eb="247">
      <t>セッテイ</t>
    </rPh>
    <phoneticPr fontId="13"/>
  </si>
  <si>
    <t>ＦＭ－宛名氏名２</t>
  </si>
  <si>
    <t>以下の優先順位により取得する。（「様」編集は、有りとする）
①過誤納管理テーブルの送付先氏名に設定がある場合は、送付先郵便番号・送付先住所・送付先方書・送付先氏名より窓空編集サブを使用し、宛名２を設定。
②①以外で、過誤納管理テーブルの還付先宛名番号に設定がある場合、還付先宛名番号より宛名情報取得サブの窓空編集用情報を取得し、窓空編集サブを使用し、宛名２を設定。
③①、②以外の場合、過誤納管理テーブルの宛名番号より宛名情報取得サブの窓空編集用情報を取得し、窓空編集サブを使用し、宛名２を設定。</t>
    <rPh sb="245" eb="247">
      <t>セッテイ</t>
    </rPh>
    <phoneticPr fontId="13"/>
  </si>
  <si>
    <t>ＦＭ－宛名氏名３</t>
    <rPh sb="5" eb="7">
      <t>シメイ</t>
    </rPh>
    <phoneticPr fontId="13"/>
  </si>
  <si>
    <t>宛名３</t>
    <rPh sb="0" eb="2">
      <t>アテナ</t>
    </rPh>
    <phoneticPr fontId="13"/>
  </si>
  <si>
    <t>以下の優先順位により取得する。（「様」編集は、有りとする）
①過誤納管理テーブルの送付先氏名に設定がある場合は、送付先郵便番号・送付先住所・送付先方書・送付先氏名より窓空編集サブを使用し、宛名３を設定。
②①以外で、過誤納管理テーブルの還付先宛名番号に設定がある場合、還付先宛名番号より宛名情報取得サブの窓空編集用情報を取得し、窓空編集サブを使用し、宛名３を設定。
③①、②以外の場合、過誤納管理テーブルの宛名番号より宛名情報取得サブの窓空編集用情報を取得し、窓空編集サブを使用し、宛名３を設定。</t>
    <rPh sb="245" eb="247">
      <t>セッテイ</t>
    </rPh>
    <phoneticPr fontId="13"/>
  </si>
  <si>
    <t>ＦＭ－バーコード</t>
    <phoneticPr fontId="13"/>
  </si>
  <si>
    <t>以下の優先順位により取得する。
①過誤納管理テーブルの送付先郵便番号に設定がある場合は、送付先郵便番号・送付先住所・送付先方書・送付先氏名より窓空編集サブを使用し、そのまま設定。
②①以外で、過誤納管理テーブルの還付先宛名番号に設定がある場合、還付先宛名番号より宛名情報取得サブの窓空編集用情報を取得し、窓空編集サブを使用し、そのまま設定。
③①、②以外の場合、過誤納管理テーブルの宛名番号より宛名情報取得サブの窓空編集用情報を取得し、窓空編集サブを使用し、そのまま設定。</t>
    <rPh sb="233" eb="235">
      <t>セッテイ</t>
    </rPh>
    <phoneticPr fontId="13"/>
  </si>
  <si>
    <t>ＦＭ－再発行日</t>
    <rPh sb="3" eb="4">
      <t>サイ</t>
    </rPh>
    <phoneticPr fontId="13"/>
  </si>
  <si>
    <t>未設定。</t>
    <rPh sb="0" eb="3">
      <t>ミセッテイ</t>
    </rPh>
    <phoneticPr fontId="13"/>
  </si>
  <si>
    <t>ＦＭ－再発行Ｎ</t>
    <rPh sb="3" eb="4">
      <t>サイ</t>
    </rPh>
    <phoneticPr fontId="13"/>
  </si>
  <si>
    <t>ＦＭ－発行日</t>
    <rPh sb="3" eb="5">
      <t>ハッコウ</t>
    </rPh>
    <rPh sb="5" eb="6">
      <t>ヒ</t>
    </rPh>
    <phoneticPr fontId="13"/>
  </si>
  <si>
    <t>バッチ条件入力の「通知書発行日」より日付編集サブを使用し、和暦変換し設定。
※編集タイプ「平成Ｚ９年Ｚ９月Ｚ９日」</t>
    <rPh sb="3" eb="5">
      <t>ジョウケン</t>
    </rPh>
    <rPh sb="5" eb="7">
      <t>ニュウリョク</t>
    </rPh>
    <rPh sb="9" eb="12">
      <t>ツウチショ</t>
    </rPh>
    <rPh sb="12" eb="15">
      <t>ハッコウビ</t>
    </rPh>
    <phoneticPr fontId="13"/>
  </si>
  <si>
    <t>ＦＭ－証明書番号</t>
    <rPh sb="3" eb="6">
      <t>ショウメイショ</t>
    </rPh>
    <rPh sb="6" eb="8">
      <t>バンゴウ</t>
    </rPh>
    <phoneticPr fontId="13"/>
  </si>
  <si>
    <t>バッチ処理では、空白を設定。</t>
    <rPh sb="3" eb="5">
      <t>ショリ</t>
    </rPh>
    <rPh sb="8" eb="10">
      <t>クウハク</t>
    </rPh>
    <rPh sb="11" eb="13">
      <t>セッテイ</t>
    </rPh>
    <phoneticPr fontId="13"/>
  </si>
  <si>
    <t>ＦＭ－認証者肩書１</t>
    <rPh sb="3" eb="5">
      <t>ニンショウ</t>
    </rPh>
    <rPh sb="5" eb="6">
      <t>シャ</t>
    </rPh>
    <rPh sb="6" eb="8">
      <t>カタガ</t>
    </rPh>
    <phoneticPr fontId="13"/>
  </si>
  <si>
    <t>認証者肩書１</t>
    <phoneticPr fontId="13"/>
  </si>
  <si>
    <t>(7:15)を設定。
※バッチ条件入力の「通知書発行日」を証明書発行日として使用すること
※システムパラメタ「019（税目別設定情報）」の英数字３にて、市課税、区課税の判断を行ないそれぞれの設定に従い市長印、区長印を打ち分ける。
１：市課税　市長印
２：区課税　区長印</t>
    <rPh sb="38" eb="40">
      <t>シヨウ</t>
    </rPh>
    <phoneticPr fontId="13"/>
  </si>
  <si>
    <t>ＦＭ－認証者肩書２</t>
    <rPh sb="3" eb="5">
      <t>ニンショウ</t>
    </rPh>
    <rPh sb="5" eb="6">
      <t>シャ</t>
    </rPh>
    <rPh sb="6" eb="8">
      <t>カタガ</t>
    </rPh>
    <phoneticPr fontId="13"/>
  </si>
  <si>
    <t>ＦＭ－認証者氏名</t>
    <rPh sb="3" eb="5">
      <t>ニンショウ</t>
    </rPh>
    <rPh sb="5" eb="6">
      <t>シャ</t>
    </rPh>
    <rPh sb="6" eb="8">
      <t>シメイ</t>
    </rPh>
    <phoneticPr fontId="13"/>
  </si>
  <si>
    <t>(6:10)を設定。
※バッチ条件入力の「通知書発行日」を証明書発行日として使用すること
※システムパラメタ「019（税目別設定情報）」の英数字３にて、市課税、区課税の判断を行ないそれぞれの設定に従い市長印、区長印を打ち分ける。
１：市課税　市長印
２：区課税　区長印</t>
    <rPh sb="38" eb="40">
      <t>シヨウ</t>
    </rPh>
    <phoneticPr fontId="13"/>
  </si>
  <si>
    <t>ＦＭ－電子公印</t>
    <rPh sb="3" eb="5">
      <t>デンシ</t>
    </rPh>
    <rPh sb="5" eb="7">
      <t>コウイン</t>
    </rPh>
    <phoneticPr fontId="13"/>
  </si>
  <si>
    <t>自治体コード、電子公印帳票コードより電子公印ファイル名取得サブを使用し、そのまま設定。
※システムパラメタ「019（税目別設定情報）」の英数字３にて、市課税、区課税の判断を行ないそれぞれの設定に従い市長印、区長印を打ち分ける。
１：市課税　市長印
２：区課税　区長印</t>
    <phoneticPr fontId="13"/>
  </si>
  <si>
    <t>ＦＭ－帳票タイトル１</t>
    <rPh sb="3" eb="5">
      <t>チョウヒョウ</t>
    </rPh>
    <phoneticPr fontId="13"/>
  </si>
  <si>
    <t>システム管理テーブル</t>
    <phoneticPr fontId="13"/>
  </si>
  <si>
    <t>『　　　　　　　　　過誤納金還付通知書　　　　　　　　　』
『　　　　　　過誤納金還付通知書兼支払通知書　　　　　　』
『　　　　　　　過誤納金通知書兼領収証書　　　　　　　　』
『　　　　過誤納金還付（充当）通知書兼領収証書　　　　　』
『　過誤納金還付（充当）通知書兼支払通知書兼領収証書　　』　</t>
    <phoneticPr fontId="13"/>
  </si>
  <si>
    <t>システム管理テーブルより、パラメタＩＤ、パラメタコードをキーに漢字１を取得し、そのまま設定。
還付のみの場合、かつ還付請求日＝空白の場合
『　　　　　　　　　過誤納金還付通知書　　　　　　　　　』を設定。
パラメタID:080(還付充当通知書表題設定)
パラメタコード:1(還付のみ)
還付のみの場合、かつ還付請求日≠空白の場合
『　　　　　　過誤納金還付通知書兼支払通知書　　　　　　』を設定。
パラメタID:080(還付充当通知書表題設定)
パラメタコード:2(還付のみ)
充当のみの場合、
『　　　　　　　過誤納金通知書兼領収証書　　　　　　　　』を設定。
パラメタID:080(還付充当通知書表題設定)から
パラメタコード:3(充当のみ)
一部充当残額還付の場合、かつ還付請求日＝空白の場合
『　　　　過誤納金還付（充当）通知書兼領収証書　　　　　』を設定。
パラメタID:080(還付充当通知書表題設定)
パラメタコード:4(一部充当残額還付)
一部充当残額還付の場合、かつ還付請求日≠空白の場合
『　過誤納金還付（充当）通知書兼支払通知書兼領収証書　　』を設定。
パラメタID:080(還付充当通知書表題設定)
パラメタコード:5(一部充当残額還付)</t>
    <rPh sb="138" eb="140">
      <t>カンプ</t>
    </rPh>
    <rPh sb="321" eb="323">
      <t>ジュウトウ</t>
    </rPh>
    <rPh sb="527" eb="535">
      <t>イチブジュウトウザンガクカンプ</t>
    </rPh>
    <phoneticPr fontId="13"/>
  </si>
  <si>
    <t>ＦＭ－帳票タイトル２</t>
    <rPh sb="3" eb="5">
      <t>チョウヒョウ</t>
    </rPh>
    <phoneticPr fontId="13"/>
  </si>
  <si>
    <t>ＦＭ－通知文言１</t>
    <rPh sb="3" eb="7">
      <t>ツウチモンゴン</t>
    </rPh>
    <phoneticPr fontId="13"/>
  </si>
  <si>
    <t>帳票文言管理テーブル</t>
    <rPh sb="0" eb="6">
      <t>チョウヒョウモンゴンカンリ</t>
    </rPh>
    <phoneticPr fontId="13"/>
  </si>
  <si>
    <t>文言</t>
    <rPh sb="0" eb="2">
      <t>モンゴン</t>
    </rPh>
    <phoneticPr fontId="13"/>
  </si>
  <si>
    <t>帳票文言管理テーブルより、帳票ＩＤ、属性、税目コード、行番号をキーに文言を取得し、そのまま設定。
還付のみ・充当のみ・一部充当残額還付でそれぞれ別の文言を税目別に打ち分ける。
編集方法・設定内容については
「RD07-CA特化業務（還付充当通知書における文言の編集）.xls」を参照</t>
    <rPh sb="0" eb="4">
      <t>チョウヒョウモンゴン</t>
    </rPh>
    <rPh sb="18" eb="20">
      <t>ゾクセイ</t>
    </rPh>
    <rPh sb="21" eb="23">
      <t>ゼイモク</t>
    </rPh>
    <rPh sb="27" eb="30">
      <t>ギョウバンゴウ</t>
    </rPh>
    <rPh sb="34" eb="36">
      <t>モンゴン</t>
    </rPh>
    <rPh sb="72" eb="73">
      <t>ベツ</t>
    </rPh>
    <rPh sb="74" eb="76">
      <t>モンゴン</t>
    </rPh>
    <phoneticPr fontId="13"/>
  </si>
  <si>
    <t>ＦＭ－通知文言２</t>
    <rPh sb="3" eb="7">
      <t>ツウチモンゴン</t>
    </rPh>
    <phoneticPr fontId="13"/>
  </si>
  <si>
    <t>過誤納管理テーブル</t>
    <rPh sb="0" eb="3">
      <t>カゴノウ</t>
    </rPh>
    <rPh sb="3" eb="5">
      <t>カンリ</t>
    </rPh>
    <phoneticPr fontId="13"/>
  </si>
  <si>
    <t>C101002S_自治体名取得サブを使用して、自治体名称を取得して設定。
※単独市の場合、空白</t>
    <rPh sb="18" eb="20">
      <t>シヨウ</t>
    </rPh>
    <rPh sb="23" eb="26">
      <t>ジチタイ</t>
    </rPh>
    <rPh sb="26" eb="28">
      <t>メイショウ</t>
    </rPh>
    <rPh sb="29" eb="31">
      <t>シュトク</t>
    </rPh>
    <rPh sb="33" eb="35">
      <t>セッテイ</t>
    </rPh>
    <rPh sb="38" eb="40">
      <t>タンドク</t>
    </rPh>
    <rPh sb="40" eb="41">
      <t>シ</t>
    </rPh>
    <rPh sb="42" eb="44">
      <t>バアイ</t>
    </rPh>
    <rPh sb="45" eb="47">
      <t>クウハク</t>
    </rPh>
    <phoneticPr fontId="13"/>
  </si>
  <si>
    <t>ＦＭ－宛名番号</t>
    <rPh sb="3" eb="5">
      <t>アテナ</t>
    </rPh>
    <rPh sb="5" eb="7">
      <t>バンゴウ</t>
    </rPh>
    <phoneticPr fontId="13"/>
  </si>
  <si>
    <t>そのまま設定。</t>
    <rPh sb="4" eb="6">
      <t>セッテイ</t>
    </rPh>
    <phoneticPr fontId="13"/>
  </si>
  <si>
    <t>ＦＭ－納税義務者見出し</t>
    <rPh sb="3" eb="5">
      <t>ノウゼイ</t>
    </rPh>
    <rPh sb="5" eb="8">
      <t>ギムシャ</t>
    </rPh>
    <rPh sb="8" eb="10">
      <t>ミダ</t>
    </rPh>
    <phoneticPr fontId="13"/>
  </si>
  <si>
    <t>『特別徴収義務者』
『納税義務者』
『納付義務者』</t>
    <rPh sb="20" eb="21">
      <t>フ</t>
    </rPh>
    <phoneticPr fontId="13"/>
  </si>
  <si>
    <t>特徴、退職の場合、『特別徴収義務者』を設定。
以外の場合、システム管理テーブルより、パラメタＩＤ、税目コードをキーに自由カラム１を取得して税・料を判断する。
パラメタＩＤ：019（税目別設定情報）
　税の場合：『納税義務者』を設定。
　料の場合：『納付義務者』を設定。</t>
    <rPh sb="6" eb="8">
      <t>バアイ</t>
    </rPh>
    <rPh sb="10" eb="12">
      <t>トクベツ</t>
    </rPh>
    <rPh sb="12" eb="14">
      <t>チョウシュウ</t>
    </rPh>
    <rPh sb="14" eb="17">
      <t>ギムシャ</t>
    </rPh>
    <rPh sb="19" eb="21">
      <t>セッテイ</t>
    </rPh>
    <rPh sb="23" eb="25">
      <t>イガイ</t>
    </rPh>
    <rPh sb="26" eb="28">
      <t>バアイ</t>
    </rPh>
    <rPh sb="113" eb="115">
      <t>セッテイ</t>
    </rPh>
    <phoneticPr fontId="13"/>
  </si>
  <si>
    <t>ＦＭ－義務者名１</t>
    <rPh sb="3" eb="6">
      <t>ギムシャ</t>
    </rPh>
    <rPh sb="6" eb="7">
      <t>メイ</t>
    </rPh>
    <phoneticPr fontId="13"/>
  </si>
  <si>
    <t>折返し編集前宛名</t>
    <rPh sb="0" eb="2">
      <t>オリカエ</t>
    </rPh>
    <rPh sb="3" eb="5">
      <t>ヘンシュウ</t>
    </rPh>
    <rPh sb="5" eb="6">
      <t>マエ</t>
    </rPh>
    <rPh sb="6" eb="8">
      <t>アテナ</t>
    </rPh>
    <phoneticPr fontId="13"/>
  </si>
  <si>
    <t>過誤納管理テーブルの宛名番号（特徴事業所宛名番号を優先）より宛名情報取得サブを使用し、個人法人詳細区分、編集－漢字氏名名称を取得し窓空編集サブ（機能コード「Ｂ１」）より折返し編集前宛名を取得し、そのまま設定。※窓空編集サブの「様」編集は、有りとする。</t>
    <rPh sb="39" eb="41">
      <t>シヨウ</t>
    </rPh>
    <rPh sb="62" eb="64">
      <t>シュトク</t>
    </rPh>
    <rPh sb="67" eb="69">
      <t>ヘンシュウ</t>
    </rPh>
    <rPh sb="72" eb="74">
      <t>キノウ</t>
    </rPh>
    <rPh sb="93" eb="95">
      <t>シュトク</t>
    </rPh>
    <rPh sb="101" eb="103">
      <t>セッテイ</t>
    </rPh>
    <rPh sb="105" eb="106">
      <t>マド</t>
    </rPh>
    <rPh sb="106" eb="107">
      <t>ア</t>
    </rPh>
    <rPh sb="107" eb="109">
      <t>ヘンシュウ</t>
    </rPh>
    <rPh sb="113" eb="114">
      <t>サマ</t>
    </rPh>
    <rPh sb="115" eb="117">
      <t>ヘンシュウ</t>
    </rPh>
    <rPh sb="119" eb="120">
      <t>アリ</t>
    </rPh>
    <phoneticPr fontId="13"/>
  </si>
  <si>
    <t>〇</t>
    <phoneticPr fontId="13"/>
  </si>
  <si>
    <t>ＦＭ－義務者名２</t>
    <rPh sb="3" eb="6">
      <t>ギムシャ</t>
    </rPh>
    <rPh sb="6" eb="7">
      <t>メイ</t>
    </rPh>
    <phoneticPr fontId="13"/>
  </si>
  <si>
    <t>ＦＭ－過誤納番号</t>
    <rPh sb="3" eb="5">
      <t>カゴ</t>
    </rPh>
    <rPh sb="5" eb="6">
      <t>ノウ</t>
    </rPh>
    <rPh sb="6" eb="8">
      <t>バンゴウ</t>
    </rPh>
    <phoneticPr fontId="13"/>
  </si>
  <si>
    <t>過誤納管理テーブル</t>
    <rPh sb="0" eb="2">
      <t>カゴ</t>
    </rPh>
    <rPh sb="2" eb="3">
      <t>ノウ</t>
    </rPh>
    <rPh sb="3" eb="5">
      <t>カンリ</t>
    </rPh>
    <phoneticPr fontId="13"/>
  </si>
  <si>
    <t>過誤納番号</t>
    <rPh sb="0" eb="2">
      <t>カゴ</t>
    </rPh>
    <rPh sb="2" eb="3">
      <t>ノウ</t>
    </rPh>
    <rPh sb="3" eb="5">
      <t>バンゴウ</t>
    </rPh>
    <phoneticPr fontId="13"/>
  </si>
  <si>
    <t>ＦＭ－還付理由</t>
    <rPh sb="3" eb="5">
      <t>カンプ</t>
    </rPh>
    <rPh sb="5" eb="7">
      <t>リユウ</t>
    </rPh>
    <phoneticPr fontId="13"/>
  </si>
  <si>
    <t>過誤納区分
還付理由自由入力</t>
    <rPh sb="0" eb="1">
      <t>カ</t>
    </rPh>
    <rPh sb="1" eb="2">
      <t>ゴ</t>
    </rPh>
    <rPh sb="2" eb="3">
      <t>ノウ</t>
    </rPh>
    <rPh sb="3" eb="5">
      <t>クブン</t>
    </rPh>
    <rPh sb="6" eb="8">
      <t>カンプ</t>
    </rPh>
    <rPh sb="8" eb="10">
      <t>リユウ</t>
    </rPh>
    <rPh sb="10" eb="12">
      <t>ジユウ</t>
    </rPh>
    <rPh sb="12" eb="14">
      <t>ニュウリョク</t>
    </rPh>
    <phoneticPr fontId="13"/>
  </si>
  <si>
    <t>コード情報取得サブを使用し、正式名称を設定。
※過誤納区分＝９の場合、還付理由自由入力をそのまま設定。</t>
    <rPh sb="3" eb="5">
      <t>ジョウホウ</t>
    </rPh>
    <rPh sb="5" eb="7">
      <t>シュトク</t>
    </rPh>
    <rPh sb="10" eb="12">
      <t>シヨウ</t>
    </rPh>
    <rPh sb="14" eb="16">
      <t>セイシキ</t>
    </rPh>
    <rPh sb="16" eb="18">
      <t>メイショウ</t>
    </rPh>
    <rPh sb="19" eb="21">
      <t>セッテイ</t>
    </rPh>
    <rPh sb="24" eb="25">
      <t>カ</t>
    </rPh>
    <rPh sb="25" eb="26">
      <t>ゴ</t>
    </rPh>
    <rPh sb="26" eb="27">
      <t>ノウ</t>
    </rPh>
    <rPh sb="27" eb="29">
      <t>クブン</t>
    </rPh>
    <rPh sb="32" eb="34">
      <t>バアイ</t>
    </rPh>
    <rPh sb="35" eb="37">
      <t>カンプ</t>
    </rPh>
    <rPh sb="37" eb="39">
      <t>リユウ</t>
    </rPh>
    <rPh sb="39" eb="41">
      <t>ジユウ</t>
    </rPh>
    <rPh sb="41" eb="43">
      <t>ニュウリョク</t>
    </rPh>
    <rPh sb="48" eb="50">
      <t>セッテイ</t>
    </rPh>
    <phoneticPr fontId="13"/>
  </si>
  <si>
    <t>ＦＭ－合計過誤納合計</t>
    <rPh sb="5" eb="7">
      <t>カゴ</t>
    </rPh>
    <rPh sb="7" eb="8">
      <t>オサム</t>
    </rPh>
    <rPh sb="8" eb="10">
      <t>ゴウケイ</t>
    </rPh>
    <phoneticPr fontId="13"/>
  </si>
  <si>
    <t>ＦＭ－過誤納額本税合計＋ＦＭ－過誤納額督促手数料合計＋ＦＭ－過誤納額延滞金合計
※編集タイプ「ZZ,ZZZ,ZZZ,ZZZ,ZZ9」
※複数枚数にまたがる場合、１枚目以外はALL"*"を出力する。</t>
    <rPh sb="19" eb="24">
      <t>トクソクテスウリョウ</t>
    </rPh>
    <rPh sb="34" eb="37">
      <t>エンタイキン</t>
    </rPh>
    <phoneticPr fontId="13"/>
  </si>
  <si>
    <t>ＦＭ－還付加算金</t>
    <rPh sb="3" eb="5">
      <t>カンプ</t>
    </rPh>
    <rPh sb="5" eb="8">
      <t>カサンキン</t>
    </rPh>
    <phoneticPr fontId="13"/>
  </si>
  <si>
    <t>還付加算金</t>
    <phoneticPr fontId="13"/>
  </si>
  <si>
    <t>※編集タイプ「ZZZ,ZZZ,ZZ9」
そのまま設定。
※複数枚数にまたがる場合、１枚目以外はALL"*"を出力する。
※加算金計算区分が空白の場合、ALL"*"を出力する。</t>
    <rPh sb="24" eb="26">
      <t>セッテイ</t>
    </rPh>
    <rPh sb="61" eb="64">
      <t>カサンキン</t>
    </rPh>
    <rPh sb="64" eb="68">
      <t>ケイサンクブン</t>
    </rPh>
    <rPh sb="69" eb="71">
      <t>クウハク</t>
    </rPh>
    <rPh sb="72" eb="74">
      <t>バアイ</t>
    </rPh>
    <phoneticPr fontId="13"/>
  </si>
  <si>
    <t>ＦＭ－充当充当額合計</t>
    <rPh sb="3" eb="5">
      <t>ジュウトウ</t>
    </rPh>
    <rPh sb="5" eb="7">
      <t>ジュウトウ</t>
    </rPh>
    <rPh sb="7" eb="8">
      <t>ガク</t>
    </rPh>
    <rPh sb="8" eb="10">
      <t>ゴウケイ</t>
    </rPh>
    <phoneticPr fontId="13"/>
  </si>
  <si>
    <t>ＦＭ－充当額本税合計＋ＦＭ－充当額督促手数料合計＋ＦＭ－充当額延滞金合計
※編集タイプ「ZZ,ZZZ,ZZZ,ZZZ,ZZ9」
※出力している内訳数分集計する。
※複数枚数にまたがる場合、１枚目以外はALL"*"を出力する。</t>
    <phoneticPr fontId="13"/>
  </si>
  <si>
    <t>ＦＭ－差引還付額</t>
    <rPh sb="3" eb="5">
      <t>サシヒキ</t>
    </rPh>
    <rPh sb="5" eb="7">
      <t>カンプ</t>
    </rPh>
    <rPh sb="7" eb="8">
      <t>ガク</t>
    </rPh>
    <phoneticPr fontId="13"/>
  </si>
  <si>
    <t>ＦＭ－合計過誤納合計＋ＦＭ－還付加算金－ＦＭ－充当充当額合計
※編集タイプ「ZZ,ZZZ,ZZZ,ZZZ,ZZ9」
※複数枚数にまたがる場合、１枚目以外はALL"*"を出力する。</t>
    <phoneticPr fontId="13"/>
  </si>
  <si>
    <t>ＦＭ－端数処理</t>
    <rPh sb="3" eb="7">
      <t>ハスウショリ</t>
    </rPh>
    <phoneticPr fontId="13"/>
  </si>
  <si>
    <t>帳票文言管理テーブル</t>
    <phoneticPr fontId="13"/>
  </si>
  <si>
    <r>
      <t xml:space="preserve">『端数処理あり』
『加算金は後日計算し、お知らせします。』
</t>
    </r>
    <r>
      <rPr>
        <sz val="9"/>
        <color theme="1"/>
        <rFont val="ＭＳ ゴシック"/>
        <family val="3"/>
        <charset val="128"/>
      </rPr>
      <t>文言－ＣＨ</t>
    </r>
    <rPh sb="1" eb="5">
      <t>ハスウショリ</t>
    </rPh>
    <rPh sb="31" eb="33">
      <t>モンゴン</t>
    </rPh>
    <phoneticPr fontId="13"/>
  </si>
  <si>
    <r>
      <t xml:space="preserve">加算金計算区分が空白以外の場合、『端数処理あり』
加算金計算区分が空白の場合、　　『加算金は後日計算し、お知らせします。』を設定。
</t>
    </r>
    <r>
      <rPr>
        <sz val="9"/>
        <color theme="1"/>
        <rFont val="ＭＳ ゴシック"/>
        <family val="3"/>
        <charset val="128"/>
      </rPr>
      <t xml:space="preserve">※複数枚数にまたがる場合、１枚目以外は空白を設定。
</t>
    </r>
    <r>
      <rPr>
        <strike/>
        <sz val="9"/>
        <color theme="1"/>
        <rFont val="ＭＳ ゴシック"/>
        <family val="3"/>
        <charset val="128"/>
      </rPr>
      <t xml:space="preserve">
</t>
    </r>
    <r>
      <rPr>
        <sz val="9"/>
        <color theme="1"/>
        <rFont val="ＭＳ ゴシック"/>
        <family val="3"/>
        <charset val="128"/>
      </rPr>
      <t>帳票文言管理テーブルより、帳票ＩＤ、属性、行番号をキーに文言を取得し設定する。
※テーブルの「文言－ＣＨ」は空白も可とする。
帳票ＩＤ：CA50060D
属性：04
行番号：01</t>
    </r>
    <rPh sb="85" eb="87">
      <t>クウハク</t>
    </rPh>
    <rPh sb="88" eb="90">
      <t>セッテイ</t>
    </rPh>
    <rPh sb="93" eb="97">
      <t>チョウヒョウモンゴン</t>
    </rPh>
    <rPh sb="97" eb="99">
      <t>カンリ</t>
    </rPh>
    <rPh sb="106" eb="108">
      <t>チョウヒョウ</t>
    </rPh>
    <rPh sb="111" eb="113">
      <t>ゾクセイ</t>
    </rPh>
    <rPh sb="114" eb="117">
      <t>ギョウバンゴウ</t>
    </rPh>
    <rPh sb="121" eb="123">
      <t>モンゴン</t>
    </rPh>
    <rPh sb="124" eb="126">
      <t>シュトク</t>
    </rPh>
    <rPh sb="127" eb="129">
      <t>セッテイ</t>
    </rPh>
    <rPh sb="140" eb="142">
      <t>モンゴン</t>
    </rPh>
    <rPh sb="147" eb="149">
      <t>クウハク</t>
    </rPh>
    <rPh sb="150" eb="151">
      <t>カ</t>
    </rPh>
    <rPh sb="156" eb="158">
      <t>チョウヒョウ</t>
    </rPh>
    <rPh sb="170" eb="172">
      <t>ゾクセイ</t>
    </rPh>
    <rPh sb="176" eb="179">
      <t>ギョウバンゴウ</t>
    </rPh>
    <phoneticPr fontId="13"/>
  </si>
  <si>
    <t>ＦＭ－税目見出し１</t>
    <rPh sb="3" eb="5">
      <t>ゼイモク</t>
    </rPh>
    <rPh sb="5" eb="7">
      <t>ミダ</t>
    </rPh>
    <phoneticPr fontId="13"/>
  </si>
  <si>
    <t>『税目』
『科目』</t>
    <phoneticPr fontId="13"/>
  </si>
  <si>
    <t>システム管理テーブルより、パラメタＩＤ、税目コードをキーに自由カラム１を取得して税・料を判断する。
パラメタＩＤ：019（税目別設定情報）
税目：過誤納管理テーブル．税目コード
税の場合は『税目』を
料の場合は『科目』を設定する。</t>
    <rPh sb="29" eb="31">
      <t>ジユウ</t>
    </rPh>
    <rPh sb="36" eb="38">
      <t>シュトク</t>
    </rPh>
    <rPh sb="40" eb="41">
      <t>ゼイ</t>
    </rPh>
    <rPh sb="42" eb="43">
      <t>リョウ</t>
    </rPh>
    <rPh sb="44" eb="46">
      <t>ハンダン</t>
    </rPh>
    <rPh sb="90" eb="91">
      <t>ゼイ</t>
    </rPh>
    <rPh sb="92" eb="94">
      <t>バアイ</t>
    </rPh>
    <rPh sb="96" eb="98">
      <t>ゼイモク</t>
    </rPh>
    <rPh sb="101" eb="102">
      <t>リョウ</t>
    </rPh>
    <rPh sb="103" eb="105">
      <t>バアイ</t>
    </rPh>
    <rPh sb="107" eb="109">
      <t>カモク</t>
    </rPh>
    <rPh sb="111" eb="113">
      <t>セッテイ</t>
    </rPh>
    <phoneticPr fontId="13"/>
  </si>
  <si>
    <t>ＦＭ－過誤納税目</t>
    <rPh sb="3" eb="6">
      <t>カゴノウ</t>
    </rPh>
    <rPh sb="6" eb="8">
      <t>ゼイモク</t>
    </rPh>
    <phoneticPr fontId="13"/>
  </si>
  <si>
    <t>税目コード</t>
    <rPh sb="0" eb="2">
      <t>ゼイモク</t>
    </rPh>
    <phoneticPr fontId="13"/>
  </si>
  <si>
    <t>税目取得サブにて取得した正式名称を設定。</t>
    <rPh sb="0" eb="2">
      <t>ゼイモク</t>
    </rPh>
    <rPh sb="2" eb="4">
      <t>シュトク</t>
    </rPh>
    <rPh sb="8" eb="10">
      <t>シュトク</t>
    </rPh>
    <rPh sb="12" eb="14">
      <t>セイシキ</t>
    </rPh>
    <rPh sb="14" eb="16">
      <t>メイショウ</t>
    </rPh>
    <rPh sb="17" eb="19">
      <t>セッテイ</t>
    </rPh>
    <phoneticPr fontId="13"/>
  </si>
  <si>
    <t>ＦＭ－賦課年度見出し１</t>
    <rPh sb="3" eb="5">
      <t>フカ</t>
    </rPh>
    <rPh sb="5" eb="7">
      <t>ネンド</t>
    </rPh>
    <rPh sb="7" eb="9">
      <t>ミダ</t>
    </rPh>
    <phoneticPr fontId="13"/>
  </si>
  <si>
    <t>『賦課年度』</t>
    <rPh sb="1" eb="3">
      <t>フカ</t>
    </rPh>
    <rPh sb="3" eb="5">
      <t>ネンド</t>
    </rPh>
    <phoneticPr fontId="13"/>
  </si>
  <si>
    <t>ＦＭ－賦課年度</t>
    <rPh sb="3" eb="7">
      <t>フカネンド</t>
    </rPh>
    <phoneticPr fontId="13"/>
  </si>
  <si>
    <t>調定年度</t>
    <rPh sb="0" eb="1">
      <t>チョウ</t>
    </rPh>
    <rPh sb="1" eb="2">
      <t>テイ</t>
    </rPh>
    <rPh sb="2" eb="4">
      <t>ネンド</t>
    </rPh>
    <phoneticPr fontId="13"/>
  </si>
  <si>
    <t>日付編集サブを使用し、和暦変換し設定。
※編集タイプ「平成Ｚ９年度」</t>
    <rPh sb="0" eb="2">
      <t>ヒヅケ</t>
    </rPh>
    <rPh sb="2" eb="4">
      <t>ヘンシュウ</t>
    </rPh>
    <rPh sb="7" eb="9">
      <t>シヨウ</t>
    </rPh>
    <rPh sb="11" eb="13">
      <t>ワレキ</t>
    </rPh>
    <rPh sb="13" eb="15">
      <t>ヘンカン</t>
    </rPh>
    <rPh sb="27" eb="29">
      <t>ヘイセイ</t>
    </rPh>
    <rPh sb="31" eb="33">
      <t>ネンド</t>
    </rPh>
    <phoneticPr fontId="13"/>
  </si>
  <si>
    <t>ＦＭ－課税年度見出し１</t>
    <rPh sb="3" eb="5">
      <t>カゼイ</t>
    </rPh>
    <rPh sb="5" eb="7">
      <t>ネンド</t>
    </rPh>
    <rPh sb="7" eb="9">
      <t>ミダ</t>
    </rPh>
    <phoneticPr fontId="13"/>
  </si>
  <si>
    <t>『　　対象年度　　』
『　　課税年度　　』
『事業年度開始日他』</t>
    <rPh sb="3" eb="5">
      <t>タイショウ</t>
    </rPh>
    <rPh sb="30" eb="31">
      <t>ホカ</t>
    </rPh>
    <phoneticPr fontId="13"/>
  </si>
  <si>
    <t>システム管理テーブルより、パラメタＩＤ、税目コードをキーに自由カラム１を取得して税・料を判断する。但し、国保の場合は税、料に関係なく設定する。
パラメタＩＤ：019（税目別設定情報）
税目：過誤納管理テーブル．税目コード
国保と料の場合、『　　対象年度　　』を設定。
上記以外の税の場合、
　税目が賦課税の場合、『　　課税年度　　』を設定。
　税目が申告税の場合、『事業年度開始日他』を設定。</t>
    <rPh sb="29" eb="31">
      <t>ジユウ</t>
    </rPh>
    <rPh sb="36" eb="38">
      <t>シュトク</t>
    </rPh>
    <rPh sb="40" eb="41">
      <t>ゼイ</t>
    </rPh>
    <rPh sb="42" eb="43">
      <t>リョウ</t>
    </rPh>
    <rPh sb="44" eb="46">
      <t>ハンダン</t>
    </rPh>
    <rPh sb="49" eb="50">
      <t>タダ</t>
    </rPh>
    <rPh sb="52" eb="54">
      <t>コクホ</t>
    </rPh>
    <rPh sb="55" eb="57">
      <t>バアイ</t>
    </rPh>
    <rPh sb="58" eb="59">
      <t>ゼイ</t>
    </rPh>
    <rPh sb="60" eb="61">
      <t>リョウ</t>
    </rPh>
    <rPh sb="62" eb="64">
      <t>カンケイ</t>
    </rPh>
    <rPh sb="66" eb="68">
      <t>セッテイ</t>
    </rPh>
    <rPh sb="112" eb="114">
      <t>コクホ</t>
    </rPh>
    <rPh sb="115" eb="116">
      <t>リョウ</t>
    </rPh>
    <rPh sb="117" eb="119">
      <t>バアイ</t>
    </rPh>
    <rPh sb="123" eb="125">
      <t>タイショウ</t>
    </rPh>
    <rPh sb="125" eb="127">
      <t>ネンド</t>
    </rPh>
    <rPh sb="135" eb="137">
      <t>ジョウキ</t>
    </rPh>
    <rPh sb="137" eb="139">
      <t>イガイ</t>
    </rPh>
    <rPh sb="140" eb="141">
      <t>ゼイ</t>
    </rPh>
    <rPh sb="142" eb="144">
      <t>バアイ</t>
    </rPh>
    <rPh sb="191" eb="192">
      <t>ホカ</t>
    </rPh>
    <phoneticPr fontId="13"/>
  </si>
  <si>
    <t>ＦＭ－課税年度</t>
    <rPh sb="3" eb="7">
      <t>カゼイネンド</t>
    </rPh>
    <phoneticPr fontId="13"/>
  </si>
  <si>
    <t>過誤納管理テーブル</t>
  </si>
  <si>
    <t>課税年度</t>
    <phoneticPr fontId="13"/>
  </si>
  <si>
    <t xml:space="preserve">申告税以外の場合、日付編集サブを使用し、和暦変換し設定。
※編集タイプ「平成Ｚ９年度」
</t>
    <rPh sb="0" eb="2">
      <t>シンコク</t>
    </rPh>
    <rPh sb="2" eb="3">
      <t>ゼイ</t>
    </rPh>
    <rPh sb="3" eb="5">
      <t>イガイ</t>
    </rPh>
    <rPh sb="40" eb="42">
      <t>ネンド</t>
    </rPh>
    <phoneticPr fontId="13"/>
  </si>
  <si>
    <t>ＦＭ－事業年度開始日</t>
    <rPh sb="3" eb="10">
      <t>ジギョウネンドカイシヒ</t>
    </rPh>
    <phoneticPr fontId="13"/>
  </si>
  <si>
    <t>事業年度開始日</t>
    <phoneticPr fontId="13"/>
  </si>
  <si>
    <t>税目が申告税の場合、設定。
※編集タイプ「R04.12.01」
　事業年度開始日より日付編集サブを使用し、和暦変換し設定。</t>
    <rPh sb="15" eb="17">
      <t>ヘンシュウ</t>
    </rPh>
    <phoneticPr fontId="13"/>
  </si>
  <si>
    <t>05</t>
    <phoneticPr fontId="13"/>
  </si>
  <si>
    <t>ＦＭ－申告区分</t>
    <rPh sb="3" eb="7">
      <t>シンコククブン</t>
    </rPh>
    <phoneticPr fontId="13"/>
  </si>
  <si>
    <t>申告区分</t>
    <rPh sb="0" eb="2">
      <t>シンコク</t>
    </rPh>
    <phoneticPr fontId="13"/>
  </si>
  <si>
    <t>税目が申告税の場合、設定。
法人市民税 ：法人市民税の申告区分よりコード情報取得サブを使用し、略称１を設定。
　事業所税　：事業所税の申告区分よりコード情報取得サブを使用し、略称１を設定。
　たばこ税　：たばこ税の申告区分よりコード情報取得サブを使用し、略称１を設定。
  入湯税    ：入湯税の申告区分よりコード情報取得サブを使用し、略称１を設定。
　諸税　　　：収納の諸税申告区分よりコード情報取得サブを使用し、略称１を設定。</t>
    <phoneticPr fontId="13"/>
  </si>
  <si>
    <t>ＦＭ－申告連番</t>
    <rPh sb="3" eb="5">
      <t>シンコク</t>
    </rPh>
    <rPh sb="5" eb="7">
      <t>レンバン</t>
    </rPh>
    <phoneticPr fontId="13"/>
  </si>
  <si>
    <t>申告連番</t>
    <rPh sb="0" eb="4">
      <t>シンコクレンバン</t>
    </rPh>
    <phoneticPr fontId="13"/>
  </si>
  <si>
    <t>税目が申告税の場合、設定。
※編集タイプ「XX」</t>
    <phoneticPr fontId="13"/>
  </si>
  <si>
    <t>ＦＭ－通知書番号</t>
    <rPh sb="3" eb="8">
      <t>ツウチショバンゴウ</t>
    </rPh>
    <phoneticPr fontId="13"/>
  </si>
  <si>
    <t>ＦＭ－本税見出し１</t>
    <rPh sb="3" eb="4">
      <t>ホン</t>
    </rPh>
    <rPh sb="4" eb="5">
      <t>ゼイ</t>
    </rPh>
    <rPh sb="5" eb="7">
      <t>ミダ</t>
    </rPh>
    <phoneticPr fontId="13"/>
  </si>
  <si>
    <t>『本税』
『本料』</t>
    <rPh sb="1" eb="2">
      <t>ホン</t>
    </rPh>
    <rPh sb="2" eb="3">
      <t>ゼイ</t>
    </rPh>
    <rPh sb="6" eb="7">
      <t>ホン</t>
    </rPh>
    <rPh sb="7" eb="8">
      <t>リョウ</t>
    </rPh>
    <phoneticPr fontId="13"/>
  </si>
  <si>
    <t>システム管理テーブルより、パラメタＩＤ、税目コードをキーに自由カラム１を取得して税・料を判断する。
パラメタＩＤ：019（税目別設定情報）
税目：過誤納管理テーブル．税目コード
税の場合は『本税』
料の場合は『本料』を設定する。</t>
    <rPh sb="29" eb="31">
      <t>ジユウ</t>
    </rPh>
    <rPh sb="36" eb="38">
      <t>シュトク</t>
    </rPh>
    <rPh sb="40" eb="41">
      <t>ゼイ</t>
    </rPh>
    <rPh sb="42" eb="43">
      <t>リョウ</t>
    </rPh>
    <rPh sb="44" eb="46">
      <t>ハンダン</t>
    </rPh>
    <rPh sb="90" eb="91">
      <t>ゼイ</t>
    </rPh>
    <rPh sb="92" eb="94">
      <t>バアイ</t>
    </rPh>
    <rPh sb="100" eb="101">
      <t>リョウ</t>
    </rPh>
    <rPh sb="102" eb="104">
      <t>バアイ</t>
    </rPh>
    <rPh sb="110" eb="112">
      <t>セッテイ</t>
    </rPh>
    <phoneticPr fontId="13"/>
  </si>
  <si>
    <t>ＦＭ－本税見出し２</t>
    <rPh sb="3" eb="4">
      <t>ホン</t>
    </rPh>
    <rPh sb="4" eb="5">
      <t>ゼイ</t>
    </rPh>
    <rPh sb="5" eb="7">
      <t>ミダ</t>
    </rPh>
    <phoneticPr fontId="13"/>
  </si>
  <si>
    <t>ＦＭ－本税見出し３</t>
    <rPh sb="3" eb="4">
      <t>ホン</t>
    </rPh>
    <rPh sb="4" eb="5">
      <t>ゼイ</t>
    </rPh>
    <rPh sb="5" eb="7">
      <t>ミダ</t>
    </rPh>
    <phoneticPr fontId="13"/>
  </si>
  <si>
    <t>ＦＭ－明細行</t>
    <rPh sb="3" eb="5">
      <t>メイサイ</t>
    </rPh>
    <rPh sb="5" eb="6">
      <t>ギョウ</t>
    </rPh>
    <phoneticPr fontId="13"/>
  </si>
  <si>
    <t>期月が重複する場合は集約する。</t>
    <rPh sb="0" eb="1">
      <t>キ</t>
    </rPh>
    <rPh sb="1" eb="2">
      <t>ツキ</t>
    </rPh>
    <rPh sb="3" eb="5">
      <t>ジュウフク</t>
    </rPh>
    <rPh sb="7" eb="9">
      <t>バアイ</t>
    </rPh>
    <rPh sb="10" eb="12">
      <t>シュウヤク</t>
    </rPh>
    <phoneticPr fontId="13"/>
  </si>
  <si>
    <t>ＦＭ－期月</t>
    <rPh sb="3" eb="5">
      <t>キゲツ</t>
    </rPh>
    <phoneticPr fontId="13"/>
  </si>
  <si>
    <t>過誤納管理テーブル
過誤納テーブル</t>
    <rPh sb="0" eb="3">
      <t>カゴノウ</t>
    </rPh>
    <rPh sb="3" eb="5">
      <t>カンリ</t>
    </rPh>
    <rPh sb="10" eb="11">
      <t>カ</t>
    </rPh>
    <rPh sb="11" eb="12">
      <t>ゴ</t>
    </rPh>
    <rPh sb="12" eb="13">
      <t>ノウ</t>
    </rPh>
    <phoneticPr fontId="13"/>
  </si>
  <si>
    <t>税目コード
過誤納期別</t>
    <rPh sb="0" eb="2">
      <t>ゼイモク</t>
    </rPh>
    <rPh sb="6" eb="7">
      <t>カ</t>
    </rPh>
    <rPh sb="7" eb="8">
      <t>ゴ</t>
    </rPh>
    <rPh sb="8" eb="9">
      <t>ノウ</t>
    </rPh>
    <rPh sb="9" eb="10">
      <t>キ</t>
    </rPh>
    <rPh sb="10" eb="11">
      <t>ベツ</t>
    </rPh>
    <phoneticPr fontId="13"/>
  </si>
  <si>
    <t>税目が賦課税の場合、税目コード・過誤納期別より月期別変換サブを使用し、正式名称を設定。
税目が申告税の場合、空白を設定。</t>
    <rPh sb="10" eb="12">
      <t>ゼイモク</t>
    </rPh>
    <rPh sb="16" eb="17">
      <t>カ</t>
    </rPh>
    <rPh sb="17" eb="18">
      <t>ゴ</t>
    </rPh>
    <rPh sb="18" eb="19">
      <t>ノウ</t>
    </rPh>
    <rPh sb="19" eb="20">
      <t>キ</t>
    </rPh>
    <rPh sb="20" eb="21">
      <t>ベツ</t>
    </rPh>
    <rPh sb="23" eb="24">
      <t>ツキ</t>
    </rPh>
    <rPh sb="24" eb="25">
      <t>キ</t>
    </rPh>
    <rPh sb="25" eb="26">
      <t>ベツ</t>
    </rPh>
    <rPh sb="26" eb="28">
      <t>ヘンカン</t>
    </rPh>
    <rPh sb="31" eb="33">
      <t>シヨウ</t>
    </rPh>
    <rPh sb="35" eb="37">
      <t>セイシキ</t>
    </rPh>
    <rPh sb="37" eb="39">
      <t>メイショウ</t>
    </rPh>
    <rPh sb="40" eb="42">
      <t>セッテイ</t>
    </rPh>
    <phoneticPr fontId="13"/>
  </si>
  <si>
    <t>ＦＭ－課税額本税</t>
    <rPh sb="3" eb="5">
      <t>カゼイ</t>
    </rPh>
    <rPh sb="5" eb="6">
      <t>ガク</t>
    </rPh>
    <rPh sb="6" eb="8">
      <t>ホンゼイ</t>
    </rPh>
    <phoneticPr fontId="13"/>
  </si>
  <si>
    <t>過誤納管理テーブル
過誤納テーブル</t>
    <phoneticPr fontId="13"/>
  </si>
  <si>
    <t>過納誤納区分
発生調定本税分</t>
    <phoneticPr fontId="13"/>
  </si>
  <si>
    <t>※編集タイプ「ZZ,ZZZ,ZZZ,ZZ9」
そのまま設定。
※特徴個人（過誤納管理テーブルの特徴事業所宛名番号が設定されている）の場合、ALL"*"を設定。
※過納誤納区分が「9:過誤納共通」の場合、ALL"*"を設定。</t>
    <rPh sb="11" eb="13">
      <t>トクチョウ</t>
    </rPh>
    <rPh sb="13" eb="15">
      <t>コジン</t>
    </rPh>
    <rPh sb="16" eb="17">
      <t>カ</t>
    </rPh>
    <rPh sb="17" eb="18">
      <t>ゴ</t>
    </rPh>
    <rPh sb="18" eb="19">
      <t>ノウ</t>
    </rPh>
    <rPh sb="19" eb="21">
      <t>カンリ</t>
    </rPh>
    <rPh sb="26" eb="28">
      <t>トクチョウ</t>
    </rPh>
    <rPh sb="28" eb="31">
      <t>ジギョウショ</t>
    </rPh>
    <rPh sb="31" eb="33">
      <t>アテナ</t>
    </rPh>
    <rPh sb="33" eb="35">
      <t>バンゴウ</t>
    </rPh>
    <rPh sb="36" eb="38">
      <t>セッテイ</t>
    </rPh>
    <rPh sb="45" eb="47">
      <t>バアイ</t>
    </rPh>
    <rPh sb="55" eb="57">
      <t>セッテイ</t>
    </rPh>
    <phoneticPr fontId="13"/>
  </si>
  <si>
    <t>ＦＭ－課税額督促手数料</t>
    <rPh sb="3" eb="5">
      <t>カゼイ</t>
    </rPh>
    <rPh sb="5" eb="6">
      <t>ガク</t>
    </rPh>
    <rPh sb="6" eb="11">
      <t>トクソクテスウリョウ</t>
    </rPh>
    <phoneticPr fontId="13"/>
  </si>
  <si>
    <t>過誤納管理テーブル_x000D_
過誤納テーブル</t>
  </si>
  <si>
    <t>過納誤納区分
発生調定督促手数料分</t>
    <rPh sb="11" eb="13">
      <t>トクソク</t>
    </rPh>
    <rPh sb="13" eb="16">
      <t>テスウリョウ</t>
    </rPh>
    <rPh sb="16" eb="17">
      <t>ブン</t>
    </rPh>
    <phoneticPr fontId="13"/>
  </si>
  <si>
    <t>※編集タイプ「ZZZ9」
そのまま設定。
※特徴個人（過誤納管理テーブルの特徴事業所宛名番号が設定されている）の場合、ALL"*"を設定。
※過納誤納区分が「9:過誤納共通」の場合、ALL"*"を設定。</t>
    <rPh sb="22" eb="24">
      <t>トクチョウ</t>
    </rPh>
    <rPh sb="24" eb="26">
      <t>コジン</t>
    </rPh>
    <rPh sb="27" eb="28">
      <t>カ</t>
    </rPh>
    <rPh sb="28" eb="29">
      <t>ゴ</t>
    </rPh>
    <rPh sb="29" eb="30">
      <t>ノウ</t>
    </rPh>
    <rPh sb="30" eb="32">
      <t>カンリ</t>
    </rPh>
    <rPh sb="37" eb="39">
      <t>トクチョウ</t>
    </rPh>
    <rPh sb="39" eb="42">
      <t>ジギョウショ</t>
    </rPh>
    <rPh sb="42" eb="44">
      <t>アテナ</t>
    </rPh>
    <rPh sb="44" eb="46">
      <t>バンゴウ</t>
    </rPh>
    <rPh sb="47" eb="49">
      <t>セッテイ</t>
    </rPh>
    <rPh sb="56" eb="58">
      <t>バアイ</t>
    </rPh>
    <rPh sb="66" eb="68">
      <t>セッテイ</t>
    </rPh>
    <phoneticPr fontId="13"/>
  </si>
  <si>
    <t>ＦＭ－課税額延滞金</t>
    <rPh sb="3" eb="5">
      <t>カゼイ</t>
    </rPh>
    <rPh sb="5" eb="6">
      <t>ガク</t>
    </rPh>
    <rPh sb="6" eb="9">
      <t>エンタイキン</t>
    </rPh>
    <phoneticPr fontId="13"/>
  </si>
  <si>
    <t>過納誤納区分
発生調定延滞金分</t>
    <rPh sb="11" eb="15">
      <t>エンタイキンブン</t>
    </rPh>
    <phoneticPr fontId="13"/>
  </si>
  <si>
    <t>※編集タイプ「ZZZ,ZZZ,ZZ9」
そのまま設定。
※特徴個人（過誤納管理テーブルの特徴事業所宛名番号が設定されている）の場合、ALL"*"を設定。
※過納誤納区分が「9:過誤納共通」の場合、ALL"*"を設定。</t>
    <rPh sb="29" eb="31">
      <t>トクチョウ</t>
    </rPh>
    <rPh sb="31" eb="33">
      <t>コジン</t>
    </rPh>
    <rPh sb="34" eb="35">
      <t>カ</t>
    </rPh>
    <rPh sb="35" eb="36">
      <t>ゴ</t>
    </rPh>
    <rPh sb="36" eb="37">
      <t>ノウ</t>
    </rPh>
    <rPh sb="37" eb="39">
      <t>カンリ</t>
    </rPh>
    <rPh sb="44" eb="46">
      <t>トクチョウ</t>
    </rPh>
    <rPh sb="46" eb="49">
      <t>ジギョウショ</t>
    </rPh>
    <rPh sb="49" eb="51">
      <t>アテナ</t>
    </rPh>
    <rPh sb="51" eb="53">
      <t>バンゴウ</t>
    </rPh>
    <rPh sb="54" eb="56">
      <t>セッテイ</t>
    </rPh>
    <rPh sb="63" eb="65">
      <t>バアイ</t>
    </rPh>
    <rPh sb="73" eb="75">
      <t>セッテイ</t>
    </rPh>
    <phoneticPr fontId="13"/>
  </si>
  <si>
    <t>ＦＭ－納付額本税</t>
    <rPh sb="3" eb="5">
      <t>ノウフ</t>
    </rPh>
    <rPh sb="5" eb="6">
      <t>ガク</t>
    </rPh>
    <rPh sb="6" eb="8">
      <t>ホンゼイ</t>
    </rPh>
    <phoneticPr fontId="13"/>
  </si>
  <si>
    <t>過納誤納区分
発生収入本税分</t>
    <rPh sb="10" eb="12">
      <t>シュウニュウ</t>
    </rPh>
    <phoneticPr fontId="13"/>
  </si>
  <si>
    <t>※編集タイプ「ZZ,ZZZ,ZZZ,ZZ9」
そのまま設定。
※特徴個人（過誤納管理テーブルの特徴事業所宛名番号が設定されている）の場合、ALL"*"を設定。
※過納誤納区分が「9:過誤納共通」の場合、ALL"*"を設定。</t>
    <rPh sb="32" eb="34">
      <t>トクチョウ</t>
    </rPh>
    <rPh sb="34" eb="36">
      <t>コジン</t>
    </rPh>
    <rPh sb="37" eb="38">
      <t>カ</t>
    </rPh>
    <rPh sb="38" eb="39">
      <t>ゴ</t>
    </rPh>
    <rPh sb="39" eb="40">
      <t>ノウ</t>
    </rPh>
    <rPh sb="40" eb="42">
      <t>カンリ</t>
    </rPh>
    <rPh sb="47" eb="49">
      <t>トクチョウ</t>
    </rPh>
    <rPh sb="49" eb="52">
      <t>ジギョウショ</t>
    </rPh>
    <rPh sb="52" eb="54">
      <t>アテナ</t>
    </rPh>
    <rPh sb="54" eb="56">
      <t>バンゴウ</t>
    </rPh>
    <rPh sb="57" eb="59">
      <t>セッテイ</t>
    </rPh>
    <rPh sb="66" eb="68">
      <t>バアイ</t>
    </rPh>
    <rPh sb="76" eb="78">
      <t>セッテイ</t>
    </rPh>
    <phoneticPr fontId="13"/>
  </si>
  <si>
    <t>ＦＭ－納付額督促手数料</t>
    <rPh sb="3" eb="5">
      <t>ノウフ</t>
    </rPh>
    <rPh sb="5" eb="6">
      <t>ガク</t>
    </rPh>
    <rPh sb="6" eb="11">
      <t>トクソクテスウリョウ</t>
    </rPh>
    <phoneticPr fontId="13"/>
  </si>
  <si>
    <t>過納誤納区分
発生収入督促手数料分</t>
    <rPh sb="11" eb="13">
      <t>トクソク</t>
    </rPh>
    <rPh sb="13" eb="16">
      <t>テスウリョウ</t>
    </rPh>
    <rPh sb="16" eb="17">
      <t>ブン</t>
    </rPh>
    <phoneticPr fontId="13"/>
  </si>
  <si>
    <t>ＦＭ－納付額延滞金</t>
    <rPh sb="3" eb="5">
      <t>ノウフ</t>
    </rPh>
    <rPh sb="5" eb="6">
      <t>ガク</t>
    </rPh>
    <rPh sb="6" eb="9">
      <t>エンタイキン</t>
    </rPh>
    <phoneticPr fontId="13"/>
  </si>
  <si>
    <t>過納誤納区分
発生収入延滞金分</t>
    <rPh sb="11" eb="14">
      <t>エンタイキン</t>
    </rPh>
    <rPh sb="14" eb="15">
      <t>テワケ</t>
    </rPh>
    <phoneticPr fontId="13"/>
  </si>
  <si>
    <t>※編集タイプ「ZZ,ZZZ,ZZZ,ZZ9」
そのまま設定。
※特徴個人（過誤納管理テーブルの特徴事業所宛名番号が設定されている）の場合、ALL"*"を設定。
※過納誤納区分が「9:過誤納共通」の場合、ALL"*"を設定。</t>
    <rPh sb="27" eb="29">
      <t>セッテイ</t>
    </rPh>
    <rPh sb="32" eb="34">
      <t>トクチョウ</t>
    </rPh>
    <rPh sb="34" eb="36">
      <t>コジン</t>
    </rPh>
    <rPh sb="37" eb="38">
      <t>カ</t>
    </rPh>
    <rPh sb="38" eb="39">
      <t>ゴ</t>
    </rPh>
    <rPh sb="39" eb="40">
      <t>ノウ</t>
    </rPh>
    <rPh sb="40" eb="42">
      <t>カンリ</t>
    </rPh>
    <rPh sb="47" eb="49">
      <t>トクチョウ</t>
    </rPh>
    <rPh sb="49" eb="52">
      <t>ジギョウショ</t>
    </rPh>
    <rPh sb="52" eb="54">
      <t>アテナ</t>
    </rPh>
    <rPh sb="54" eb="56">
      <t>バンゴウ</t>
    </rPh>
    <rPh sb="57" eb="59">
      <t>セッテイ</t>
    </rPh>
    <rPh sb="66" eb="68">
      <t>バアイ</t>
    </rPh>
    <rPh sb="76" eb="78">
      <t>セッテイ</t>
    </rPh>
    <phoneticPr fontId="13"/>
  </si>
  <si>
    <t>ＦＭ－過誤納本税</t>
    <rPh sb="3" eb="6">
      <t>カゴノウ</t>
    </rPh>
    <rPh sb="6" eb="7">
      <t>ホン</t>
    </rPh>
    <rPh sb="7" eb="8">
      <t>ゼイ</t>
    </rPh>
    <phoneticPr fontId="13"/>
  </si>
  <si>
    <t>過誤納テーブル</t>
    <rPh sb="0" eb="2">
      <t>カゴ</t>
    </rPh>
    <rPh sb="2" eb="3">
      <t>オサム</t>
    </rPh>
    <phoneticPr fontId="13"/>
  </si>
  <si>
    <t>過誤納本税分</t>
    <rPh sb="3" eb="4">
      <t>ホン</t>
    </rPh>
    <rPh sb="4" eb="5">
      <t>ゼイ</t>
    </rPh>
    <rPh sb="5" eb="6">
      <t>ブン</t>
    </rPh>
    <phoneticPr fontId="13"/>
  </si>
  <si>
    <t>ＦＭ－過誤納督促手数料</t>
    <rPh sb="3" eb="6">
      <t>カゴノウ</t>
    </rPh>
    <rPh sb="6" eb="11">
      <t>トクソクテスウリョウ</t>
    </rPh>
    <phoneticPr fontId="13"/>
  </si>
  <si>
    <t>過誤納督促手数料分</t>
    <rPh sb="0" eb="2">
      <t>カゴ</t>
    </rPh>
    <rPh sb="2" eb="3">
      <t>オサム</t>
    </rPh>
    <rPh sb="3" eb="5">
      <t>トクソク</t>
    </rPh>
    <rPh sb="5" eb="8">
      <t>テスウリョウ</t>
    </rPh>
    <rPh sb="8" eb="9">
      <t>ブン</t>
    </rPh>
    <phoneticPr fontId="13"/>
  </si>
  <si>
    <t>※編集タイプ「ZZZ9」
そのまま設定。</t>
    <rPh sb="17" eb="19">
      <t>セッテイ</t>
    </rPh>
    <phoneticPr fontId="13"/>
  </si>
  <si>
    <t>ＦＭ－過誤納延滞金</t>
    <rPh sb="3" eb="6">
      <t>カゴノウ</t>
    </rPh>
    <rPh sb="6" eb="9">
      <t>エンタイキン</t>
    </rPh>
    <phoneticPr fontId="13"/>
  </si>
  <si>
    <t>過誤納延滞金分</t>
    <rPh sb="0" eb="2">
      <t>カゴ</t>
    </rPh>
    <rPh sb="2" eb="3">
      <t>オサム</t>
    </rPh>
    <rPh sb="3" eb="5">
      <t>エンタイ</t>
    </rPh>
    <rPh sb="5" eb="6">
      <t>キン</t>
    </rPh>
    <rPh sb="6" eb="7">
      <t>ブン</t>
    </rPh>
    <phoneticPr fontId="13"/>
  </si>
  <si>
    <t>※編集タイプ「ZZZ,ZZZ,ZZ9」
そのまま設定。</t>
    <rPh sb="24" eb="26">
      <t>セッテイ</t>
    </rPh>
    <phoneticPr fontId="13"/>
  </si>
  <si>
    <t>ＦＭ－課税額本税合計</t>
    <rPh sb="3" eb="6">
      <t>カゼイガク</t>
    </rPh>
    <rPh sb="6" eb="8">
      <t>ホンゼイ</t>
    </rPh>
    <rPh sb="8" eb="10">
      <t>ゴウケイ</t>
    </rPh>
    <phoneticPr fontId="13"/>
  </si>
  <si>
    <t>ＦＭ－課税額本税を各期別合計した値を設定する。
※編集タイプ「ZZZ,ZZZ,ZZZ,ZZ9」</t>
    <rPh sb="3" eb="5">
      <t>カゼイ</t>
    </rPh>
    <rPh sb="9" eb="12">
      <t>カクキベツ</t>
    </rPh>
    <rPh sb="12" eb="14">
      <t>ゴウケイ</t>
    </rPh>
    <rPh sb="16" eb="17">
      <t>アタイ</t>
    </rPh>
    <rPh sb="18" eb="20">
      <t>セッテイ</t>
    </rPh>
    <phoneticPr fontId="13"/>
  </si>
  <si>
    <t>ＦＭ－課税額督促手数料合計</t>
    <rPh sb="3" eb="6">
      <t>カゼイガク</t>
    </rPh>
    <rPh sb="6" eb="11">
      <t>トクソクテスウリョウ</t>
    </rPh>
    <phoneticPr fontId="13"/>
  </si>
  <si>
    <t>ＦＭ－課税額督促手数料を各期別合計した値を設定する。
※編集タイプ「ZZZ9」</t>
    <rPh sb="3" eb="5">
      <t>カゼイ</t>
    </rPh>
    <rPh sb="6" eb="11">
      <t>トクソクテスウリョウ</t>
    </rPh>
    <rPh sb="12" eb="15">
      <t>カクキベツ</t>
    </rPh>
    <rPh sb="15" eb="17">
      <t>ゴウケイ</t>
    </rPh>
    <rPh sb="19" eb="20">
      <t>アタイ</t>
    </rPh>
    <rPh sb="21" eb="23">
      <t>セッテイ</t>
    </rPh>
    <phoneticPr fontId="13"/>
  </si>
  <si>
    <t>ＦＭ－課税額延滞金合計</t>
    <rPh sb="3" eb="6">
      <t>カゼイガク</t>
    </rPh>
    <rPh sb="6" eb="9">
      <t>エンタイキン</t>
    </rPh>
    <rPh sb="9" eb="11">
      <t>ゴウケイ</t>
    </rPh>
    <phoneticPr fontId="13"/>
  </si>
  <si>
    <t>ＦＭ－課税額延滞金を各期別合計した値を設定する。
※編集タイプ「Z,ZZZ,ZZZ,ZZ9」</t>
    <rPh sb="3" eb="5">
      <t>カゼイ</t>
    </rPh>
    <rPh sb="6" eb="9">
      <t>エンタイキン</t>
    </rPh>
    <rPh sb="10" eb="13">
      <t>カクキベツ</t>
    </rPh>
    <rPh sb="13" eb="15">
      <t>ゴウケイ</t>
    </rPh>
    <rPh sb="17" eb="18">
      <t>アタイ</t>
    </rPh>
    <rPh sb="19" eb="21">
      <t>セッテイ</t>
    </rPh>
    <phoneticPr fontId="13"/>
  </si>
  <si>
    <t>ＦＭ－納付額本税合計</t>
    <rPh sb="3" eb="5">
      <t>ノウフ</t>
    </rPh>
    <rPh sb="5" eb="6">
      <t>ガク</t>
    </rPh>
    <rPh sb="6" eb="8">
      <t>ホンゼイ</t>
    </rPh>
    <rPh sb="8" eb="10">
      <t>ゴウケイ</t>
    </rPh>
    <phoneticPr fontId="13"/>
  </si>
  <si>
    <t>ＦＭ－納付額本税を各期別合計した値を設定する。
※編集タイプ「ZZZ,ZZZ,ZZZ,ZZ9」</t>
    <rPh sb="9" eb="14">
      <t>カクキベツゴウケイ</t>
    </rPh>
    <rPh sb="16" eb="17">
      <t>アタイ</t>
    </rPh>
    <rPh sb="18" eb="20">
      <t>セッテイ</t>
    </rPh>
    <phoneticPr fontId="13"/>
  </si>
  <si>
    <t>ＦＭ－納付額督促手数料合計</t>
    <rPh sb="3" eb="5">
      <t>ノウフ</t>
    </rPh>
    <rPh sb="5" eb="6">
      <t>ガク</t>
    </rPh>
    <rPh sb="6" eb="11">
      <t>トクソクテスウリョウ</t>
    </rPh>
    <rPh sb="11" eb="13">
      <t>ゴウケイ</t>
    </rPh>
    <phoneticPr fontId="13"/>
  </si>
  <si>
    <t>ＦＭ－納付額督促手数料を各期別合計した値を設定する。
※編集タイプ「ZZZ9」</t>
    <rPh sb="6" eb="11">
      <t>トクソクテスウリョウ</t>
    </rPh>
    <rPh sb="12" eb="17">
      <t>カクキベツゴウケイ</t>
    </rPh>
    <rPh sb="19" eb="20">
      <t>アタイ</t>
    </rPh>
    <rPh sb="21" eb="23">
      <t>セッテイ</t>
    </rPh>
    <phoneticPr fontId="13"/>
  </si>
  <si>
    <t>ＦＭ－納付額延滞金合計</t>
    <rPh sb="3" eb="5">
      <t>ノウフ</t>
    </rPh>
    <rPh sb="5" eb="6">
      <t>ガク</t>
    </rPh>
    <rPh sb="6" eb="9">
      <t>エンタイキン</t>
    </rPh>
    <rPh sb="9" eb="11">
      <t>ゴウケイ</t>
    </rPh>
    <phoneticPr fontId="13"/>
  </si>
  <si>
    <t>ＦＭ－納付額延滞金を各期別合計した値を設定する。
※編集タイプ「Z,ZZZ,ZZZ,ZZ9」</t>
    <rPh sb="5" eb="6">
      <t>ガク</t>
    </rPh>
    <rPh sb="6" eb="9">
      <t>エンタイキン</t>
    </rPh>
    <rPh sb="10" eb="15">
      <t>カクキベツゴウケイ</t>
    </rPh>
    <rPh sb="17" eb="18">
      <t>アタイ</t>
    </rPh>
    <rPh sb="19" eb="21">
      <t>セッテイ</t>
    </rPh>
    <phoneticPr fontId="13"/>
  </si>
  <si>
    <t>ＦＭ－過誤納額本税合計</t>
    <rPh sb="3" eb="6">
      <t>カゴノウ</t>
    </rPh>
    <rPh sb="6" eb="7">
      <t>ガク</t>
    </rPh>
    <rPh sb="7" eb="8">
      <t>ホン</t>
    </rPh>
    <rPh sb="8" eb="9">
      <t>ゼイ</t>
    </rPh>
    <rPh sb="9" eb="11">
      <t>ゴウケイ</t>
    </rPh>
    <phoneticPr fontId="13"/>
  </si>
  <si>
    <t>ＦＭ－過誤納本税を各期別合計した値を設定する。
※編集タイプ「ZZZ,ZZZ,ZZZ,ZZ9」</t>
    <rPh sb="9" eb="14">
      <t>カクキベツゴウケイ</t>
    </rPh>
    <rPh sb="16" eb="17">
      <t>アタイ</t>
    </rPh>
    <rPh sb="18" eb="20">
      <t>セッテイ</t>
    </rPh>
    <phoneticPr fontId="13"/>
  </si>
  <si>
    <t>ＦＭ－過誤納額督促手数料合計</t>
    <rPh sb="3" eb="6">
      <t>カゴノウ</t>
    </rPh>
    <rPh sb="6" eb="7">
      <t>ガク</t>
    </rPh>
    <rPh sb="7" eb="12">
      <t>トクソクテスウリョウ</t>
    </rPh>
    <rPh sb="12" eb="14">
      <t>ゴウケイ</t>
    </rPh>
    <phoneticPr fontId="13"/>
  </si>
  <si>
    <t>ＦＭ－過誤納督促手数料を各期別合計した値を設定する。
※編集タイプ「ZZZ9」</t>
    <rPh sb="6" eb="11">
      <t>トクソクテスウリョウ</t>
    </rPh>
    <rPh sb="12" eb="14">
      <t>カクキ</t>
    </rPh>
    <rPh sb="14" eb="15">
      <t>ベツ</t>
    </rPh>
    <rPh sb="15" eb="17">
      <t>ゴウケイ</t>
    </rPh>
    <rPh sb="17" eb="18">
      <t>アタイ</t>
    </rPh>
    <rPh sb="19" eb="21">
      <t>セッテイ</t>
    </rPh>
    <phoneticPr fontId="13"/>
  </si>
  <si>
    <t>ＦＭ－過誤納額延滞金合計</t>
    <rPh sb="3" eb="6">
      <t>カゴノウ</t>
    </rPh>
    <rPh sb="6" eb="7">
      <t>ガク</t>
    </rPh>
    <rPh sb="7" eb="10">
      <t>エンタイキン</t>
    </rPh>
    <rPh sb="10" eb="12">
      <t>ゴウケイ</t>
    </rPh>
    <phoneticPr fontId="13"/>
  </si>
  <si>
    <t>ＦＭ－過誤納延滞金を各期別合計した値を設定する。
※編集タイプ「Z,ZZZ,ZZZ,ZZ9」</t>
    <rPh sb="6" eb="9">
      <t>エンタイキン</t>
    </rPh>
    <rPh sb="10" eb="12">
      <t>カクキ</t>
    </rPh>
    <rPh sb="12" eb="13">
      <t>ベツ</t>
    </rPh>
    <rPh sb="13" eb="15">
      <t>ゴウケイ</t>
    </rPh>
    <rPh sb="15" eb="16">
      <t>アタイ</t>
    </rPh>
    <rPh sb="17" eb="19">
      <t>セッテイ</t>
    </rPh>
    <phoneticPr fontId="13"/>
  </si>
  <si>
    <t>ＦＭ－充当先氏名１</t>
    <rPh sb="3" eb="6">
      <t>ジュウトウサキ</t>
    </rPh>
    <rPh sb="6" eb="8">
      <t>シメイ</t>
    </rPh>
    <phoneticPr fontId="13"/>
  </si>
  <si>
    <t>充当履歴テーブルの充当先宛名番号（特徴事業所宛名番号を優先）より宛名情報取得サブを使用し、個人法人詳細区分、編集－漢字氏名名称を取得し窓空編集サブ（機能コード「Ｂ１」）より折返し編集前宛名を取得し、先頭から40文字を設定。※窓空編集サブの「様」編集は、有りとする。</t>
    <rPh sb="0" eb="2">
      <t>ジュウトウ</t>
    </rPh>
    <rPh sb="2" eb="4">
      <t>リレキ</t>
    </rPh>
    <rPh sb="9" eb="12">
      <t>ジュウトウサキ</t>
    </rPh>
    <rPh sb="41" eb="43">
      <t>シヨウ</t>
    </rPh>
    <rPh sb="64" eb="66">
      <t>シュトク</t>
    </rPh>
    <rPh sb="69" eb="71">
      <t>ヘンシュウ</t>
    </rPh>
    <rPh sb="74" eb="76">
      <t>キノウ</t>
    </rPh>
    <rPh sb="95" eb="97">
      <t>シュトク</t>
    </rPh>
    <rPh sb="112" eb="113">
      <t>マド</t>
    </rPh>
    <rPh sb="113" eb="114">
      <t>ア</t>
    </rPh>
    <rPh sb="114" eb="116">
      <t>ヘンシュウ</t>
    </rPh>
    <rPh sb="120" eb="121">
      <t>サマ</t>
    </rPh>
    <rPh sb="122" eb="124">
      <t>ヘンシュウ</t>
    </rPh>
    <rPh sb="126" eb="127">
      <t>アリ</t>
    </rPh>
    <phoneticPr fontId="13"/>
  </si>
  <si>
    <t>ＦＭ－充当先氏名２</t>
    <rPh sb="3" eb="6">
      <t>ジュウトウサキ</t>
    </rPh>
    <rPh sb="6" eb="8">
      <t>シメイ</t>
    </rPh>
    <phoneticPr fontId="13"/>
  </si>
  <si>
    <t>ＦＭ－税目見出し２</t>
    <rPh sb="3" eb="5">
      <t>ゼイモク</t>
    </rPh>
    <rPh sb="5" eb="7">
      <t>ミダ</t>
    </rPh>
    <phoneticPr fontId="13"/>
  </si>
  <si>
    <t>『税目』
『科目』
『税（科）目』</t>
    <rPh sb="11" eb="12">
      <t>ゼイ</t>
    </rPh>
    <rPh sb="13" eb="14">
      <t>カ</t>
    </rPh>
    <rPh sb="15" eb="16">
      <t>モク</t>
    </rPh>
    <phoneticPr fontId="13"/>
  </si>
  <si>
    <t>システム管理テーブルより、パラメタＩＤ、税目コードをキーに自由カラム１を取得して税・料を判断する。
パラメタＩＤ：019（税目別設定情報）
税目：過誤納管理テーブル．税目コード
税の場合は『税目』を
料の場合は『科目』を設定する。
税金・料金が明細行２に混在する場合、『税（科）目』を設定。
※帳票定義体にて中央配置する</t>
    <rPh sb="29" eb="31">
      <t>ジユウ</t>
    </rPh>
    <rPh sb="36" eb="38">
      <t>シュトク</t>
    </rPh>
    <rPh sb="40" eb="41">
      <t>ゼイ</t>
    </rPh>
    <rPh sb="42" eb="43">
      <t>リョウ</t>
    </rPh>
    <rPh sb="44" eb="46">
      <t>ハンダン</t>
    </rPh>
    <rPh sb="90" eb="91">
      <t>ゼイ</t>
    </rPh>
    <rPh sb="92" eb="94">
      <t>バアイ</t>
    </rPh>
    <rPh sb="96" eb="98">
      <t>ゼイモク</t>
    </rPh>
    <rPh sb="101" eb="102">
      <t>リョウ</t>
    </rPh>
    <rPh sb="103" eb="105">
      <t>バアイ</t>
    </rPh>
    <rPh sb="107" eb="109">
      <t>カモク</t>
    </rPh>
    <rPh sb="111" eb="113">
      <t>セッテイ</t>
    </rPh>
    <rPh sb="136" eb="137">
      <t>ゼイ</t>
    </rPh>
    <rPh sb="138" eb="139">
      <t>カ</t>
    </rPh>
    <rPh sb="140" eb="141">
      <t>モク</t>
    </rPh>
    <rPh sb="143" eb="145">
      <t>セッテイ</t>
    </rPh>
    <phoneticPr fontId="13"/>
  </si>
  <si>
    <t>ＦＭ－賦課年度見出し２</t>
    <rPh sb="3" eb="5">
      <t>フカ</t>
    </rPh>
    <rPh sb="5" eb="7">
      <t>ネンド</t>
    </rPh>
    <rPh sb="7" eb="9">
      <t>ミダ</t>
    </rPh>
    <phoneticPr fontId="13"/>
  </si>
  <si>
    <t>『年度他△』
『賦課年度』</t>
    <rPh sb="1" eb="3">
      <t>ネンド</t>
    </rPh>
    <rPh sb="3" eb="4">
      <t>ホカ</t>
    </rPh>
    <rPh sb="8" eb="10">
      <t>フカ</t>
    </rPh>
    <rPh sb="10" eb="12">
      <t>ネンド</t>
    </rPh>
    <phoneticPr fontId="13"/>
  </si>
  <si>
    <t xml:space="preserve">税金・料金が明細行２に混在する場合
　『年度他△』を設定。
　※△は空白
上記以外の場合
　『賦課年度』を設定。
</t>
    <rPh sb="20" eb="22">
      <t>ネンド</t>
    </rPh>
    <rPh sb="22" eb="23">
      <t>ホカ</t>
    </rPh>
    <rPh sb="34" eb="36">
      <t>クウハク</t>
    </rPh>
    <rPh sb="37" eb="39">
      <t>ジョウキ</t>
    </rPh>
    <rPh sb="39" eb="41">
      <t>イガイ</t>
    </rPh>
    <rPh sb="42" eb="44">
      <t>バアイ</t>
    </rPh>
    <rPh sb="47" eb="49">
      <t>フカ</t>
    </rPh>
    <rPh sb="49" eb="51">
      <t>ネンド</t>
    </rPh>
    <rPh sb="53" eb="55">
      <t>セッテイ</t>
    </rPh>
    <phoneticPr fontId="13"/>
  </si>
  <si>
    <t>ＦＭ－課税年度見出し２</t>
    <rPh sb="3" eb="5">
      <t>カゼイ</t>
    </rPh>
    <rPh sb="5" eb="7">
      <t>ネンド</t>
    </rPh>
    <rPh sb="7" eb="9">
      <t>ミダ</t>
    </rPh>
    <phoneticPr fontId="13"/>
  </si>
  <si>
    <t>『対象年度』
『課税年度』
『事業年度開始日』</t>
    <rPh sb="1" eb="3">
      <t>タイショウ</t>
    </rPh>
    <phoneticPr fontId="13"/>
  </si>
  <si>
    <t>システム管理テーブルより、パラメタＩＤ、税目コードをキーに自由カラム１を取得して税・料を判断する。但し、国保の場合は税、料に関係なく設定する。
パラメタＩＤ：019（税目別設定情報）
税目：過誤納管理テーブル．税目コード
賦課税・申告税・国保・料金が明細行２に混在する場合
　空白を設定。
国保と料の場合、
　『対象年度』を設定。
上記以外の税の場合、
　税目が賦課税の場合、
　　『課税年度』を設定。
　税目が申告税の場合、
　　『事業年度開始日』を設定。
※帳票定義体にて中央配置する</t>
    <rPh sb="112" eb="114">
      <t>フカ</t>
    </rPh>
    <rPh sb="114" eb="115">
      <t>ゼイ</t>
    </rPh>
    <rPh sb="116" eb="119">
      <t>シンコクゼイ</t>
    </rPh>
    <rPh sb="120" eb="122">
      <t>コクホ</t>
    </rPh>
    <rPh sb="123" eb="124">
      <t>リョウ</t>
    </rPh>
    <rPh sb="124" eb="125">
      <t>キン</t>
    </rPh>
    <rPh sb="139" eb="141">
      <t>クウハク</t>
    </rPh>
    <rPh sb="142" eb="144">
      <t>セッテイ</t>
    </rPh>
    <rPh sb="146" eb="148">
      <t>コクホ</t>
    </rPh>
    <rPh sb="149" eb="150">
      <t>リョウ</t>
    </rPh>
    <rPh sb="151" eb="153">
      <t>バアイ</t>
    </rPh>
    <rPh sb="158" eb="160">
      <t>ネンド</t>
    </rPh>
    <phoneticPr fontId="13"/>
  </si>
  <si>
    <t>ＦＭ－充当先期月１</t>
    <phoneticPr fontId="13"/>
  </si>
  <si>
    <t xml:space="preserve">『期別』
『期別（月）』
</t>
    <rPh sb="1" eb="3">
      <t>キベツ</t>
    </rPh>
    <rPh sb="6" eb="7">
      <t>キ</t>
    </rPh>
    <rPh sb="7" eb="8">
      <t>ベツ</t>
    </rPh>
    <rPh sb="9" eb="10">
      <t>ツキ</t>
    </rPh>
    <phoneticPr fontId="13"/>
  </si>
  <si>
    <t>システム管理テーブルより、パラメタＩＤ、税目コードをキーに自由カラム１を取得して税・料を判断する。
パラメタＩＤ：019（税目別設定情報）
税目：過誤納管理テーブル．税目コード
明細行２に賦課税、料金、申告税が混在する場合、『期別（月）』を設定。
明細行２に賦課税または、料金のみの場合、『期別』を設定。
明細行２が申告税のみの場合、空白を設定。
※帳票定義体にて中央配置する</t>
    <rPh sb="29" eb="31">
      <t>ジユウ</t>
    </rPh>
    <rPh sb="36" eb="38">
      <t>シュトク</t>
    </rPh>
    <rPh sb="40" eb="41">
      <t>ゼイ</t>
    </rPh>
    <rPh sb="42" eb="43">
      <t>リョウ</t>
    </rPh>
    <rPh sb="44" eb="46">
      <t>ハンダン</t>
    </rPh>
    <rPh sb="90" eb="93">
      <t>メイサイギョウ</t>
    </rPh>
    <rPh sb="95" eb="98">
      <t>フカゼイ</t>
    </rPh>
    <rPh sb="99" eb="101">
      <t>リョウキン</t>
    </rPh>
    <rPh sb="102" eb="105">
      <t>シンコクゼイ</t>
    </rPh>
    <rPh sb="106" eb="108">
      <t>コンザイ</t>
    </rPh>
    <rPh sb="110" eb="112">
      <t>バアイ</t>
    </rPh>
    <rPh sb="142" eb="144">
      <t>バアイ</t>
    </rPh>
    <rPh sb="159" eb="162">
      <t>シンコクゼイ</t>
    </rPh>
    <rPh sb="165" eb="167">
      <t>バアイ</t>
    </rPh>
    <rPh sb="168" eb="170">
      <t>クウハク</t>
    </rPh>
    <rPh sb="171" eb="173">
      <t>セッテイ</t>
    </rPh>
    <phoneticPr fontId="13"/>
  </si>
  <si>
    <t>ＦＭ－充当先期月２</t>
    <phoneticPr fontId="13"/>
  </si>
  <si>
    <t xml:space="preserve">『（月）』
『申告区分他』
</t>
    <rPh sb="2" eb="3">
      <t>ゲツ</t>
    </rPh>
    <rPh sb="7" eb="9">
      <t>シンコク</t>
    </rPh>
    <rPh sb="9" eb="11">
      <t>クブン</t>
    </rPh>
    <rPh sb="11" eb="12">
      <t>ホカ</t>
    </rPh>
    <phoneticPr fontId="13"/>
  </si>
  <si>
    <t>システム管理テーブルより、パラメタＩＤ、税目コードをキーに自由カラム１を取得して税・料を判断する。
パラメタＩＤ：019（税目別設定情報）
税目：過誤納管理テーブル．税目コード
明細行２に賦課税、料金、申告税が混在する場合、『申告区分他』を設定。
明細行２に賦課税または、料金のみの場合、『（月）』を設定。
明細行２が申告税のみの場合、空白を設定。
※帳票定義体にて中央配置する</t>
    <rPh sb="29" eb="31">
      <t>ジユウ</t>
    </rPh>
    <rPh sb="36" eb="38">
      <t>シュトク</t>
    </rPh>
    <rPh sb="40" eb="41">
      <t>ゼイ</t>
    </rPh>
    <rPh sb="42" eb="43">
      <t>リョウ</t>
    </rPh>
    <rPh sb="44" eb="46">
      <t>ハンダン</t>
    </rPh>
    <rPh sb="90" eb="93">
      <t>メイサイギョウ</t>
    </rPh>
    <rPh sb="95" eb="98">
      <t>フカゼイ</t>
    </rPh>
    <rPh sb="99" eb="101">
      <t>リョウキン</t>
    </rPh>
    <rPh sb="102" eb="105">
      <t>シンコクゼイ</t>
    </rPh>
    <rPh sb="106" eb="108">
      <t>コンザイ</t>
    </rPh>
    <rPh sb="110" eb="112">
      <t>バアイ</t>
    </rPh>
    <rPh sb="142" eb="144">
      <t>バアイ</t>
    </rPh>
    <phoneticPr fontId="13"/>
  </si>
  <si>
    <t>ＦＭ－充当先申告区分他</t>
    <rPh sb="6" eb="8">
      <t>シンコク</t>
    </rPh>
    <rPh sb="8" eb="10">
      <t>クブン</t>
    </rPh>
    <rPh sb="10" eb="11">
      <t>ホカ</t>
    </rPh>
    <phoneticPr fontId="13"/>
  </si>
  <si>
    <t xml:space="preserve">『申告区分他』
</t>
    <rPh sb="1" eb="3">
      <t>シンコク</t>
    </rPh>
    <rPh sb="3" eb="5">
      <t>クブン</t>
    </rPh>
    <rPh sb="5" eb="6">
      <t>ホカ</t>
    </rPh>
    <phoneticPr fontId="13"/>
  </si>
  <si>
    <t>システム管理テーブルより、パラメタＩＤ、税目コードをキーに自由カラム１を取得して税・料を判断する。
パラメタＩＤ：019（税目別設定情報）
税目：過誤納管理テーブル．税目コード
明細行２が申告税のみ場合、『申告区分他』を設定。
上記以外、空白を設定。</t>
    <rPh sb="29" eb="31">
      <t>ジユウ</t>
    </rPh>
    <rPh sb="36" eb="38">
      <t>シュトク</t>
    </rPh>
    <rPh sb="40" eb="41">
      <t>ゼイ</t>
    </rPh>
    <rPh sb="42" eb="43">
      <t>リョウ</t>
    </rPh>
    <rPh sb="44" eb="46">
      <t>ハンダン</t>
    </rPh>
    <rPh sb="90" eb="93">
      <t>メイサイギョウ</t>
    </rPh>
    <rPh sb="95" eb="98">
      <t>シンコクゼイ</t>
    </rPh>
    <rPh sb="100" eb="102">
      <t>バアイ</t>
    </rPh>
    <rPh sb="115" eb="117">
      <t>ジョウキ</t>
    </rPh>
    <rPh sb="117" eb="119">
      <t>イガイ</t>
    </rPh>
    <rPh sb="120" eb="122">
      <t>クウハク</t>
    </rPh>
    <rPh sb="123" eb="125">
      <t>セッテイ</t>
    </rPh>
    <phoneticPr fontId="13"/>
  </si>
  <si>
    <t>ＦＭ－本税見出し４</t>
    <rPh sb="3" eb="4">
      <t>ホン</t>
    </rPh>
    <rPh sb="4" eb="5">
      <t>ゼイ</t>
    </rPh>
    <rPh sb="5" eb="7">
      <t>ミダ</t>
    </rPh>
    <phoneticPr fontId="13"/>
  </si>
  <si>
    <t>『本税』
『本料』
『本税（料）』</t>
    <rPh sb="1" eb="2">
      <t>ホン</t>
    </rPh>
    <rPh sb="2" eb="3">
      <t>ゼイ</t>
    </rPh>
    <rPh sb="6" eb="7">
      <t>ホン</t>
    </rPh>
    <rPh sb="7" eb="8">
      <t>リョウ</t>
    </rPh>
    <rPh sb="12" eb="13">
      <t>ゼイ</t>
    </rPh>
    <phoneticPr fontId="13"/>
  </si>
  <si>
    <t>システム管理テーブルより、パラメタＩＤ、税目コードをキーに自由カラム１を取得して税・料を判断する。
パラメタＩＤ：019（税目別設定情報）
税目：過誤納管理テーブル．税目コード
税の場合は『本税』を設定。
料の場合は『本料』を設定。
税金・料金が明細行２に混在する場合、『本税（料）』を設定。
※帳票定義体にて中央配置する</t>
    <rPh sb="29" eb="31">
      <t>ジユウ</t>
    </rPh>
    <rPh sb="36" eb="38">
      <t>シュトク</t>
    </rPh>
    <rPh sb="40" eb="41">
      <t>ゼイ</t>
    </rPh>
    <rPh sb="42" eb="43">
      <t>リョウ</t>
    </rPh>
    <rPh sb="44" eb="46">
      <t>ハンダン</t>
    </rPh>
    <rPh sb="90" eb="91">
      <t>ゼイ</t>
    </rPh>
    <rPh sb="92" eb="94">
      <t>バアイ</t>
    </rPh>
    <rPh sb="100" eb="102">
      <t>セッテイ</t>
    </rPh>
    <rPh sb="104" eb="105">
      <t>リョウ</t>
    </rPh>
    <rPh sb="106" eb="108">
      <t>バアイ</t>
    </rPh>
    <rPh sb="114" eb="116">
      <t>セッテイ</t>
    </rPh>
    <rPh sb="118" eb="119">
      <t>ゼイ</t>
    </rPh>
    <rPh sb="119" eb="120">
      <t>キン</t>
    </rPh>
    <rPh sb="121" eb="123">
      <t>リョウキン</t>
    </rPh>
    <rPh sb="124" eb="126">
      <t>メイサイ</t>
    </rPh>
    <rPh sb="126" eb="127">
      <t>ギョウ</t>
    </rPh>
    <rPh sb="129" eb="131">
      <t>コンザイ</t>
    </rPh>
    <rPh sb="133" eb="135">
      <t>バアイ</t>
    </rPh>
    <rPh sb="137" eb="139">
      <t>ホンゼイ</t>
    </rPh>
    <rPh sb="140" eb="141">
      <t>リョウ</t>
    </rPh>
    <rPh sb="144" eb="146">
      <t>セッテイ</t>
    </rPh>
    <phoneticPr fontId="13"/>
  </si>
  <si>
    <t>ＦＭ－本税見出し５</t>
    <rPh sb="3" eb="4">
      <t>ホン</t>
    </rPh>
    <rPh sb="4" eb="5">
      <t>ゼイ</t>
    </rPh>
    <rPh sb="5" eb="7">
      <t>ミダ</t>
    </rPh>
    <phoneticPr fontId="13"/>
  </si>
  <si>
    <t>システム管理テーブルより、パラメタＩＤ、税目コードをキーに自由カラム１を取得して税・料を判断する。
パラメタＩＤ：019（税目別設定情報）
税目：過誤納管理テーブル．税目コード
税の場合は『本税』
料の場合は『本料』を設定する。
税金・料金が明細行２に混在する場合、『本税（料）』を設定。
※帳票定義体にて中央配置する</t>
    <rPh sb="29" eb="31">
      <t>ジユウ</t>
    </rPh>
    <rPh sb="36" eb="38">
      <t>シュトク</t>
    </rPh>
    <rPh sb="40" eb="41">
      <t>ゼイ</t>
    </rPh>
    <rPh sb="42" eb="43">
      <t>リョウ</t>
    </rPh>
    <rPh sb="44" eb="46">
      <t>ハンダン</t>
    </rPh>
    <rPh sb="90" eb="91">
      <t>ゼイ</t>
    </rPh>
    <rPh sb="92" eb="94">
      <t>バアイ</t>
    </rPh>
    <rPh sb="100" eb="101">
      <t>リョウ</t>
    </rPh>
    <rPh sb="102" eb="104">
      <t>バアイ</t>
    </rPh>
    <rPh sb="110" eb="112">
      <t>セッテイ</t>
    </rPh>
    <phoneticPr fontId="13"/>
  </si>
  <si>
    <t>ＦＭ－明細行２</t>
    <rPh sb="3" eb="5">
      <t>メイサイ</t>
    </rPh>
    <rPh sb="5" eb="6">
      <t>ギョウ</t>
    </rPh>
    <phoneticPr fontId="13"/>
  </si>
  <si>
    <t>充当先宛名番号が異なる場合は改頁を行う。</t>
    <phoneticPr fontId="13"/>
  </si>
  <si>
    <t>ＦＭ－充当先税目１</t>
    <phoneticPr fontId="13"/>
  </si>
  <si>
    <t>充当履歴テーブル</t>
    <rPh sb="0" eb="2">
      <t>ジュウトウ</t>
    </rPh>
    <rPh sb="2" eb="4">
      <t>リレキ</t>
    </rPh>
    <phoneticPr fontId="13"/>
  </si>
  <si>
    <t>充当先税目コード</t>
    <rPh sb="0" eb="2">
      <t>ジュウトウ</t>
    </rPh>
    <rPh sb="2" eb="3">
      <t>サキ</t>
    </rPh>
    <rPh sb="3" eb="5">
      <t>ゼイモク</t>
    </rPh>
    <phoneticPr fontId="13"/>
  </si>
  <si>
    <t>税目取得サブを使用し、正式名称（1:7）を設定。</t>
    <rPh sb="7" eb="9">
      <t>シヨウ</t>
    </rPh>
    <rPh sb="11" eb="15">
      <t>セイシキメイショウ</t>
    </rPh>
    <rPh sb="21" eb="23">
      <t>セッテイ</t>
    </rPh>
    <phoneticPr fontId="13"/>
  </si>
  <si>
    <t>ＦＭ－充当先税目２</t>
    <phoneticPr fontId="13"/>
  </si>
  <si>
    <t>税目取得サブを使用し、正式名称（8:7）を設定。</t>
    <rPh sb="7" eb="9">
      <t>シヨウ</t>
    </rPh>
    <rPh sb="11" eb="13">
      <t>セイシキ</t>
    </rPh>
    <rPh sb="13" eb="15">
      <t>メイショウ</t>
    </rPh>
    <rPh sb="21" eb="23">
      <t>セッテイ</t>
    </rPh>
    <phoneticPr fontId="13"/>
  </si>
  <si>
    <t>ＦＭ－充当先賦課年度</t>
    <rPh sb="3" eb="6">
      <t>ジュウトウサキ</t>
    </rPh>
    <rPh sb="6" eb="10">
      <t>フカネンド</t>
    </rPh>
    <phoneticPr fontId="13"/>
  </si>
  <si>
    <t>充当履歴テーブル</t>
    <rPh sb="0" eb="4">
      <t>ジュウトウリレキ</t>
    </rPh>
    <phoneticPr fontId="13"/>
  </si>
  <si>
    <t>充当先調定年度</t>
    <rPh sb="0" eb="3">
      <t>ジュウトウサキ</t>
    </rPh>
    <rPh sb="3" eb="4">
      <t>チョウ</t>
    </rPh>
    <rPh sb="4" eb="5">
      <t>テイ</t>
    </rPh>
    <rPh sb="5" eb="7">
      <t>ネンド</t>
    </rPh>
    <phoneticPr fontId="13"/>
  </si>
  <si>
    <t>税金・料金が明細行２に混在する場合、空白を設定。
上記以外、日付編集サブを使用し、和暦変換し設定。
※編集タイプ「平成Ｚ９年度」</t>
    <rPh sb="18" eb="20">
      <t>クウハク</t>
    </rPh>
    <rPh sb="25" eb="27">
      <t>ジョウキ</t>
    </rPh>
    <rPh sb="27" eb="29">
      <t>イガイ</t>
    </rPh>
    <rPh sb="30" eb="32">
      <t>ヒヅケ</t>
    </rPh>
    <rPh sb="32" eb="34">
      <t>ヘンシュウ</t>
    </rPh>
    <rPh sb="37" eb="39">
      <t>シヨウ</t>
    </rPh>
    <rPh sb="41" eb="43">
      <t>ワレキ</t>
    </rPh>
    <rPh sb="43" eb="45">
      <t>ヘンカン</t>
    </rPh>
    <rPh sb="57" eb="59">
      <t>ヘイセイ</t>
    </rPh>
    <rPh sb="61" eb="63">
      <t>ネンド</t>
    </rPh>
    <phoneticPr fontId="13"/>
  </si>
  <si>
    <t>ＦＭ－充当先課税年度</t>
    <rPh sb="3" eb="6">
      <t>ジュウトウサキ</t>
    </rPh>
    <rPh sb="6" eb="8">
      <t>カゼイ</t>
    </rPh>
    <rPh sb="8" eb="10">
      <t>ネンド</t>
    </rPh>
    <phoneticPr fontId="13"/>
  </si>
  <si>
    <t>充当先課税年度</t>
    <rPh sb="0" eb="3">
      <t>ジュウトウサキ</t>
    </rPh>
    <phoneticPr fontId="13"/>
  </si>
  <si>
    <t>税金・料金が明細行２に混在する場合、空白を設定。
上記以外
　申告税以外の場合、日付編集サブを使用し、和暦変換し設定。
　※編集タイプ「平成Ｚ９年度」
　申告税の場合、空白を設定。</t>
    <rPh sb="31" eb="33">
      <t>シンコク</t>
    </rPh>
    <rPh sb="33" eb="34">
      <t>ゼイ</t>
    </rPh>
    <rPh sb="34" eb="36">
      <t>イガイ</t>
    </rPh>
    <rPh sb="37" eb="39">
      <t>バアイ</t>
    </rPh>
    <rPh sb="40" eb="42">
      <t>ヒヅケ</t>
    </rPh>
    <rPh sb="42" eb="44">
      <t>ヘンシュウ</t>
    </rPh>
    <rPh sb="47" eb="49">
      <t>シヨウ</t>
    </rPh>
    <rPh sb="51" eb="53">
      <t>ワレキ</t>
    </rPh>
    <rPh sb="53" eb="55">
      <t>ヘンカン</t>
    </rPh>
    <rPh sb="68" eb="70">
      <t>ヘイセイ</t>
    </rPh>
    <rPh sb="72" eb="74">
      <t>ネンド</t>
    </rPh>
    <rPh sb="77" eb="80">
      <t>シンコクゼイ</t>
    </rPh>
    <rPh sb="81" eb="83">
      <t>バアイ</t>
    </rPh>
    <rPh sb="84" eb="86">
      <t>クウハク</t>
    </rPh>
    <rPh sb="87" eb="89">
      <t>セッテイ</t>
    </rPh>
    <phoneticPr fontId="13"/>
  </si>
  <si>
    <t>ＦＭ－充当先事業年度開始日</t>
    <rPh sb="3" eb="6">
      <t>ジュウトウサキ</t>
    </rPh>
    <rPh sb="6" eb="13">
      <t>ジギョウネンドカイシヒ</t>
    </rPh>
    <phoneticPr fontId="13"/>
  </si>
  <si>
    <t>充当先事業年度開始日</t>
    <rPh sb="0" eb="3">
      <t>ジュウトウサキ</t>
    </rPh>
    <phoneticPr fontId="13"/>
  </si>
  <si>
    <t>税金・料金が明細行２に混在する場合、空白を設定。
上記以外
　申告税以外の場合、
　　空白を設定
　申告税の場合、
　　事業年度開始日より日付編集サブを使用し、和暦変換し設定。
　　※編集タイプ「R04.12.01」</t>
    <rPh sb="43" eb="45">
      <t>クウハク</t>
    </rPh>
    <rPh sb="46" eb="48">
      <t>セッテイ</t>
    </rPh>
    <phoneticPr fontId="13"/>
  </si>
  <si>
    <t>ＦＭ－充当先年度編集１</t>
    <rPh sb="3" eb="6">
      <t>ジュウトウサキ</t>
    </rPh>
    <rPh sb="6" eb="8">
      <t>ネンド</t>
    </rPh>
    <rPh sb="8" eb="10">
      <t>ヘンシュウ</t>
    </rPh>
    <phoneticPr fontId="13"/>
  </si>
  <si>
    <t>充当先調定年度
充当先課税年度</t>
    <rPh sb="8" eb="11">
      <t>ジュウトウサキ</t>
    </rPh>
    <phoneticPr fontId="13"/>
  </si>
  <si>
    <t>税金・料金が明細行２に混在する場合に設定。
　賦課税定期（現年随時含む）の場合、
　　充当先調定年度を日付編集サブにて和暦変換し設定
　　※編集タイプ「令和Ｚ９年度」
　賦課税過年随時の場合、
　　充当先調定年度、充当先課税年度を日付編集サブにて和暦変換し連結し設定
　　※編集タイプ「令和Ｚ９年度（令和Ｚ９年度分）」
　申告税の場合、
　　空白を設定
上記以外
　空白を設定。</t>
    <rPh sb="18" eb="20">
      <t>セッテイ</t>
    </rPh>
    <rPh sb="171" eb="173">
      <t>クウハク</t>
    </rPh>
    <rPh sb="174" eb="176">
      <t>セッテイ</t>
    </rPh>
    <rPh sb="183" eb="185">
      <t>クウハク</t>
    </rPh>
    <rPh sb="186" eb="188">
      <t>セッテイ</t>
    </rPh>
    <phoneticPr fontId="13"/>
  </si>
  <si>
    <t>ＦＭ－充当先年度編集２</t>
    <rPh sb="3" eb="6">
      <t>ジュウトウサキ</t>
    </rPh>
    <rPh sb="6" eb="8">
      <t>ネンド</t>
    </rPh>
    <rPh sb="8" eb="10">
      <t>ヘンシュウ</t>
    </rPh>
    <phoneticPr fontId="13"/>
  </si>
  <si>
    <t>充当先調定年度
充当先事業年度開始日</t>
    <phoneticPr fontId="13"/>
  </si>
  <si>
    <t>税金・料金が明細行２に混在する場合に設定。
　賦課税定期（現年随時含む）の場合、
　　空白を設定
　賦課税過年随時の場合、
　　空白を設定
　申告税の場合、
　　充当先調定年度を日付編集サブにて和暦変換した年度に、
　　『△（自）』を文字連結し、
　　さらに充当先事業年度開始日の日付編集サブにて和暦変換した日付を
　　文字連結し設定
　　※編集タイプ「令和Ｚ９年度△（自）令和Ｚ９年Ｚ９月Ｚ９日」
上記以外
　空白を設定。</t>
    <rPh sb="18" eb="20">
      <t>セッテイ</t>
    </rPh>
    <rPh sb="43" eb="45">
      <t>クウハク</t>
    </rPh>
    <rPh sb="46" eb="48">
      <t>セッテイ</t>
    </rPh>
    <rPh sb="206" eb="208">
      <t>クウハク</t>
    </rPh>
    <rPh sb="209" eb="211">
      <t>セッテイ</t>
    </rPh>
    <phoneticPr fontId="13"/>
  </si>
  <si>
    <t>ＦＭ－充当先通知書番号</t>
    <rPh sb="3" eb="6">
      <t>ジュウトウサキ</t>
    </rPh>
    <rPh sb="6" eb="11">
      <t>ツウチショバンゴウ</t>
    </rPh>
    <phoneticPr fontId="13"/>
  </si>
  <si>
    <t>充当先通知書番号</t>
    <rPh sb="0" eb="2">
      <t>ジュウトウ</t>
    </rPh>
    <rPh sb="2" eb="3">
      <t>サキ</t>
    </rPh>
    <rPh sb="3" eb="6">
      <t>ツウチショ</t>
    </rPh>
    <rPh sb="6" eb="8">
      <t>バンゴウ</t>
    </rPh>
    <phoneticPr fontId="13"/>
  </si>
  <si>
    <t>ＦＭ－充当先期別</t>
    <rPh sb="3" eb="6">
      <t>ジュウトウサキ</t>
    </rPh>
    <rPh sb="6" eb="8">
      <t>キベツ</t>
    </rPh>
    <phoneticPr fontId="13"/>
  </si>
  <si>
    <t>充当先税目コード
充当先期別</t>
    <rPh sb="9" eb="11">
      <t>ジュウトウ</t>
    </rPh>
    <rPh sb="11" eb="12">
      <t>サキ</t>
    </rPh>
    <rPh sb="12" eb="13">
      <t>キ</t>
    </rPh>
    <phoneticPr fontId="13"/>
  </si>
  <si>
    <t>税目が賦課税の場合、充当先税目コード・充当先期別より月期別変換サブを使用し、正式名称を設定。
税目が申告税の場合、空白を設定。</t>
    <rPh sb="13" eb="15">
      <t>ゼイモク</t>
    </rPh>
    <rPh sb="22" eb="23">
      <t>キ</t>
    </rPh>
    <rPh sb="23" eb="24">
      <t>ベツ</t>
    </rPh>
    <rPh sb="26" eb="27">
      <t>ツキ</t>
    </rPh>
    <rPh sb="27" eb="28">
      <t>キ</t>
    </rPh>
    <rPh sb="28" eb="29">
      <t>ベツ</t>
    </rPh>
    <rPh sb="29" eb="31">
      <t>ヘンカン</t>
    </rPh>
    <rPh sb="34" eb="36">
      <t>シヨウ</t>
    </rPh>
    <rPh sb="38" eb="40">
      <t>セイシキ</t>
    </rPh>
    <rPh sb="40" eb="42">
      <t>メイショウ</t>
    </rPh>
    <rPh sb="43" eb="45">
      <t>セッテイ</t>
    </rPh>
    <rPh sb="57" eb="59">
      <t>クウハク</t>
    </rPh>
    <phoneticPr fontId="13"/>
  </si>
  <si>
    <t>ＦＭ－充当先申告区分</t>
    <rPh sb="6" eb="10">
      <t>シンコククブン</t>
    </rPh>
    <phoneticPr fontId="13"/>
  </si>
  <si>
    <t>充当先申告区分</t>
    <rPh sb="0" eb="3">
      <t>ジュウトウサキ</t>
    </rPh>
    <phoneticPr fontId="13"/>
  </si>
  <si>
    <t>ＦＭ－充当先申告連番</t>
    <rPh sb="6" eb="8">
      <t>シンコク</t>
    </rPh>
    <rPh sb="8" eb="10">
      <t>レンバン</t>
    </rPh>
    <phoneticPr fontId="13"/>
  </si>
  <si>
    <t>充当先申告連番</t>
    <rPh sb="0" eb="3">
      <t>ジュウトウサキ</t>
    </rPh>
    <phoneticPr fontId="13"/>
  </si>
  <si>
    <t>ＦＭ－本税差引未納額</t>
    <rPh sb="3" eb="4">
      <t>ホン</t>
    </rPh>
    <rPh sb="4" eb="5">
      <t>ゼイ</t>
    </rPh>
    <rPh sb="5" eb="6">
      <t>サ</t>
    </rPh>
    <rPh sb="6" eb="7">
      <t>ヒ</t>
    </rPh>
    <rPh sb="7" eb="9">
      <t>ミノウ</t>
    </rPh>
    <rPh sb="9" eb="10">
      <t>ガク</t>
    </rPh>
    <phoneticPr fontId="13"/>
  </si>
  <si>
    <t>充当先未納本税分
充当先本税分</t>
    <rPh sb="12" eb="15">
      <t>ホンゼイブン</t>
    </rPh>
    <phoneticPr fontId="13"/>
  </si>
  <si>
    <t>充当履歴テーブルの充当先未納本税分－ＮＭ － 充当先本税分－ＮＭ</t>
    <rPh sb="0" eb="4">
      <t>ジュウトウリレキ</t>
    </rPh>
    <rPh sb="26" eb="27">
      <t>ホン</t>
    </rPh>
    <rPh sb="27" eb="28">
      <t>ゼイ</t>
    </rPh>
    <phoneticPr fontId="13"/>
  </si>
  <si>
    <t>ＦＭ－督促手数料差引未納額</t>
    <rPh sb="3" eb="5">
      <t>トクソク</t>
    </rPh>
    <rPh sb="5" eb="8">
      <t>テスウリョウ</t>
    </rPh>
    <rPh sb="8" eb="9">
      <t>サ</t>
    </rPh>
    <rPh sb="9" eb="10">
      <t>ヒ</t>
    </rPh>
    <rPh sb="10" eb="12">
      <t>ミノウ</t>
    </rPh>
    <rPh sb="12" eb="13">
      <t>ガク</t>
    </rPh>
    <phoneticPr fontId="13"/>
  </si>
  <si>
    <t>充当先未納督促手数料分
充当先督促手数料分</t>
    <rPh sb="5" eb="10">
      <t>トクソクテスウリョウ</t>
    </rPh>
    <rPh sb="15" eb="20">
      <t>トクソクテスウリョウ</t>
    </rPh>
    <rPh sb="20" eb="21">
      <t>ブン</t>
    </rPh>
    <phoneticPr fontId="13"/>
  </si>
  <si>
    <t>充当履歴テーブルの充当先未納督促手数料分－ＮＭ － 充当先督促手数料分－ＮＭ</t>
    <rPh sb="14" eb="19">
      <t>トクソクテスウリョウ</t>
    </rPh>
    <rPh sb="28" eb="29">
      <t>サキ</t>
    </rPh>
    <rPh sb="29" eb="34">
      <t>トクソクテスウリョウ</t>
    </rPh>
    <rPh sb="34" eb="35">
      <t>ブン</t>
    </rPh>
    <phoneticPr fontId="13"/>
  </si>
  <si>
    <t>ＦＭ－延滞金差引未納額</t>
    <phoneticPr fontId="13"/>
  </si>
  <si>
    <t>充当先未納延滞金分
充当先延滞金分</t>
    <rPh sb="4" eb="5">
      <t>ブン</t>
    </rPh>
    <rPh sb="5" eb="8">
      <t>エンタイキン</t>
    </rPh>
    <phoneticPr fontId="13"/>
  </si>
  <si>
    <t>充当履歴テーブルの充当先未納延滞金分－ＮＭ － 充当先延滞金分－ＮＭ</t>
    <rPh sb="14" eb="17">
      <t>エンタイキン</t>
    </rPh>
    <phoneticPr fontId="13"/>
  </si>
  <si>
    <t>ＦＭ－本税充当額</t>
    <rPh sb="3" eb="4">
      <t>ホン</t>
    </rPh>
    <rPh sb="4" eb="5">
      <t>ゼイ</t>
    </rPh>
    <rPh sb="5" eb="7">
      <t>ジュウトウ</t>
    </rPh>
    <rPh sb="7" eb="8">
      <t>ガク</t>
    </rPh>
    <phoneticPr fontId="13"/>
  </si>
  <si>
    <t>充当先本税分</t>
    <rPh sb="0" eb="2">
      <t>ジュウトウ</t>
    </rPh>
    <rPh sb="2" eb="3">
      <t>サキ</t>
    </rPh>
    <rPh sb="3" eb="4">
      <t>ホン</t>
    </rPh>
    <rPh sb="4" eb="5">
      <t>ゼイ</t>
    </rPh>
    <rPh sb="5" eb="6">
      <t>ブン</t>
    </rPh>
    <phoneticPr fontId="13"/>
  </si>
  <si>
    <t>ＦＭ－督促手数料充当額</t>
    <rPh sb="3" eb="5">
      <t>トクソク</t>
    </rPh>
    <rPh sb="5" eb="8">
      <t>テスウリョウ</t>
    </rPh>
    <rPh sb="8" eb="10">
      <t>ジュウトウ</t>
    </rPh>
    <rPh sb="10" eb="11">
      <t>ガク</t>
    </rPh>
    <phoneticPr fontId="13"/>
  </si>
  <si>
    <t>充当先督促手数料分</t>
    <rPh sb="0" eb="2">
      <t>ジュウトウ</t>
    </rPh>
    <rPh sb="2" eb="3">
      <t>サキ</t>
    </rPh>
    <rPh sb="3" eb="5">
      <t>トクソク</t>
    </rPh>
    <rPh sb="5" eb="8">
      <t>テスウリョウ</t>
    </rPh>
    <rPh sb="8" eb="9">
      <t>ブン</t>
    </rPh>
    <phoneticPr fontId="13"/>
  </si>
  <si>
    <t>ＦＭ－延滞金充当額</t>
    <rPh sb="3" eb="6">
      <t>エンタイキン</t>
    </rPh>
    <rPh sb="8" eb="9">
      <t>ガク</t>
    </rPh>
    <phoneticPr fontId="13"/>
  </si>
  <si>
    <t>充当先延滞金分</t>
    <rPh sb="0" eb="2">
      <t>ジュウトウ</t>
    </rPh>
    <rPh sb="2" eb="3">
      <t>サキ</t>
    </rPh>
    <rPh sb="3" eb="5">
      <t>エンタイ</t>
    </rPh>
    <rPh sb="5" eb="6">
      <t>キン</t>
    </rPh>
    <rPh sb="6" eb="7">
      <t>ブン</t>
    </rPh>
    <phoneticPr fontId="13"/>
  </si>
  <si>
    <t>ＦＭ－充当後未納額本税合計</t>
    <rPh sb="3" eb="6">
      <t>ジュウトウゴ</t>
    </rPh>
    <rPh sb="6" eb="9">
      <t>ミノウガク</t>
    </rPh>
    <rPh sb="9" eb="11">
      <t>ホンゼイ</t>
    </rPh>
    <rPh sb="11" eb="13">
      <t>ゴウケイ</t>
    </rPh>
    <phoneticPr fontId="13"/>
  </si>
  <si>
    <t>ＦＭ－充当後未納額本税を各期別合計した値を設定する。</t>
    <rPh sb="3" eb="6">
      <t>ジュウトウゴ</t>
    </rPh>
    <rPh sb="6" eb="9">
      <t>ミノウガク</t>
    </rPh>
    <rPh sb="9" eb="11">
      <t>ホンゼイ</t>
    </rPh>
    <rPh sb="12" eb="17">
      <t>カクキベツゴウケイ</t>
    </rPh>
    <rPh sb="19" eb="20">
      <t>アタイ</t>
    </rPh>
    <rPh sb="21" eb="23">
      <t>セッテイ</t>
    </rPh>
    <phoneticPr fontId="13"/>
  </si>
  <si>
    <t>ＦＭ－充当後未納額督促手数料合計</t>
    <rPh sb="3" eb="6">
      <t>ジュウトウゴ</t>
    </rPh>
    <rPh sb="6" eb="9">
      <t>ミノウガク</t>
    </rPh>
    <rPh sb="9" eb="14">
      <t>トクソクテスウリョウ</t>
    </rPh>
    <rPh sb="14" eb="16">
      <t>ゴウケイ</t>
    </rPh>
    <phoneticPr fontId="13"/>
  </si>
  <si>
    <t>ＦＭ－充当後未納額督促手数料を各期別合計した値を設定する。</t>
    <rPh sb="3" eb="6">
      <t>ジュウトウゴ</t>
    </rPh>
    <rPh sb="6" eb="9">
      <t>ミノウガク</t>
    </rPh>
    <rPh sb="9" eb="14">
      <t>トクソクテスウリョウ</t>
    </rPh>
    <rPh sb="15" eb="20">
      <t>カクキベツゴウケイ</t>
    </rPh>
    <rPh sb="22" eb="23">
      <t>アタイ</t>
    </rPh>
    <rPh sb="24" eb="26">
      <t>セッテイ</t>
    </rPh>
    <phoneticPr fontId="13"/>
  </si>
  <si>
    <t>ＦＭ－充当後未納額延滞金合計</t>
    <rPh sb="3" eb="6">
      <t>ジュウトウゴ</t>
    </rPh>
    <rPh sb="6" eb="9">
      <t>ミノウガク</t>
    </rPh>
    <rPh sb="9" eb="12">
      <t>エンタイキン</t>
    </rPh>
    <rPh sb="12" eb="14">
      <t>ゴウケイ</t>
    </rPh>
    <phoneticPr fontId="13"/>
  </si>
  <si>
    <t>ＦＭ－充当後未納額延滞金を各期別合計した値を設定する。</t>
    <rPh sb="3" eb="6">
      <t>ジュウトウゴ</t>
    </rPh>
    <rPh sb="6" eb="9">
      <t>ミノウガク</t>
    </rPh>
    <rPh sb="9" eb="12">
      <t>エンタイキン</t>
    </rPh>
    <rPh sb="13" eb="18">
      <t>カクキベツゴウケイ</t>
    </rPh>
    <rPh sb="20" eb="21">
      <t>アタイ</t>
    </rPh>
    <rPh sb="22" eb="24">
      <t>セッテイ</t>
    </rPh>
    <phoneticPr fontId="13"/>
  </si>
  <si>
    <t>ＦＭ－充当額本税合計</t>
    <rPh sb="3" eb="6">
      <t>ジュウトウガク</t>
    </rPh>
    <rPh sb="6" eb="7">
      <t>ホン</t>
    </rPh>
    <rPh sb="7" eb="8">
      <t>ゼイ</t>
    </rPh>
    <rPh sb="8" eb="10">
      <t>ゴウケイ</t>
    </rPh>
    <phoneticPr fontId="13"/>
  </si>
  <si>
    <t>ＦＭ－充当額本税を各期別合計した値を設定する。</t>
    <rPh sb="3" eb="5">
      <t>ジュウトウ</t>
    </rPh>
    <rPh sb="5" eb="6">
      <t>ガク</t>
    </rPh>
    <rPh sb="6" eb="7">
      <t>ホン</t>
    </rPh>
    <rPh sb="7" eb="8">
      <t>ゼイ</t>
    </rPh>
    <rPh sb="9" eb="14">
      <t>カクキベツゴウケイ</t>
    </rPh>
    <rPh sb="16" eb="17">
      <t>アタイ</t>
    </rPh>
    <rPh sb="18" eb="20">
      <t>セッテイ</t>
    </rPh>
    <phoneticPr fontId="13"/>
  </si>
  <si>
    <t>ＦＭ－充当額督促手数料合計</t>
    <rPh sb="3" eb="6">
      <t>ジュウトウガク</t>
    </rPh>
    <rPh sb="6" eb="8">
      <t>トクソク</t>
    </rPh>
    <rPh sb="8" eb="11">
      <t>テスウリョウ</t>
    </rPh>
    <rPh sb="11" eb="13">
      <t>ゴウケイ</t>
    </rPh>
    <phoneticPr fontId="13"/>
  </si>
  <si>
    <t>ＦＭ－充当額督促手数料を各期別合計した値を設定する。</t>
    <rPh sb="3" eb="5">
      <t>ジュウトウ</t>
    </rPh>
    <rPh sb="5" eb="6">
      <t>ガク</t>
    </rPh>
    <rPh sb="6" eb="11">
      <t>トクソクテスウリョウ</t>
    </rPh>
    <rPh sb="12" eb="17">
      <t>カクキベツゴウケイ</t>
    </rPh>
    <rPh sb="19" eb="20">
      <t>アタイ</t>
    </rPh>
    <rPh sb="21" eb="23">
      <t>セッテイ</t>
    </rPh>
    <phoneticPr fontId="13"/>
  </si>
  <si>
    <t>ＦＭ－充当額延滞金合計</t>
    <rPh sb="3" eb="6">
      <t>ジュウトウガク</t>
    </rPh>
    <rPh sb="6" eb="8">
      <t>エンタイ</t>
    </rPh>
    <rPh sb="8" eb="9">
      <t>キン</t>
    </rPh>
    <rPh sb="9" eb="11">
      <t>ゴウケイ</t>
    </rPh>
    <phoneticPr fontId="13"/>
  </si>
  <si>
    <t>ＦＭ－充当額延滞金を各期別合計した値を設定する。</t>
    <rPh sb="3" eb="5">
      <t>ジュウトウ</t>
    </rPh>
    <rPh sb="5" eb="6">
      <t>ガク</t>
    </rPh>
    <rPh sb="6" eb="9">
      <t>エンタイキン</t>
    </rPh>
    <rPh sb="10" eb="15">
      <t>カクキベツゴウケイ</t>
    </rPh>
    <rPh sb="17" eb="18">
      <t>アタイ</t>
    </rPh>
    <rPh sb="19" eb="21">
      <t>セッテイ</t>
    </rPh>
    <phoneticPr fontId="13"/>
  </si>
  <si>
    <t>ＦＭ－通達文章２３</t>
    <rPh sb="3" eb="5">
      <t>ツウタツ</t>
    </rPh>
    <rPh sb="5" eb="7">
      <t>ブンショウ</t>
    </rPh>
    <phoneticPr fontId="13"/>
  </si>
  <si>
    <t>①充当が発生している（ＦＭ－充当充当額合計がゼロ以外）場合
『上記充当額を領収いたしました。』を設定。
②還付有りかつ還付口座有り　の場合
未設定。
③還付有りかつ還付口座無し（不明）　の場合
未設定。</t>
    <rPh sb="1" eb="3">
      <t>ジュウトウ</t>
    </rPh>
    <rPh sb="4" eb="6">
      <t>ハッセイ</t>
    </rPh>
    <rPh sb="14" eb="16">
      <t>ジュウトウ</t>
    </rPh>
    <rPh sb="16" eb="18">
      <t>ジュウトウ</t>
    </rPh>
    <rPh sb="18" eb="19">
      <t>ガク</t>
    </rPh>
    <rPh sb="19" eb="21">
      <t>ゴウケイ</t>
    </rPh>
    <rPh sb="24" eb="26">
      <t>イガイ</t>
    </rPh>
    <rPh sb="27" eb="29">
      <t>バアイ</t>
    </rPh>
    <rPh sb="48" eb="50">
      <t>セッテイ</t>
    </rPh>
    <rPh sb="70" eb="73">
      <t>ミセッテイ</t>
    </rPh>
    <phoneticPr fontId="13"/>
  </si>
  <si>
    <t>ＦＭ－振込先口座通知文</t>
    <phoneticPr fontId="13"/>
  </si>
  <si>
    <t>『下記の口座に振り込みます。』</t>
    <phoneticPr fontId="13"/>
  </si>
  <si>
    <t>①充当のみ　の場合
未設定。
②還付有りかつ還付口座有り　の場合
　そのまま設定。
③還付有りかつ還付口座無し（不明）　の場合
未設定。</t>
    <rPh sb="38" eb="40">
      <t>セッテイ</t>
    </rPh>
    <phoneticPr fontId="13"/>
  </si>
  <si>
    <t>ＦＭ－金融機関名</t>
    <phoneticPr fontId="13"/>
  </si>
  <si>
    <t>金融機関情報取得サブ</t>
    <rPh sb="0" eb="2">
      <t>キンユウ</t>
    </rPh>
    <phoneticPr fontId="13"/>
  </si>
  <si>
    <t>金融機関名</t>
    <rPh sb="0" eb="5">
      <t>キンユウキカンメイ</t>
    </rPh>
    <phoneticPr fontId="13"/>
  </si>
  <si>
    <t>①充当のみ　の場合
未設定。
②還付有りかつ還付口座有り　の場合
過誤納管理テーブルの金融機関コード、支店コードより金融機関情報取得サブを使用し、金融機関名の先頭から30文字を設定。
③還付有りかつ還付口座無し（不明）　の場合
未設定。</t>
    <rPh sb="1" eb="3">
      <t>ジュウトウ</t>
    </rPh>
    <rPh sb="7" eb="9">
      <t>バアイ</t>
    </rPh>
    <rPh sb="10" eb="13">
      <t>ミセッテイ</t>
    </rPh>
    <phoneticPr fontId="13"/>
  </si>
  <si>
    <t>ＦＭ－支店名</t>
    <rPh sb="3" eb="6">
      <t>シテンメイ</t>
    </rPh>
    <phoneticPr fontId="13"/>
  </si>
  <si>
    <t>支店名</t>
    <rPh sb="0" eb="2">
      <t>シテン</t>
    </rPh>
    <rPh sb="2" eb="3">
      <t>メイ</t>
    </rPh>
    <phoneticPr fontId="13"/>
  </si>
  <si>
    <t>①充当のみ　の場合
未設定。
②還付有りかつ還付口座有り　の場合
過誤納管理テーブルの金融機関コード、支店コードより金融機関情報取得サブを使用し、支店名を設定。
③還付有りかつ還付口座無し（不明）　の場合
未設定。</t>
    <rPh sb="1" eb="3">
      <t>ジュウトウ</t>
    </rPh>
    <rPh sb="7" eb="9">
      <t>バアイ</t>
    </rPh>
    <rPh sb="10" eb="13">
      <t>ミセッテイ</t>
    </rPh>
    <rPh sb="16" eb="18">
      <t>カンプ</t>
    </rPh>
    <rPh sb="18" eb="19">
      <t>ア</t>
    </rPh>
    <rPh sb="22" eb="24">
      <t>カンプ</t>
    </rPh>
    <rPh sb="24" eb="26">
      <t>コウザ</t>
    </rPh>
    <rPh sb="26" eb="27">
      <t>ア</t>
    </rPh>
    <rPh sb="30" eb="32">
      <t>バアイ</t>
    </rPh>
    <rPh sb="33" eb="36">
      <t>カゴノウ</t>
    </rPh>
    <phoneticPr fontId="13"/>
  </si>
  <si>
    <t>ＦＭ－口座種別</t>
    <rPh sb="3" eb="7">
      <t>コウザシュベツ</t>
    </rPh>
    <phoneticPr fontId="13"/>
  </si>
  <si>
    <t>過誤納管理テーブル</t>
    <rPh sb="0" eb="5">
      <t>カゴノウカンリ</t>
    </rPh>
    <phoneticPr fontId="13"/>
  </si>
  <si>
    <t>口座種別</t>
    <rPh sb="0" eb="2">
      <t>コウザ</t>
    </rPh>
    <rPh sb="2" eb="4">
      <t>シュベツ</t>
    </rPh>
    <phoneticPr fontId="13"/>
  </si>
  <si>
    <t>①充当のみ　の場合
未設定。
②還付有りかつ還付口座有り　の場合
　コード情報取得サブを使用し、口座種別の正式名称を設定。
③還付有りかつ還付口座無し（不明）　の場合
未設定。</t>
    <phoneticPr fontId="13"/>
  </si>
  <si>
    <t>ＦＭ－口座名義人</t>
    <rPh sb="3" eb="8">
      <t>コウザメイギニン</t>
    </rPh>
    <phoneticPr fontId="13"/>
  </si>
  <si>
    <t xml:space="preserve">
口座名義人カナ</t>
    <phoneticPr fontId="13"/>
  </si>
  <si>
    <t>①充当のみ　の場合
未設定。
②還付有りかつ還付口座有り　の場合
　口座名義人カナをそのまま設定。
③還付有りかつ還付口座無し（不明）　の場合
未設定。</t>
    <phoneticPr fontId="13"/>
  </si>
  <si>
    <t>ＦＭ－口座番号</t>
    <rPh sb="3" eb="7">
      <t>コウザバンゴウ</t>
    </rPh>
    <phoneticPr fontId="13"/>
  </si>
  <si>
    <t>口座番号</t>
    <phoneticPr fontId="13"/>
  </si>
  <si>
    <t>①充当のみ　の場合
未設定。
②還付有りかつ還付口座有り　の場合
　口座番号編集サブを使用し、編集－口座番号を設定。
③還付有りかつ還付口座無し（不明）　の場合
未設定。</t>
    <phoneticPr fontId="13"/>
  </si>
  <si>
    <t>ＦＭ－通達文章１１</t>
    <rPh sb="3" eb="5">
      <t>ツウタツ</t>
    </rPh>
    <rPh sb="5" eb="7">
      <t>ブンショウ</t>
    </rPh>
    <phoneticPr fontId="13"/>
  </si>
  <si>
    <t>還付有りかつ還付口座無し（不明）　の場合
『※注意※』を設定。</t>
    <rPh sb="0" eb="2">
      <t>カンプ</t>
    </rPh>
    <rPh sb="2" eb="3">
      <t>ア</t>
    </rPh>
    <rPh sb="6" eb="8">
      <t>カンプ</t>
    </rPh>
    <rPh sb="8" eb="10">
      <t>コウザ</t>
    </rPh>
    <rPh sb="10" eb="11">
      <t>ナ</t>
    </rPh>
    <rPh sb="13" eb="15">
      <t>フメイ</t>
    </rPh>
    <rPh sb="18" eb="20">
      <t>バアイ</t>
    </rPh>
    <rPh sb="23" eb="25">
      <t>チュウイ</t>
    </rPh>
    <rPh sb="28" eb="30">
      <t>セッテイ</t>
    </rPh>
    <phoneticPr fontId="13"/>
  </si>
  <si>
    <t>ＦＭ－通達文章１２</t>
    <rPh sb="3" eb="5">
      <t>ツウタツ</t>
    </rPh>
    <rPh sb="5" eb="7">
      <t>ブンショウ</t>
    </rPh>
    <phoneticPr fontId="13"/>
  </si>
  <si>
    <t>還付有りかつ還付口座有り　の場合
『　上記の口座にＮＮＮＮＮＮ頃お振込みしますのでご確認ください。』を設定。
ＮＮＮＮＮＮ部分は、日付編集サブを使用し、還付支払予定日を和暦変換し月日を設定。
※編集タイプ「Ｚ９月Ｚ９日」
還付有りかつ還付口座無し（不明）　の場合
『この通知書での、還付金の受取はできません。同封の『還付請求書』に』を設定。</t>
    <rPh sb="112" eb="114">
      <t>カンプ</t>
    </rPh>
    <rPh sb="114" eb="115">
      <t>ア</t>
    </rPh>
    <rPh sb="118" eb="120">
      <t>カンプ</t>
    </rPh>
    <rPh sb="120" eb="122">
      <t>コウザ</t>
    </rPh>
    <rPh sb="122" eb="123">
      <t>ナ</t>
    </rPh>
    <rPh sb="125" eb="127">
      <t>フメイ</t>
    </rPh>
    <rPh sb="130" eb="132">
      <t>バアイ</t>
    </rPh>
    <rPh sb="136" eb="139">
      <t>ツウチショ</t>
    </rPh>
    <rPh sb="142" eb="144">
      <t>カンプ</t>
    </rPh>
    <rPh sb="144" eb="145">
      <t>キン</t>
    </rPh>
    <rPh sb="146" eb="148">
      <t>ウケトリ</t>
    </rPh>
    <rPh sb="155" eb="157">
      <t>ドウフウ</t>
    </rPh>
    <rPh sb="168" eb="170">
      <t>セッテイ</t>
    </rPh>
    <phoneticPr fontId="13"/>
  </si>
  <si>
    <t>ＦＭ－通達文章１３</t>
    <rPh sb="3" eb="5">
      <t>ツウタツ</t>
    </rPh>
    <rPh sb="5" eb="7">
      <t>ブンショウ</t>
    </rPh>
    <phoneticPr fontId="13"/>
  </si>
  <si>
    <t>還付有りかつ還付口座無し（不明）　の場合
『必要事項を記入の上をご返送ください。』を設定。</t>
    <rPh sb="0" eb="2">
      <t>カンプ</t>
    </rPh>
    <rPh sb="2" eb="3">
      <t>ア</t>
    </rPh>
    <rPh sb="6" eb="8">
      <t>カンプ</t>
    </rPh>
    <rPh sb="8" eb="10">
      <t>コウザ</t>
    </rPh>
    <rPh sb="10" eb="11">
      <t>ナ</t>
    </rPh>
    <rPh sb="13" eb="15">
      <t>フメイ</t>
    </rPh>
    <rPh sb="18" eb="20">
      <t>バアイ</t>
    </rPh>
    <rPh sb="42" eb="44">
      <t>セッテイ</t>
    </rPh>
    <phoneticPr fontId="13"/>
  </si>
  <si>
    <t>ＦＭ－通達文章１４</t>
    <rPh sb="3" eb="5">
      <t>ツウタツ</t>
    </rPh>
    <rPh sb="5" eb="7">
      <t>ブンショウ</t>
    </rPh>
    <phoneticPr fontId="13"/>
  </si>
  <si>
    <t>『なお、振込日及び還付加算金が決まりましたらお知らせいたします。』</t>
    <phoneticPr fontId="13"/>
  </si>
  <si>
    <t>還付有りかつ還付口座無し（不明）かつ　
システムパラメタ(067):還付加算金請求日考慮有無=「1」：考慮を行う　かつ
還付加算金計算区分＝空白の場合
『なお、振込日及び還付加算金が決まりましたらお知らせいたします。』を設定。</t>
    <rPh sb="0" eb="2">
      <t>カンプ</t>
    </rPh>
    <rPh sb="2" eb="3">
      <t>ア</t>
    </rPh>
    <rPh sb="6" eb="8">
      <t>カンプ</t>
    </rPh>
    <rPh sb="8" eb="10">
      <t>コウザ</t>
    </rPh>
    <rPh sb="10" eb="11">
      <t>ナ</t>
    </rPh>
    <rPh sb="13" eb="15">
      <t>フメイ</t>
    </rPh>
    <rPh sb="73" eb="75">
      <t>バアイ</t>
    </rPh>
    <rPh sb="110" eb="112">
      <t>セッテイ</t>
    </rPh>
    <phoneticPr fontId="13"/>
  </si>
  <si>
    <t>ＦＭ－通達文章１５</t>
    <rPh sb="3" eb="5">
      <t>ツウタツ</t>
    </rPh>
    <rPh sb="5" eb="7">
      <t>ブンショウ</t>
    </rPh>
    <phoneticPr fontId="13"/>
  </si>
  <si>
    <t>①充当のみ　の場合
未設定。
②還付有りかつ還付口座有り　の場合
『　上記の振込先口座を変えたい場合はＮＮＮＮＮＮまでに、ご連絡ください。』を設定。
ＮＮＮＮＮＮ部分は、日付編集サブを使用し、変更締切日を和暦変換し月日を設定。
※編集タイプ「Ｚ９月Ｚ９日」
③還付有りかつ還付口座無し（不明）　の場合
未設定。</t>
    <rPh sb="1" eb="3">
      <t>ジュウトウ</t>
    </rPh>
    <rPh sb="7" eb="9">
      <t>バアイ</t>
    </rPh>
    <rPh sb="10" eb="13">
      <t>ミセッテイ</t>
    </rPh>
    <rPh sb="16" eb="18">
      <t>カンプ</t>
    </rPh>
    <rPh sb="18" eb="19">
      <t>ア</t>
    </rPh>
    <rPh sb="22" eb="24">
      <t>カンプ</t>
    </rPh>
    <rPh sb="24" eb="26">
      <t>コウザ</t>
    </rPh>
    <rPh sb="26" eb="27">
      <t>ア</t>
    </rPh>
    <rPh sb="30" eb="32">
      <t>バアイ</t>
    </rPh>
    <rPh sb="35" eb="37">
      <t>ジョウキ</t>
    </rPh>
    <rPh sb="38" eb="40">
      <t>フリコミ</t>
    </rPh>
    <rPh sb="40" eb="41">
      <t>サキ</t>
    </rPh>
    <rPh sb="41" eb="43">
      <t>コウザ</t>
    </rPh>
    <rPh sb="44" eb="45">
      <t>カ</t>
    </rPh>
    <rPh sb="48" eb="50">
      <t>バアイ</t>
    </rPh>
    <rPh sb="71" eb="73">
      <t>セッテイ</t>
    </rPh>
    <rPh sb="130" eb="132">
      <t>カンプ</t>
    </rPh>
    <rPh sb="132" eb="133">
      <t>ア</t>
    </rPh>
    <rPh sb="136" eb="138">
      <t>カンプ</t>
    </rPh>
    <rPh sb="138" eb="140">
      <t>コウザ</t>
    </rPh>
    <rPh sb="140" eb="141">
      <t>ナ</t>
    </rPh>
    <rPh sb="143" eb="145">
      <t>フメイ</t>
    </rPh>
    <rPh sb="148" eb="150">
      <t>バアイ</t>
    </rPh>
    <rPh sb="151" eb="154">
      <t>ミセッテイ</t>
    </rPh>
    <phoneticPr fontId="13"/>
  </si>
  <si>
    <t>ＦＭ－通達文章１６</t>
    <rPh sb="3" eb="5">
      <t>ツウタツ</t>
    </rPh>
    <rPh sb="5" eb="7">
      <t>ブンショウ</t>
    </rPh>
    <phoneticPr fontId="13"/>
  </si>
  <si>
    <t xml:space="preserve">充当または還付充当　の場合
充当元先どちらかの税目が市県民税の場合に『令和６年度以降の個人市県民税は、充当額に委託納付額が含まれます。』を設定。
</t>
    <rPh sb="0" eb="2">
      <t>ジュウトウ</t>
    </rPh>
    <rPh sb="5" eb="7">
      <t>カンプ</t>
    </rPh>
    <rPh sb="7" eb="9">
      <t>ジュウトウ</t>
    </rPh>
    <rPh sb="11" eb="13">
      <t>バアイ</t>
    </rPh>
    <rPh sb="69" eb="71">
      <t>セッテイ</t>
    </rPh>
    <phoneticPr fontId="13"/>
  </si>
  <si>
    <t>ＦＭ－問合せ先表題</t>
    <rPh sb="3" eb="4">
      <t>ト</t>
    </rPh>
    <rPh sb="4" eb="5">
      <t>ア</t>
    </rPh>
    <rPh sb="6" eb="7">
      <t>サキ</t>
    </rPh>
    <rPh sb="7" eb="9">
      <t>ヒョウダイ</t>
    </rPh>
    <phoneticPr fontId="13"/>
  </si>
  <si>
    <t>『お問い合わせ先』を設定。</t>
    <rPh sb="2" eb="3">
      <t>ト</t>
    </rPh>
    <rPh sb="4" eb="5">
      <t>ア</t>
    </rPh>
    <rPh sb="7" eb="8">
      <t>サキ</t>
    </rPh>
    <rPh sb="10" eb="12">
      <t>セッテイ</t>
    </rPh>
    <phoneticPr fontId="13"/>
  </si>
  <si>
    <t>ＦＭ－問合せ１</t>
    <rPh sb="3" eb="4">
      <t>ト</t>
    </rPh>
    <rPh sb="4" eb="5">
      <t>ア</t>
    </rPh>
    <phoneticPr fontId="13"/>
  </si>
  <si>
    <t>問い合わせ先取得サブ</t>
    <rPh sb="0" eb="1">
      <t>ト</t>
    </rPh>
    <rPh sb="2" eb="3">
      <t>ア</t>
    </rPh>
    <rPh sb="5" eb="6">
      <t>サキ</t>
    </rPh>
    <rPh sb="6" eb="8">
      <t>シュトク</t>
    </rPh>
    <phoneticPr fontId="13"/>
  </si>
  <si>
    <t>ＰＯ－問い合わせ先内容１</t>
    <rPh sb="3" eb="4">
      <t>ト</t>
    </rPh>
    <rPh sb="5" eb="6">
      <t>ア</t>
    </rPh>
    <rPh sb="8" eb="11">
      <t>サキナイヨウ</t>
    </rPh>
    <phoneticPr fontId="13"/>
  </si>
  <si>
    <t>帳票ＩＤ，振分区分，振分番号をもとに問い合わせ先取得サブを使用し問い合わせ先内容１を設定。</t>
    <rPh sb="0" eb="2">
      <t>チョウヒョウ</t>
    </rPh>
    <rPh sb="5" eb="6">
      <t>フ</t>
    </rPh>
    <rPh sb="6" eb="7">
      <t>ワ</t>
    </rPh>
    <rPh sb="7" eb="9">
      <t>クブン</t>
    </rPh>
    <rPh sb="10" eb="11">
      <t>フ</t>
    </rPh>
    <rPh sb="11" eb="12">
      <t>ワ</t>
    </rPh>
    <rPh sb="12" eb="14">
      <t>バンゴウ</t>
    </rPh>
    <rPh sb="29" eb="31">
      <t>シヨウ</t>
    </rPh>
    <rPh sb="32" eb="33">
      <t>ト</t>
    </rPh>
    <rPh sb="34" eb="35">
      <t>ア</t>
    </rPh>
    <rPh sb="37" eb="38">
      <t>サキ</t>
    </rPh>
    <rPh sb="38" eb="40">
      <t>ナイヨウ</t>
    </rPh>
    <phoneticPr fontId="13"/>
  </si>
  <si>
    <t>ＦＭ－問合せ２</t>
    <rPh sb="3" eb="4">
      <t>ト</t>
    </rPh>
    <rPh sb="4" eb="5">
      <t>ア</t>
    </rPh>
    <phoneticPr fontId="13"/>
  </si>
  <si>
    <t>ＰＯ－問い合わせ先内容２</t>
    <rPh sb="3" eb="4">
      <t>ト</t>
    </rPh>
    <rPh sb="5" eb="6">
      <t>ア</t>
    </rPh>
    <rPh sb="8" eb="11">
      <t>サキナイヨウ</t>
    </rPh>
    <phoneticPr fontId="13"/>
  </si>
  <si>
    <t>帳票ＩＤ，振分区分，振分番号をもとに問い合わせ先取得サブを使用し問い合わせ先内容２を設定。</t>
    <rPh sb="0" eb="2">
      <t>チョウヒョウ</t>
    </rPh>
    <rPh sb="5" eb="6">
      <t>フ</t>
    </rPh>
    <rPh sb="6" eb="7">
      <t>ワ</t>
    </rPh>
    <rPh sb="7" eb="9">
      <t>クブン</t>
    </rPh>
    <rPh sb="10" eb="11">
      <t>フ</t>
    </rPh>
    <rPh sb="11" eb="12">
      <t>ワ</t>
    </rPh>
    <rPh sb="12" eb="14">
      <t>バンゴウ</t>
    </rPh>
    <rPh sb="29" eb="31">
      <t>シヨウ</t>
    </rPh>
    <rPh sb="32" eb="33">
      <t>ト</t>
    </rPh>
    <rPh sb="34" eb="35">
      <t>ア</t>
    </rPh>
    <rPh sb="37" eb="38">
      <t>サキ</t>
    </rPh>
    <rPh sb="38" eb="40">
      <t>ナイヨウ</t>
    </rPh>
    <phoneticPr fontId="13"/>
  </si>
  <si>
    <t>ＦＭ－問合せ３</t>
    <rPh sb="3" eb="4">
      <t>ト</t>
    </rPh>
    <rPh sb="4" eb="5">
      <t>ア</t>
    </rPh>
    <phoneticPr fontId="13"/>
  </si>
  <si>
    <t>ＰＯ－問い合わせ先内容３</t>
    <rPh sb="3" eb="4">
      <t>ト</t>
    </rPh>
    <rPh sb="5" eb="6">
      <t>ア</t>
    </rPh>
    <rPh sb="8" eb="11">
      <t>サキナイヨウ</t>
    </rPh>
    <phoneticPr fontId="13"/>
  </si>
  <si>
    <t>帳票ＩＤ，振分区分，振分番号をもとに問い合わせ先取得サブを使用し問い合わせ先内容３を設定。</t>
    <rPh sb="0" eb="2">
      <t>チョウヒョウ</t>
    </rPh>
    <rPh sb="5" eb="6">
      <t>フ</t>
    </rPh>
    <rPh sb="6" eb="7">
      <t>ワ</t>
    </rPh>
    <rPh sb="7" eb="9">
      <t>クブン</t>
    </rPh>
    <rPh sb="10" eb="11">
      <t>フ</t>
    </rPh>
    <rPh sb="11" eb="12">
      <t>ワ</t>
    </rPh>
    <rPh sb="12" eb="14">
      <t>バンゴウ</t>
    </rPh>
    <rPh sb="29" eb="31">
      <t>シヨウ</t>
    </rPh>
    <rPh sb="32" eb="33">
      <t>ト</t>
    </rPh>
    <rPh sb="34" eb="35">
      <t>ア</t>
    </rPh>
    <rPh sb="37" eb="38">
      <t>サキ</t>
    </rPh>
    <rPh sb="38" eb="40">
      <t>ナイヨウ</t>
    </rPh>
    <phoneticPr fontId="13"/>
  </si>
  <si>
    <t>ＦＭ－問合せ４</t>
    <rPh sb="3" eb="4">
      <t>ト</t>
    </rPh>
    <rPh sb="4" eb="5">
      <t>ア</t>
    </rPh>
    <phoneticPr fontId="13"/>
  </si>
  <si>
    <t>ＰＯ－問い合わせ先内容４</t>
    <rPh sb="3" eb="4">
      <t>ト</t>
    </rPh>
    <rPh sb="5" eb="6">
      <t>ア</t>
    </rPh>
    <rPh sb="8" eb="11">
      <t>サキナイヨウ</t>
    </rPh>
    <phoneticPr fontId="13"/>
  </si>
  <si>
    <t>帳票ＩＤ，振分区分，振分番号をもとに問い合わせ先取得サブを使用し問い合わせ先内容４を設定。</t>
    <rPh sb="0" eb="2">
      <t>チョウヒョウ</t>
    </rPh>
    <rPh sb="5" eb="6">
      <t>フ</t>
    </rPh>
    <rPh sb="6" eb="7">
      <t>ワ</t>
    </rPh>
    <rPh sb="7" eb="9">
      <t>クブン</t>
    </rPh>
    <rPh sb="10" eb="11">
      <t>フ</t>
    </rPh>
    <rPh sb="11" eb="12">
      <t>ワ</t>
    </rPh>
    <rPh sb="12" eb="14">
      <t>バンゴウ</t>
    </rPh>
    <rPh sb="29" eb="31">
      <t>シヨウ</t>
    </rPh>
    <rPh sb="32" eb="33">
      <t>ト</t>
    </rPh>
    <rPh sb="34" eb="35">
      <t>ア</t>
    </rPh>
    <rPh sb="37" eb="38">
      <t>サキ</t>
    </rPh>
    <rPh sb="38" eb="40">
      <t>ナイヨウ</t>
    </rPh>
    <phoneticPr fontId="13"/>
  </si>
  <si>
    <t>ＦＭ－問合せ５</t>
    <phoneticPr fontId="13"/>
  </si>
  <si>
    <t>ＰＯ－問い合わせ先内容５</t>
    <rPh sb="3" eb="4">
      <t>ト</t>
    </rPh>
    <rPh sb="5" eb="6">
      <t>ア</t>
    </rPh>
    <rPh sb="8" eb="11">
      <t>サキナイヨウ</t>
    </rPh>
    <phoneticPr fontId="13"/>
  </si>
  <si>
    <t>帳票ＩＤ，振分区分，振分番号をもとに問い合わせ先取得サブを使用し問い合わせ先内容５を設定。</t>
    <rPh sb="0" eb="2">
      <t>チョウヒョウ</t>
    </rPh>
    <rPh sb="5" eb="7">
      <t>フリワケ</t>
    </rPh>
    <rPh sb="7" eb="9">
      <t>クブン</t>
    </rPh>
    <rPh sb="10" eb="12">
      <t>フリワケ</t>
    </rPh>
    <rPh sb="12" eb="14">
      <t>バンゴウ</t>
    </rPh>
    <rPh sb="18" eb="19">
      <t>ト</t>
    </rPh>
    <rPh sb="20" eb="21">
      <t>ア</t>
    </rPh>
    <rPh sb="23" eb="24">
      <t>サキ</t>
    </rPh>
    <rPh sb="24" eb="26">
      <t>シュトク</t>
    </rPh>
    <rPh sb="29" eb="31">
      <t>シヨウ</t>
    </rPh>
    <rPh sb="32" eb="33">
      <t>ト</t>
    </rPh>
    <rPh sb="34" eb="35">
      <t>ア</t>
    </rPh>
    <rPh sb="37" eb="38">
      <t>サキ</t>
    </rPh>
    <rPh sb="38" eb="40">
      <t>ナイヨウ</t>
    </rPh>
    <rPh sb="42" eb="44">
      <t>セッテイ</t>
    </rPh>
    <phoneticPr fontId="13"/>
  </si>
  <si>
    <t>ＦＭ－頁</t>
    <rPh sb="3" eb="4">
      <t>ページ</t>
    </rPh>
    <phoneticPr fontId="13"/>
  </si>
  <si>
    <t>還付充当通知書の総出力ページに対する現在ページ数を設定。
※複数枚数にまたがる場合のみ、出力する。</t>
    <rPh sb="0" eb="2">
      <t>カンプ</t>
    </rPh>
    <rPh sb="2" eb="4">
      <t>ジュウトウ</t>
    </rPh>
    <rPh sb="4" eb="7">
      <t>ツウチショ</t>
    </rPh>
    <rPh sb="30" eb="32">
      <t>フクスウ</t>
    </rPh>
    <rPh sb="32" eb="34">
      <t>マイスウ</t>
    </rPh>
    <rPh sb="39" eb="41">
      <t>バアイ</t>
    </rPh>
    <rPh sb="44" eb="46">
      <t>シュツリョク</t>
    </rPh>
    <phoneticPr fontId="13"/>
  </si>
  <si>
    <t>ＦＭ－複数用</t>
    <rPh sb="3" eb="5">
      <t>フクスウ</t>
    </rPh>
    <rPh sb="5" eb="6">
      <t>ヨウ</t>
    </rPh>
    <phoneticPr fontId="13"/>
  </si>
  <si>
    <t>『/』</t>
    <phoneticPr fontId="13"/>
  </si>
  <si>
    <t>※複数枚数にまたがる場合のみ、出力する。</t>
    <rPh sb="1" eb="3">
      <t>フクスウ</t>
    </rPh>
    <rPh sb="3" eb="5">
      <t>マイスウ</t>
    </rPh>
    <rPh sb="10" eb="12">
      <t>バアイ</t>
    </rPh>
    <rPh sb="15" eb="17">
      <t>シュツリョク</t>
    </rPh>
    <phoneticPr fontId="13"/>
  </si>
  <si>
    <t>ＦＭ－総頁</t>
    <rPh sb="3" eb="4">
      <t>ソウ</t>
    </rPh>
    <rPh sb="4" eb="5">
      <t>ページ</t>
    </rPh>
    <phoneticPr fontId="13"/>
  </si>
  <si>
    <t>還付充当通知書の総出力ページを設定。
※複数枚数にまたがる場合のみ、出力する。</t>
    <rPh sb="0" eb="2">
      <t>カンプ</t>
    </rPh>
    <rPh sb="2" eb="4">
      <t>ジュウトウ</t>
    </rPh>
    <rPh sb="4" eb="7">
      <t>ツウチショ</t>
    </rPh>
    <phoneticPr fontId="13"/>
  </si>
  <si>
    <t>ＦＭ－整理番号</t>
    <rPh sb="3" eb="7">
      <t>セイリバンゴウ</t>
    </rPh>
    <phoneticPr fontId="13"/>
  </si>
  <si>
    <t>『(〇〇〇〇〇〇〇〇〇)』</t>
    <phoneticPr fontId="13"/>
  </si>
  <si>
    <t>”（”＋ＦＭ－集配局区分＋ＦＭ－打出番号＋”）”を結合して印字する。</t>
    <rPh sb="7" eb="12">
      <t>シュウハイキョククブン</t>
    </rPh>
    <rPh sb="16" eb="17">
      <t>ウ</t>
    </rPh>
    <rPh sb="17" eb="18">
      <t>ダ</t>
    </rPh>
    <rPh sb="18" eb="19">
      <t>バン</t>
    </rPh>
    <rPh sb="19" eb="20">
      <t>ゴウ</t>
    </rPh>
    <rPh sb="25" eb="27">
      <t>ケツゴウ</t>
    </rPh>
    <rPh sb="29" eb="31">
      <t>インジ</t>
    </rPh>
    <phoneticPr fontId="13"/>
  </si>
  <si>
    <t>ＦＭ－軽自文言</t>
    <rPh sb="3" eb="5">
      <t>ケイジ</t>
    </rPh>
    <rPh sb="5" eb="7">
      <t>モンゴン</t>
    </rPh>
    <phoneticPr fontId="13"/>
  </si>
  <si>
    <t>『平成３１年度以前の軽自動車税についても、軽自動車税（種別割）と記載しています。』</t>
    <rPh sb="1" eb="3">
      <t>ヘイセイ</t>
    </rPh>
    <phoneticPr fontId="13"/>
  </si>
  <si>
    <t>過誤納発生元税目なたは、充当先の税目が軽自の場合、そのまま設定。</t>
    <rPh sb="0" eb="3">
      <t>カゴノウ</t>
    </rPh>
    <rPh sb="3" eb="5">
      <t>ハッセイ</t>
    </rPh>
    <rPh sb="5" eb="6">
      <t>モト</t>
    </rPh>
    <rPh sb="6" eb="8">
      <t>ゼイモク</t>
    </rPh>
    <phoneticPr fontId="13"/>
  </si>
  <si>
    <t>ＦＭ－教示文１１</t>
    <rPh sb="3" eb="6">
      <t>キョウジブン</t>
    </rPh>
    <phoneticPr fontId="13"/>
  </si>
  <si>
    <t>帳票文言管理テーブルより、帳票ＩＤ、税目コード、行番号をキーに文言を取得し、そのまま設定。税目別に文言を打ち分ける。
編集方法・設定内容については
「RD07-CA特化業務（還付充当通知書における文言の編集）.xls」を参照</t>
    <rPh sb="0" eb="2">
      <t>チョウヒョウ</t>
    </rPh>
    <rPh sb="2" eb="4">
      <t>モンゴン</t>
    </rPh>
    <rPh sb="18" eb="20">
      <t>ゼイモク</t>
    </rPh>
    <rPh sb="24" eb="27">
      <t>ギョウバンゴウ</t>
    </rPh>
    <rPh sb="31" eb="33">
      <t>モンゴン</t>
    </rPh>
    <phoneticPr fontId="13"/>
  </si>
  <si>
    <t>ＦＭ－教示文１２</t>
    <rPh sb="3" eb="6">
      <t>キョウジブン</t>
    </rPh>
    <phoneticPr fontId="13"/>
  </si>
  <si>
    <t>ＦＭ－教示文２１</t>
    <rPh sb="3" eb="6">
      <t>キョウジブン</t>
    </rPh>
    <phoneticPr fontId="13"/>
  </si>
  <si>
    <t>ＦＭ－教示文２２</t>
    <rPh sb="3" eb="6">
      <t>キョウジブン</t>
    </rPh>
    <phoneticPr fontId="13"/>
  </si>
  <si>
    <t>ＦＭ－教示文３１</t>
    <rPh sb="3" eb="6">
      <t>キョウジブン</t>
    </rPh>
    <phoneticPr fontId="13"/>
  </si>
  <si>
    <t>ＦＭ－教示文３２</t>
    <rPh sb="3" eb="6">
      <t>キョウジブン</t>
    </rPh>
    <phoneticPr fontId="13"/>
  </si>
  <si>
    <t>ＦＭ－教示文４１</t>
    <rPh sb="3" eb="6">
      <t>キョウジブン</t>
    </rPh>
    <phoneticPr fontId="13"/>
  </si>
  <si>
    <t>ＦＭ－教示文４２</t>
    <rPh sb="3" eb="6">
      <t>キョウジブン</t>
    </rPh>
    <phoneticPr fontId="13"/>
  </si>
  <si>
    <t>ＦＭ－教示文５１</t>
    <rPh sb="3" eb="6">
      <t>キョウジブン</t>
    </rPh>
    <phoneticPr fontId="13"/>
  </si>
  <si>
    <t>ＦＭ－教示文５２</t>
    <rPh sb="3" eb="6">
      <t>キョウジブン</t>
    </rPh>
    <phoneticPr fontId="13"/>
  </si>
  <si>
    <t>ＦＭ－通達文章４</t>
    <rPh sb="3" eb="5">
      <t>ツウタツ</t>
    </rPh>
    <rPh sb="5" eb="7">
      <t>ブンショウ</t>
    </rPh>
    <phoneticPr fontId="13"/>
  </si>
  <si>
    <t xml:space="preserve">
『還付金の請求権は、その還付金の請求をすることができる日から○年が経過したときは消滅します。』</t>
    <phoneticPr fontId="13"/>
  </si>
  <si>
    <t>還付が存在する場合は、そのまま設定。
※○について、システム管理テーブルより、パラメタＩＤ、税目コードをキーに数値１を取得し、還付時効年数を設定(税目別の還付時効年数を取得する)。
パラメタＩＤ：055（税目別設定情報２）
税目：過誤納管理テーブル．税目コード
充当のみの場合は、未設定。</t>
    <phoneticPr fontId="13"/>
  </si>
  <si>
    <t>帳票項目定義　　還付請求書</t>
    <rPh sb="8" eb="13">
      <t>カンプセイキュウショ</t>
    </rPh>
    <phoneticPr fontId="7"/>
  </si>
  <si>
    <t>1回目テスト結果</t>
    <rPh sb="1" eb="3">
      <t>カイメ</t>
    </rPh>
    <rPh sb="6" eb="8">
      <t>ケッカ</t>
    </rPh>
    <phoneticPr fontId="15"/>
  </si>
  <si>
    <t>最終テスト結果</t>
    <rPh sb="0" eb="2">
      <t>サイシュウ</t>
    </rPh>
    <rPh sb="5" eb="7">
      <t>ケッカ</t>
    </rPh>
    <phoneticPr fontId="15"/>
  </si>
  <si>
    <t>自テーブル名／業務名</t>
    <rPh sb="0" eb="1">
      <t>ジ</t>
    </rPh>
    <rPh sb="5" eb="6">
      <t>ナ</t>
    </rPh>
    <rPh sb="7" eb="9">
      <t>ギョウム</t>
    </rPh>
    <rPh sb="9" eb="10">
      <t>ナ</t>
    </rPh>
    <phoneticPr fontId="13"/>
  </si>
  <si>
    <t>確認事項</t>
    <rPh sb="0" eb="2">
      <t>カクニン</t>
    </rPh>
    <rPh sb="2" eb="4">
      <t>ジコウ</t>
    </rPh>
    <phoneticPr fontId="13"/>
  </si>
  <si>
    <t>結果</t>
    <rPh sb="0" eb="2">
      <t>ケッカ</t>
    </rPh>
    <phoneticPr fontId="15"/>
  </si>
  <si>
    <t>確認日</t>
    <rPh sb="0" eb="2">
      <t>カクニン</t>
    </rPh>
    <rPh sb="2" eb="3">
      <t>ヒ</t>
    </rPh>
    <phoneticPr fontId="15"/>
  </si>
  <si>
    <t>確認者</t>
    <rPh sb="0" eb="2">
      <t>カクニン</t>
    </rPh>
    <rPh sb="2" eb="3">
      <t>シャ</t>
    </rPh>
    <phoneticPr fontId="15"/>
  </si>
  <si>
    <t>ＦＭ－還付請求書</t>
    <rPh sb="3" eb="5">
      <t>カンプ</t>
    </rPh>
    <rPh sb="5" eb="8">
      <t>セイキュウショ</t>
    </rPh>
    <phoneticPr fontId="13"/>
  </si>
  <si>
    <t>OK</t>
    <phoneticPr fontId="15"/>
  </si>
  <si>
    <t>窓空編集サブ</t>
    <rPh sb="0" eb="2">
      <t>マドア</t>
    </rPh>
    <rPh sb="2" eb="4">
      <t>ヘンシュウ</t>
    </rPh>
    <phoneticPr fontId="13"/>
  </si>
  <si>
    <t>以下の優先順位により取得する。
①過誤納管理テーブルの送付先郵便番号に設定がある場合は、送付先郵便番号・送付先住所・送付先方書・送付先氏名より窓空編集サブを使用し、そのまま設定。
②①以外で、過誤納管理テーブルの還付先宛名番号に設定がある場合、還付先宛名番号より宛名情報取得サブの窓空編集用情報を取得し、窓空編集サブを使用し、そのまま設定。
③①、②以外の場合、過誤納管理テーブルの宛名番号より宛名情報取得サブの窓空編集用情報を取得し、窓空編集サブを使用し、そのまま設定。</t>
    <phoneticPr fontId="13"/>
  </si>
  <si>
    <t>OK</t>
  </si>
  <si>
    <t>津守</t>
    <rPh sb="0" eb="2">
      <t>ツモリ</t>
    </rPh>
    <phoneticPr fontId="13"/>
  </si>
  <si>
    <t>集配局区分取得サブ</t>
  </si>
  <si>
    <t>還付充当通知書と同一の発行連番を設定する。</t>
    <rPh sb="0" eb="2">
      <t>カンプ</t>
    </rPh>
    <rPh sb="2" eb="4">
      <t>ジュウトウ</t>
    </rPh>
    <rPh sb="4" eb="7">
      <t>ツウチショ</t>
    </rPh>
    <rPh sb="8" eb="10">
      <t>ドウイツ</t>
    </rPh>
    <rPh sb="11" eb="13">
      <t>ハッコウ</t>
    </rPh>
    <rPh sb="13" eb="15">
      <t>レンバン</t>
    </rPh>
    <rPh sb="16" eb="18">
      <t>セッテイ</t>
    </rPh>
    <phoneticPr fontId="13"/>
  </si>
  <si>
    <t xml:space="preserve"> </t>
  </si>
  <si>
    <t>ＦＭ－送付先１</t>
    <rPh sb="3" eb="6">
      <t>ソウフサキ</t>
    </rPh>
    <phoneticPr fontId="13"/>
  </si>
  <si>
    <t>住所１</t>
    <rPh sb="0" eb="2">
      <t>ジュウショ</t>
    </rPh>
    <phoneticPr fontId="13"/>
  </si>
  <si>
    <t>以下の優先順位により取得する。
①過誤納管理テーブルの送付先住所に設定がある場合は、送付先郵便番号・送付先住所・送付先方書・送付先氏名より窓空編集サブを使用し、住所１を設定。
②①以外で、過誤納管理テーブルの還付先宛名番号に設定がある場合、還付先宛名番号より宛名情報取得サブの窓空編集用情報を取得し、窓空編集サブを使用し、住所１を設定。
③①、②以外の場合、過誤納管理テーブルの宛名番号より宛名情報取得サブの窓空編集用情報を取得し、窓空編集サブを使用し、住所１を設定。</t>
    <phoneticPr fontId="13"/>
  </si>
  <si>
    <t>ＦＭ－送付先２</t>
    <rPh sb="3" eb="6">
      <t>ソウフサキ</t>
    </rPh>
    <phoneticPr fontId="13"/>
  </si>
  <si>
    <t>住所２</t>
    <rPh sb="0" eb="2">
      <t>ジュウショ</t>
    </rPh>
    <phoneticPr fontId="13"/>
  </si>
  <si>
    <t>以下の優先順位により取得する。
①過誤納管理テーブルの送付先住所に設定がある場合は、送付先郵便番号・送付先住所・送付先方書・送付先氏名より窓空編集サブを使用し、住所２を設定。
②①以外で、過誤納管理テーブルの還付先宛名番号に設定がある場合、還付先宛名番号より宛名情報取得サブの窓空編集用情報を取得し、窓空編集サブを使用し、住所２を設定。
③①、②以外の場合、過誤納管理テーブルの宛名番号より宛名情報取得サブの窓空編集用情報を取得し、窓空編集サブを使用し、住所２を設定。</t>
    <phoneticPr fontId="13"/>
  </si>
  <si>
    <t>ＦＭ－送付先３</t>
    <rPh sb="3" eb="6">
      <t>ソウフサキ</t>
    </rPh>
    <phoneticPr fontId="13"/>
  </si>
  <si>
    <t>住所３</t>
    <rPh sb="0" eb="2">
      <t>ジュウショ</t>
    </rPh>
    <phoneticPr fontId="13"/>
  </si>
  <si>
    <t>以下の優先順位により取得する。
①過誤納管理テーブルの送付先住所に設定がある場合は、送付先郵便番号・送付先住所・送付先方書・送付先氏名より窓空編集サブを使用し、住所３を設定。
②①以外で、過誤納管理テーブルの還付先宛名番号に設定がある場合、還付先宛名番号より宛名情報取得サブの窓空編集用情報を取得し、窓空編集サブを使用し、住所３を設定。
③①、②以外の場合、過誤納管理テーブルの宛名番号より宛名情報取得サブの窓空編集用情報を取得し、窓空編集サブを使用し、住所３を設定。</t>
    <phoneticPr fontId="13"/>
  </si>
  <si>
    <t>ＦＭ－送付先４</t>
    <rPh sb="3" eb="6">
      <t>ソウフサキ</t>
    </rPh>
    <phoneticPr fontId="13"/>
  </si>
  <si>
    <t>住所４</t>
    <rPh sb="0" eb="2">
      <t>ジュウショ</t>
    </rPh>
    <phoneticPr fontId="13"/>
  </si>
  <si>
    <t>以下の優先順位により取得する。
①過誤納管理テーブルの送付先住所に設定がある場合は、送付先郵便番号・送付先住所・送付先方書・送付先氏名より窓空編集サブを使用し、住所４を設定。
②①以外で、過誤納管理テーブルの還付先宛名番号に設定がある場合、還付先宛名番号より宛名情報取得サブの窓空編集用情報を取得し、窓空編集サブを使用し、住所４を設定。
③①、②以外の場合、過誤納管理テーブルの宛名番号より宛名情報取得サブの窓空編集用情報を取得し、窓空編集サブを使用し、住所４を設定。</t>
    <phoneticPr fontId="13"/>
  </si>
  <si>
    <t>ＦＭ－宛名氏名１</t>
    <rPh sb="3" eb="7">
      <t>アテナシメイ</t>
    </rPh>
    <phoneticPr fontId="13"/>
  </si>
  <si>
    <t>宛名１</t>
    <phoneticPr fontId="13"/>
  </si>
  <si>
    <t>以下の優先順位により取得する。（「様」編集は、有りとする）
①過誤納管理テーブルの送付先氏名に設定がある場合は、送付先郵便番号・送付先住所・送付先方書・送付先氏名より窓空編集サブを使用し、宛名１を設定。
②①以外で、過誤納管理テーブルの還付先宛名番号に設定がある場合、還付先宛名番号より宛名情報取得サブの窓空編集用情報を取得し、窓空編集サブを使用し、宛名１を設定。
③①、②以外の場合、過誤納管理テーブルの宛名番号より宛名情報取得サブの窓空編集用情報を取得し、窓空編集サブを使用し、宛名１を設定。</t>
    <phoneticPr fontId="13"/>
  </si>
  <si>
    <t>ＦＭ－宛名氏名２</t>
    <rPh sb="3" eb="7">
      <t>アテナシメイ</t>
    </rPh>
    <phoneticPr fontId="13"/>
  </si>
  <si>
    <t>宛名２</t>
    <phoneticPr fontId="13"/>
  </si>
  <si>
    <t>以下の優先順位により取得する。（「様」編集は、有りとする）
①過誤納管理テーブルの送付先氏名に設定がある場合は、送付先郵便番号・送付先住所・送付先方書・送付先氏名より窓空編集サブを使用し、宛名２を設定。
②①以外で、過誤納管理テーブルの還付先宛名番号に設定がある場合、還付先宛名番号より宛名情報取得サブの窓空編集用情報を取得し、窓空編集サブを使用し、宛名２を設定。
③①、②以外の場合、過誤納管理テーブルの宛名番号より宛名情報取得サブの窓空編集用情報を取得し、窓空編集サブを使用し、宛名２を設定。</t>
    <phoneticPr fontId="13"/>
  </si>
  <si>
    <t>ＦＭ－宛名氏名３</t>
    <rPh sb="3" eb="7">
      <t>アテナシメイ</t>
    </rPh>
    <phoneticPr fontId="13"/>
  </si>
  <si>
    <t>宛名３</t>
    <phoneticPr fontId="13"/>
  </si>
  <si>
    <t>以下の優先順位により取得する。（「様」編集は、有りとする）
①過誤納管理テーブルの送付先氏名に設定がある場合は、送付先郵便番号・送付先住所・送付先方書・送付先氏名より窓空編集サブを使用し、宛名３を設定。
②①以外で、過誤納管理テーブルの還付先宛名番号に設定がある場合、還付先宛名番号より宛名情報取得サブの窓空編集用情報を取得し、窓空編集サブを使用し、宛名３を設定。
③①、②以外の場合、過誤納管理テーブルの宛名番号より宛名情報取得サブの窓空編集用情報を取得し、窓空編集サブを使用し、宛名３を設定。</t>
    <phoneticPr fontId="13"/>
  </si>
  <si>
    <t>ＦＭ－再発行日</t>
    <phoneticPr fontId="13"/>
  </si>
  <si>
    <t>再発行の場合、バッチ条件入力の「再発行日」を、日付編集サブを使用し、和暦変換し設定。
※編集タイプ「平成Ｚ９年Ｚ９月Ｚ９日」</t>
    <rPh sb="0" eb="3">
      <t>サイハッコウ</t>
    </rPh>
    <rPh sb="4" eb="6">
      <t>バアイ</t>
    </rPh>
    <rPh sb="44" eb="46">
      <t>ヘンシュウ</t>
    </rPh>
    <rPh sb="50" eb="52">
      <t>ヘイセイ</t>
    </rPh>
    <rPh sb="54" eb="55">
      <t>ネン</t>
    </rPh>
    <rPh sb="57" eb="58">
      <t>ガツ</t>
    </rPh>
    <rPh sb="60" eb="61">
      <t>ニチ</t>
    </rPh>
    <phoneticPr fontId="13"/>
  </si>
  <si>
    <t>NG</t>
    <phoneticPr fontId="15"/>
  </si>
  <si>
    <t>『再発行』</t>
    <rPh sb="1" eb="2">
      <t>サイ</t>
    </rPh>
    <rPh sb="2" eb="4">
      <t>ハッコウ</t>
    </rPh>
    <phoneticPr fontId="13"/>
  </si>
  <si>
    <t>再発行の場合、そのまま設定。</t>
    <rPh sb="0" eb="3">
      <t>サイハッコウ</t>
    </rPh>
    <rPh sb="4" eb="6">
      <t>バアイ</t>
    </rPh>
    <rPh sb="11" eb="13">
      <t>セッテイ</t>
    </rPh>
    <phoneticPr fontId="13"/>
  </si>
  <si>
    <t>NG</t>
  </si>
  <si>
    <t>三木</t>
    <rPh sb="0" eb="2">
      <t>ミキ</t>
    </rPh>
    <phoneticPr fontId="13"/>
  </si>
  <si>
    <t>ＦＭ－発行日</t>
    <rPh sb="3" eb="6">
      <t>ハッコウヒ</t>
    </rPh>
    <phoneticPr fontId="13"/>
  </si>
  <si>
    <t>還付充当通知書発行日</t>
    <phoneticPr fontId="13"/>
  </si>
  <si>
    <t>再発行でない場合、バッチ条件入力の「通知書発行日」より日付編集サブを使用し、和暦変換し設定。
再発行の場合、過誤納管理テーブルの還付充当通知書発行日を日付編集サブを使用し、和暦変換し設定。
※編集タイプ「平成Ｚ９年Ｚ９月Ｚ９日」</t>
    <rPh sb="0" eb="3">
      <t>サイハッコウ</t>
    </rPh>
    <rPh sb="6" eb="8">
      <t>バアイ</t>
    </rPh>
    <rPh sb="12" eb="14">
      <t>ジョウケン</t>
    </rPh>
    <rPh sb="14" eb="16">
      <t>ニュウリョク</t>
    </rPh>
    <rPh sb="18" eb="21">
      <t>ツウチショ</t>
    </rPh>
    <rPh sb="21" eb="23">
      <t>ハッコウ</t>
    </rPh>
    <rPh sb="23" eb="24">
      <t>ヒ</t>
    </rPh>
    <rPh sb="27" eb="29">
      <t>ヒヅケ</t>
    </rPh>
    <rPh sb="29" eb="31">
      <t>ヘンシュウ</t>
    </rPh>
    <rPh sb="34" eb="36">
      <t>シヨウ</t>
    </rPh>
    <rPh sb="38" eb="40">
      <t>ワレキ</t>
    </rPh>
    <rPh sb="40" eb="42">
      <t>ヘンカン</t>
    </rPh>
    <rPh sb="43" eb="45">
      <t>セッテイ</t>
    </rPh>
    <rPh sb="47" eb="50">
      <t>サイハッコウ</t>
    </rPh>
    <rPh sb="51" eb="53">
      <t>バアイ</t>
    </rPh>
    <phoneticPr fontId="13"/>
  </si>
  <si>
    <t>ＦＭ－通知者名</t>
    <rPh sb="3" eb="6">
      <t>ツウチシャ</t>
    </rPh>
    <rPh sb="6" eb="7">
      <t>メイ</t>
    </rPh>
    <phoneticPr fontId="13"/>
  </si>
  <si>
    <t>『○○○○○○○○○長』</t>
    <rPh sb="10" eb="11">
      <t>チョウ</t>
    </rPh>
    <phoneticPr fontId="13"/>
  </si>
  <si>
    <t>過誤納管理編集ファイルの自治体コード（課税区）より、自治体名取得サブを使用し(編集区分＝"2")、編集自治体名(1:9)を設定、語尾に「長」を編集して設定する。</t>
    <rPh sb="0" eb="3">
      <t>カゴノウ</t>
    </rPh>
    <rPh sb="3" eb="5">
      <t>カンリ</t>
    </rPh>
    <rPh sb="5" eb="7">
      <t>ヘンシュウ</t>
    </rPh>
    <rPh sb="19" eb="21">
      <t>カゼイ</t>
    </rPh>
    <rPh sb="29" eb="30">
      <t>メイ</t>
    </rPh>
    <rPh sb="49" eb="50">
      <t>ヘン</t>
    </rPh>
    <rPh sb="50" eb="51">
      <t>シュウ</t>
    </rPh>
    <rPh sb="64" eb="66">
      <t>ゴビ</t>
    </rPh>
    <rPh sb="68" eb="69">
      <t>チョウ</t>
    </rPh>
    <rPh sb="71" eb="73">
      <t>ヘンシュウ</t>
    </rPh>
    <rPh sb="75" eb="77">
      <t>セッテイ</t>
    </rPh>
    <phoneticPr fontId="13"/>
  </si>
  <si>
    <t>ＦＭ－首長名</t>
    <rPh sb="3" eb="6">
      <t>シュチョウメイ</t>
    </rPh>
    <phoneticPr fontId="13"/>
  </si>
  <si>
    <t>(6:10)を設定。
※バッチ条件入力の「通知書発行日」を証明書発行日として使用すること</t>
  </si>
  <si>
    <t>ＦＭ－請求書タイトル</t>
    <rPh sb="3" eb="6">
      <t>セイキュウショ</t>
    </rPh>
    <phoneticPr fontId="13"/>
  </si>
  <si>
    <t>パラメタＩＤ(081)／漢字１</t>
    <phoneticPr fontId="13"/>
  </si>
  <si>
    <t>システム管理テーブルより、パラメタＩＤ：081(過誤納金還付請求書表題設定)をキーに漢字１を取得し、そのまま設定。</t>
    <phoneticPr fontId="13"/>
  </si>
  <si>
    <t>ＦＭ－帳票本文１</t>
    <rPh sb="3" eb="7">
      <t>チョウヒョウホンブン</t>
    </rPh>
    <phoneticPr fontId="13"/>
  </si>
  <si>
    <t>帳票文言管理テーブルより、帳票ＩＤ、税目コード、行番号をキーに文言を取得し、そのまま設定。税目別に文言を打ち分ける。
編集方法・設定内容については
「RD07-CA特化業務（口座振込依頼書における文言の編集）.xls」を参照</t>
    <rPh sb="13" eb="15">
      <t>チョウヒョウ</t>
    </rPh>
    <rPh sb="18" eb="20">
      <t>ゼイモク</t>
    </rPh>
    <rPh sb="24" eb="27">
      <t>ギョウバンゴウ</t>
    </rPh>
    <rPh sb="31" eb="33">
      <t>モンゴン</t>
    </rPh>
    <rPh sb="87" eb="89">
      <t>コウザ</t>
    </rPh>
    <rPh sb="89" eb="91">
      <t>フリコミ</t>
    </rPh>
    <rPh sb="91" eb="94">
      <t>イライショ</t>
    </rPh>
    <phoneticPr fontId="13"/>
  </si>
  <si>
    <t>ＦＭ－帳票本文２</t>
    <rPh sb="3" eb="7">
      <t>チョウヒョウホンブン</t>
    </rPh>
    <phoneticPr fontId="13"/>
  </si>
  <si>
    <t>ＦＭ－帳票本文３</t>
    <rPh sb="3" eb="7">
      <t>チョウヒョウホンブン</t>
    </rPh>
    <phoneticPr fontId="13"/>
  </si>
  <si>
    <t>ＦＭ－帳票本文４</t>
    <rPh sb="3" eb="7">
      <t>チョウヒョウホンブン</t>
    </rPh>
    <phoneticPr fontId="13"/>
  </si>
  <si>
    <t>ＦＭ－帳票本文５</t>
    <rPh sb="3" eb="7">
      <t>チョウヒョウホンブン</t>
    </rPh>
    <phoneticPr fontId="13"/>
  </si>
  <si>
    <t>ＦＭ－請求日</t>
    <rPh sb="3" eb="6">
      <t>セイキュウヒ</t>
    </rPh>
    <phoneticPr fontId="13"/>
  </si>
  <si>
    <t>『　　　　年　　月　　日』</t>
    <rPh sb="5" eb="6">
      <t>ネン</t>
    </rPh>
    <rPh sb="8" eb="9">
      <t>ツキ</t>
    </rPh>
    <rPh sb="11" eb="12">
      <t>ヒ</t>
    </rPh>
    <phoneticPr fontId="13"/>
  </si>
  <si>
    <t>-</t>
    <phoneticPr fontId="15"/>
  </si>
  <si>
    <t>ＦＭ－住所</t>
    <rPh sb="3" eb="5">
      <t>ジュウショ</t>
    </rPh>
    <phoneticPr fontId="13"/>
  </si>
  <si>
    <t>『住　所』</t>
    <rPh sb="1" eb="2">
      <t>ジュウ</t>
    </rPh>
    <rPh sb="3" eb="4">
      <t>ショ</t>
    </rPh>
    <phoneticPr fontId="13"/>
  </si>
  <si>
    <t>ＦＭ－所在地</t>
    <rPh sb="3" eb="5">
      <t>ショザイ</t>
    </rPh>
    <rPh sb="5" eb="6">
      <t>チ</t>
    </rPh>
    <phoneticPr fontId="13"/>
  </si>
  <si>
    <t>『（所在地）』</t>
    <rPh sb="2" eb="5">
      <t>ショザイチ</t>
    </rPh>
    <phoneticPr fontId="13"/>
  </si>
  <si>
    <t>ＦＭ－連絡先</t>
    <rPh sb="3" eb="6">
      <t>レンラクサキ</t>
    </rPh>
    <phoneticPr fontId="13"/>
  </si>
  <si>
    <t>『連絡先』</t>
    <rPh sb="1" eb="4">
      <t>レンラクサキ</t>
    </rPh>
    <phoneticPr fontId="13"/>
  </si>
  <si>
    <t>ＦＭ－電話番号</t>
    <rPh sb="3" eb="7">
      <t>デンワバンゴウ</t>
    </rPh>
    <phoneticPr fontId="13"/>
  </si>
  <si>
    <t>『（電話番号）』</t>
    <rPh sb="2" eb="6">
      <t>デンワバンゴウ</t>
    </rPh>
    <phoneticPr fontId="13"/>
  </si>
  <si>
    <t>ＦＭ－氏名</t>
    <rPh sb="3" eb="5">
      <t>シメイ</t>
    </rPh>
    <phoneticPr fontId="13"/>
  </si>
  <si>
    <t>『氏　名』</t>
    <rPh sb="1" eb="2">
      <t>シ</t>
    </rPh>
    <rPh sb="3" eb="4">
      <t>メイ</t>
    </rPh>
    <phoneticPr fontId="13"/>
  </si>
  <si>
    <t>ＦＭ－名称</t>
    <rPh sb="3" eb="5">
      <t>メイショウ</t>
    </rPh>
    <phoneticPr fontId="13"/>
  </si>
  <si>
    <t>『（名称）』</t>
    <rPh sb="2" eb="3">
      <t>ナ</t>
    </rPh>
    <rPh sb="3" eb="4">
      <t>ショウ</t>
    </rPh>
    <phoneticPr fontId="13"/>
  </si>
  <si>
    <t>ＦＭ－金融機関名</t>
    <rPh sb="3" eb="5">
      <t>キンユウ</t>
    </rPh>
    <rPh sb="5" eb="8">
      <t>キカンメイ</t>
    </rPh>
    <phoneticPr fontId="13"/>
  </si>
  <si>
    <t>『金融機関名』</t>
    <rPh sb="1" eb="3">
      <t>キンユウ</t>
    </rPh>
    <rPh sb="3" eb="5">
      <t>キカン</t>
    </rPh>
    <rPh sb="5" eb="6">
      <t>メイ</t>
    </rPh>
    <phoneticPr fontId="13"/>
  </si>
  <si>
    <t>ＦＭ－金融機関コード</t>
    <rPh sb="3" eb="5">
      <t>キンユウ</t>
    </rPh>
    <rPh sb="5" eb="7">
      <t>キカン</t>
    </rPh>
    <phoneticPr fontId="13"/>
  </si>
  <si>
    <t>『金融機関コード』
『＊＊＊＊＊＊＊』</t>
    <rPh sb="1" eb="3">
      <t>キンユウ</t>
    </rPh>
    <rPh sb="3" eb="5">
      <t>キカン</t>
    </rPh>
    <phoneticPr fontId="13"/>
  </si>
  <si>
    <r>
      <rPr>
        <strike/>
        <sz val="9"/>
        <color theme="1"/>
        <rFont val="ＭＳ ゴシック"/>
        <family val="3"/>
        <charset val="128"/>
      </rPr>
      <t>そのまま設定。</t>
    </r>
    <r>
      <rPr>
        <sz val="9"/>
        <color theme="1"/>
        <rFont val="ＭＳ ゴシック"/>
        <family val="3"/>
        <charset val="128"/>
      </rPr>
      <t xml:space="preserve">
システム管理テーブルより、パラメタＩＤ：109（口座振込依頼書項目設定）をキーに英数字１を取得して設定内容を判断する。
英数字１が"0"の場合は「金融機関コード」、"1"の場合は「＊＊＊＊＊＊＊」（アスタリスク）を設定。</t>
    </r>
    <rPh sb="4" eb="6">
      <t>セッテイ</t>
    </rPh>
    <phoneticPr fontId="13"/>
  </si>
  <si>
    <t>ＦＭ－支店コード</t>
    <rPh sb="3" eb="5">
      <t>シテン</t>
    </rPh>
    <phoneticPr fontId="13"/>
  </si>
  <si>
    <t>『支店コード』</t>
    <rPh sb="1" eb="3">
      <t>シテン</t>
    </rPh>
    <phoneticPr fontId="13"/>
  </si>
  <si>
    <t>ＦＭ－支店名</t>
    <rPh sb="3" eb="5">
      <t>シテン</t>
    </rPh>
    <rPh sb="5" eb="6">
      <t>メイ</t>
    </rPh>
    <phoneticPr fontId="13"/>
  </si>
  <si>
    <t>『支店名』</t>
    <rPh sb="1" eb="3">
      <t>シテン</t>
    </rPh>
    <rPh sb="3" eb="4">
      <t>メイ</t>
    </rPh>
    <phoneticPr fontId="13"/>
  </si>
  <si>
    <t>ＦＭ－口座種別普通</t>
    <rPh sb="3" eb="5">
      <t>コウザ</t>
    </rPh>
    <rPh sb="5" eb="7">
      <t>シュベツ</t>
    </rPh>
    <rPh sb="7" eb="9">
      <t>フツウ</t>
    </rPh>
    <phoneticPr fontId="13"/>
  </si>
  <si>
    <t>『普通』</t>
    <rPh sb="1" eb="3">
      <t>フツウ</t>
    </rPh>
    <phoneticPr fontId="13"/>
  </si>
  <si>
    <t>ＦＭ－口座種別当座</t>
    <rPh sb="3" eb="5">
      <t>コウザ</t>
    </rPh>
    <rPh sb="5" eb="7">
      <t>シュベツ</t>
    </rPh>
    <rPh sb="7" eb="9">
      <t>トウザ</t>
    </rPh>
    <phoneticPr fontId="13"/>
  </si>
  <si>
    <t>『当座』</t>
    <rPh sb="1" eb="3">
      <t>トウザ</t>
    </rPh>
    <phoneticPr fontId="13"/>
  </si>
  <si>
    <t>ＦＭ－口座種別貯蓄</t>
    <rPh sb="3" eb="5">
      <t>コウザ</t>
    </rPh>
    <rPh sb="5" eb="7">
      <t>シュベツ</t>
    </rPh>
    <rPh sb="7" eb="9">
      <t>チョチク</t>
    </rPh>
    <phoneticPr fontId="13"/>
  </si>
  <si>
    <t>『貯蓄』</t>
    <rPh sb="1" eb="3">
      <t>チョチク</t>
    </rPh>
    <phoneticPr fontId="13"/>
  </si>
  <si>
    <t>ＦＭ－口座種別その他</t>
    <rPh sb="3" eb="5">
      <t>コウザ</t>
    </rPh>
    <rPh sb="5" eb="7">
      <t>シュベツ</t>
    </rPh>
    <rPh sb="9" eb="10">
      <t>タ</t>
    </rPh>
    <phoneticPr fontId="13"/>
  </si>
  <si>
    <t>『その他』</t>
    <rPh sb="3" eb="4">
      <t>タ</t>
    </rPh>
    <phoneticPr fontId="13"/>
  </si>
  <si>
    <t>ＦＭ－口座名義人氏名</t>
    <rPh sb="3" eb="5">
      <t>コウザ</t>
    </rPh>
    <rPh sb="5" eb="8">
      <t>メイギニン</t>
    </rPh>
    <rPh sb="8" eb="10">
      <t>シメイ</t>
    </rPh>
    <phoneticPr fontId="13"/>
  </si>
  <si>
    <t>『氏　　名』</t>
    <rPh sb="1" eb="2">
      <t>シ</t>
    </rPh>
    <rPh sb="4" eb="5">
      <t>メイ</t>
    </rPh>
    <phoneticPr fontId="13"/>
  </si>
  <si>
    <t>ＦＭ－口座名義人フリガナ</t>
    <rPh sb="3" eb="5">
      <t>コウザ</t>
    </rPh>
    <rPh sb="5" eb="8">
      <t>メイギニン</t>
    </rPh>
    <phoneticPr fontId="13"/>
  </si>
  <si>
    <t>『フリガナ』</t>
    <phoneticPr fontId="13"/>
  </si>
  <si>
    <t>ＦＭ－口座番号</t>
    <rPh sb="3" eb="5">
      <t>コウザ</t>
    </rPh>
    <rPh sb="5" eb="7">
      <t>バンゴウ</t>
    </rPh>
    <phoneticPr fontId="13"/>
  </si>
  <si>
    <t>『口座番号（右づめ）』</t>
    <rPh sb="1" eb="3">
      <t>コウザ</t>
    </rPh>
    <rPh sb="3" eb="5">
      <t>バンゴウ</t>
    </rPh>
    <rPh sb="6" eb="7">
      <t>ミギ</t>
    </rPh>
    <phoneticPr fontId="13"/>
  </si>
  <si>
    <t>ＦＭ－ゆうちょ銀行用記号番号</t>
    <rPh sb="7" eb="10">
      <t>ギンコウヨウ</t>
    </rPh>
    <rPh sb="10" eb="12">
      <t>キゴウ</t>
    </rPh>
    <rPh sb="12" eb="14">
      <t>バンゴウ</t>
    </rPh>
    <phoneticPr fontId="13"/>
  </si>
  <si>
    <t>『通帳記号』</t>
    <rPh sb="1" eb="3">
      <t>ツウチョウ</t>
    </rPh>
    <rPh sb="3" eb="5">
      <t>キゴウ</t>
    </rPh>
    <phoneticPr fontId="13"/>
  </si>
  <si>
    <t>ＦＭ－ゆうちょ銀行用口座番号</t>
    <rPh sb="7" eb="10">
      <t>ギンコウヨウ</t>
    </rPh>
    <rPh sb="10" eb="12">
      <t>コウザ</t>
    </rPh>
    <rPh sb="12" eb="14">
      <t>バンゴウ</t>
    </rPh>
    <phoneticPr fontId="13"/>
  </si>
  <si>
    <t>『通帳番号（右づめ）』</t>
    <rPh sb="1" eb="3">
      <t>ツウチョウ</t>
    </rPh>
    <rPh sb="3" eb="5">
      <t>バンゴウ</t>
    </rPh>
    <rPh sb="6" eb="7">
      <t>ミギ</t>
    </rPh>
    <phoneticPr fontId="13"/>
  </si>
  <si>
    <t>ＦＭ－ゆうちょ銀行用預金種目</t>
    <rPh sb="7" eb="10">
      <t>ギンコウヨウ</t>
    </rPh>
    <rPh sb="10" eb="12">
      <t>ヨキン</t>
    </rPh>
    <rPh sb="12" eb="14">
      <t>シュモク</t>
    </rPh>
    <phoneticPr fontId="13"/>
  </si>
  <si>
    <t>ＦＭ－公金受取口座利用意思確認</t>
    <rPh sb="3" eb="5">
      <t>コウキン</t>
    </rPh>
    <rPh sb="5" eb="7">
      <t>ウケトリ</t>
    </rPh>
    <rPh sb="7" eb="9">
      <t>コウザ</t>
    </rPh>
    <rPh sb="9" eb="11">
      <t>リヨウ</t>
    </rPh>
    <rPh sb="11" eb="15">
      <t>イシカクニン</t>
    </rPh>
    <phoneticPr fontId="13"/>
  </si>
  <si>
    <t>『公金受取口座を利用します』</t>
    <rPh sb="1" eb="3">
      <t>コウキン</t>
    </rPh>
    <rPh sb="3" eb="5">
      <t>ウケトリ</t>
    </rPh>
    <rPh sb="5" eb="7">
      <t>コウザ</t>
    </rPh>
    <rPh sb="8" eb="10">
      <t>リヨウ</t>
    </rPh>
    <phoneticPr fontId="13"/>
  </si>
  <si>
    <t>ＦＭ－注意書き１１</t>
    <rPh sb="3" eb="6">
      <t>チュウイガ</t>
    </rPh>
    <phoneticPr fontId="13"/>
  </si>
  <si>
    <t>帳票文言管理テーブル</t>
  </si>
  <si>
    <t>帳票文言管理テーブルより、帳票ＩＤ、税目コード、行番号をキーに文言を取得し、そのまま設定。税目別に文言を打ち分ける。
編集方法・設定内容については
「RD07-CA特化業務（口座振込依頼書における文言の編集）.xls」を参照</t>
  </si>
  <si>
    <t>ＦＭ－注意書き１２</t>
    <rPh sb="3" eb="6">
      <t>チュウイガ</t>
    </rPh>
    <phoneticPr fontId="13"/>
  </si>
  <si>
    <t>ＦＭ－注意書き２１</t>
    <rPh sb="3" eb="6">
      <t>チュウイガ</t>
    </rPh>
    <phoneticPr fontId="13"/>
  </si>
  <si>
    <t>ＦＭ－注意書き２２</t>
    <rPh sb="3" eb="6">
      <t>チュウイガ</t>
    </rPh>
    <phoneticPr fontId="13"/>
  </si>
  <si>
    <t>過誤納管理編集ファイル</t>
    <rPh sb="5" eb="7">
      <t>ヘンシュウ</t>
    </rPh>
    <phoneticPr fontId="13"/>
  </si>
  <si>
    <t>過誤納管理編集ファイルの自治体コード（課税区）より、自治体名取得サブを使用し(編集区分＝"5")、編集自治体名を設定。
※単独市の場合、未設定。</t>
    <rPh sb="0" eb="3">
      <t>カゴノウ</t>
    </rPh>
    <rPh sb="3" eb="5">
      <t>カンリ</t>
    </rPh>
    <rPh sb="5" eb="7">
      <t>ヘンシュウ</t>
    </rPh>
    <rPh sb="19" eb="21">
      <t>カゼイ</t>
    </rPh>
    <rPh sb="29" eb="30">
      <t>メイ</t>
    </rPh>
    <rPh sb="49" eb="50">
      <t>ヘン</t>
    </rPh>
    <rPh sb="50" eb="51">
      <t>シュウ</t>
    </rPh>
    <rPh sb="61" eb="63">
      <t>タンドク</t>
    </rPh>
    <rPh sb="63" eb="64">
      <t>シ</t>
    </rPh>
    <rPh sb="65" eb="67">
      <t>バアイ</t>
    </rPh>
    <rPh sb="68" eb="71">
      <t>ミセッテイ</t>
    </rPh>
    <phoneticPr fontId="13"/>
  </si>
  <si>
    <t>ＦＭ－納税義務者呼称</t>
    <rPh sb="3" eb="8">
      <t>ノウゼイギムシャ</t>
    </rPh>
    <rPh sb="8" eb="10">
      <t>コショウ</t>
    </rPh>
    <phoneticPr fontId="13"/>
  </si>
  <si>
    <t>『納税義務者』『納付義務者』</t>
    <rPh sb="3" eb="5">
      <t>ギム</t>
    </rPh>
    <rPh sb="10" eb="12">
      <t>ギム</t>
    </rPh>
    <phoneticPr fontId="13"/>
  </si>
  <si>
    <t>システム管理テーブルより、パラメタＩＤ、税目コードをキーに自由カラム１を取得して税・料を判断する。
パラメタＩＤ：019（税目別設定情報）
税目：過誤納管理テーブル．税目コード
税の場合は「納税義務者」、料の場合は「納付義務者」を設定。</t>
    <rPh sb="90" eb="91">
      <t>ゼイ</t>
    </rPh>
    <rPh sb="92" eb="94">
      <t>バアイ</t>
    </rPh>
    <rPh sb="96" eb="98">
      <t>ノウゼイ</t>
    </rPh>
    <rPh sb="98" eb="101">
      <t>ギムシャ</t>
    </rPh>
    <rPh sb="103" eb="104">
      <t>リョウ</t>
    </rPh>
    <rPh sb="105" eb="107">
      <t>バアイ</t>
    </rPh>
    <rPh sb="109" eb="111">
      <t>ノウフ</t>
    </rPh>
    <rPh sb="111" eb="113">
      <t>ギム</t>
    </rPh>
    <rPh sb="113" eb="114">
      <t>シャ</t>
    </rPh>
    <rPh sb="116" eb="118">
      <t>セッテイ</t>
    </rPh>
    <phoneticPr fontId="13"/>
  </si>
  <si>
    <t>ＦＭ－納税義務者</t>
    <rPh sb="3" eb="5">
      <t>ノウゼイ</t>
    </rPh>
    <rPh sb="5" eb="8">
      <t>ギムシャ</t>
    </rPh>
    <phoneticPr fontId="13"/>
  </si>
  <si>
    <r>
      <t>過誤納管理テーブルの宛名番号</t>
    </r>
    <r>
      <rPr>
        <strike/>
        <sz val="9"/>
        <color theme="1"/>
        <rFont val="ＭＳ ゴシック"/>
        <family val="3"/>
        <charset val="128"/>
      </rPr>
      <t>（特徴事業所宛名番号を優先）</t>
    </r>
    <r>
      <rPr>
        <sz val="9"/>
        <color theme="1"/>
        <rFont val="ＭＳ ゴシック"/>
        <family val="3"/>
        <charset val="128"/>
      </rPr>
      <t>より宛名情報取得サブを使用し、個人法人詳細区分、編集－漢字氏名名称を取得し窓空編集サブ（機能コード「Ｂ１」）より折返し編集前宛名を取得し、先頭から40文字を設定。※窓空編集サブの「様」編集は、有りとする。</t>
    </r>
    <rPh sb="15" eb="24">
      <t>トクチョウジギョウショアテナバンゴウ</t>
    </rPh>
    <rPh sb="25" eb="27">
      <t>ユウセン</t>
    </rPh>
    <phoneticPr fontId="13"/>
  </si>
  <si>
    <t>ＦＭ－還付金額</t>
    <rPh sb="3" eb="5">
      <t>カンプ</t>
    </rPh>
    <rPh sb="5" eb="7">
      <t>キンガク</t>
    </rPh>
    <phoneticPr fontId="13"/>
  </si>
  <si>
    <t>還付金額</t>
    <rPh sb="0" eb="2">
      <t>カンプ</t>
    </rPh>
    <rPh sb="2" eb="4">
      <t>キンガク</t>
    </rPh>
    <phoneticPr fontId="13"/>
  </si>
  <si>
    <t>ＦＭ－過誤納発生の理由</t>
    <rPh sb="3" eb="6">
      <t>カゴノウ</t>
    </rPh>
    <rPh sb="6" eb="8">
      <t>ハッセイ</t>
    </rPh>
    <rPh sb="9" eb="11">
      <t>リユウ</t>
    </rPh>
    <phoneticPr fontId="13"/>
  </si>
  <si>
    <t>過誤納区分
還付理由自由入力</t>
    <rPh sb="3" eb="5">
      <t>クブン</t>
    </rPh>
    <rPh sb="6" eb="8">
      <t>カンプ</t>
    </rPh>
    <rPh sb="8" eb="10">
      <t>リユウ</t>
    </rPh>
    <rPh sb="10" eb="12">
      <t>ジユウ</t>
    </rPh>
    <rPh sb="12" eb="14">
      <t>ニュウリョク</t>
    </rPh>
    <phoneticPr fontId="13"/>
  </si>
  <si>
    <t>コード情報取得サブを使用し、正式名称を設定。
※過誤納区分＝９の場合、還付理由自由入力をそのまま設定。</t>
    <phoneticPr fontId="13"/>
  </si>
  <si>
    <t>ＦＭ－賦課年度見出し</t>
    <rPh sb="3" eb="5">
      <t>フカ</t>
    </rPh>
    <rPh sb="5" eb="7">
      <t>ネンド</t>
    </rPh>
    <rPh sb="7" eb="9">
      <t>ミダ</t>
    </rPh>
    <phoneticPr fontId="13"/>
  </si>
  <si>
    <t>ＦＭ－課税年度見出し</t>
  </si>
  <si>
    <t>『　対象年度　　』
『　課税年度　　』
『　事業期間他　』</t>
    <phoneticPr fontId="13"/>
  </si>
  <si>
    <t>システム管理テーブルより、パラメタＩＤ、税目コードをキーに自由カラム３を取得して国保を判断する。自由カラム１を取得して税・料を判断する。
パラメタＩＤ：019（税目別設定情報）
税目：過誤納管理テーブル．税目コード
国保と料の場合、『　対象年度　　』
　　　税の場合、
　税目が賦課税の場合、『　課税年度　　』を設定。
　税目が申告税の場合、『　事業期間他　』を設定。</t>
    <phoneticPr fontId="13"/>
  </si>
  <si>
    <t>ＦＭ－事業期間</t>
    <rPh sb="3" eb="5">
      <t>ジギョウ</t>
    </rPh>
    <rPh sb="5" eb="7">
      <t>キカン</t>
    </rPh>
    <phoneticPr fontId="13"/>
  </si>
  <si>
    <t>過誤納管理テーブル
年調定テーブル</t>
    <rPh sb="10" eb="13">
      <t>ネンチョウテイ</t>
    </rPh>
    <phoneticPr fontId="13"/>
  </si>
  <si>
    <t>事業年度開始日
事業年度終了日</t>
    <rPh sb="8" eb="12">
      <t>ジギョウネンド</t>
    </rPh>
    <rPh sb="12" eb="15">
      <t>シュウリョウヒ</t>
    </rPh>
    <phoneticPr fontId="13"/>
  </si>
  <si>
    <t xml:space="preserve">申告税の場合、
  1～ 3桁目：『（自）』
  4～14桁目：事業年度開始日－ＣＨ（月期別調定テーブル）を
            日付編集サブにて和暦変換し設定。
 15～18桁目：『△（至）』
 19～29桁目：事業年度終了日－ＣＨ（年調定テーブル）を
　　　　　  日付編集サブにて和暦変換し設定。
　※編集タイプ「（自）元号Ｚ９年Ｚ９月Ｚ９日△（至）元号Ｚ９年Ｚ９月Ｚ９日」
</t>
    <rPh sb="14" eb="15">
      <t>ケタ</t>
    </rPh>
    <rPh sb="15" eb="16">
      <t>メ</t>
    </rPh>
    <rPh sb="19" eb="20">
      <t>ジ</t>
    </rPh>
    <rPh sb="29" eb="30">
      <t>ケタ</t>
    </rPh>
    <rPh sb="30" eb="31">
      <t>メ</t>
    </rPh>
    <rPh sb="80" eb="82">
      <t>セッテイ</t>
    </rPh>
    <rPh sb="96" eb="97">
      <t>イタル</t>
    </rPh>
    <rPh sb="163" eb="164">
      <t>ジ</t>
    </rPh>
    <rPh sb="165" eb="167">
      <t>ゲンゴウ</t>
    </rPh>
    <rPh sb="178" eb="179">
      <t>イタル</t>
    </rPh>
    <rPh sb="180" eb="182">
      <t>ゲンゴウ</t>
    </rPh>
    <phoneticPr fontId="13"/>
  </si>
  <si>
    <t>税目が申告税の場合、設定。
法人市民税 ：法人市民税の申告区分よりコード情報取得サブを使用し、略称１を設定。
　事業所税　：事業所税の申告区分よりコード情報取得サブを使用し、略称１を設定。
　たばこ税　：たばこ税の申告区分よりコード情報取得サブを使用し、略称１を設定。
  入湯税    ：入湯税の申告区分よりコード情報取得サブを使用し、略称１を設定。
　諸税　　　：収納の諸税申告区分よりコード情報取得サブを使用し、略称１を設定。</t>
    <rPh sb="47" eb="49">
      <t>リャクショウ</t>
    </rPh>
    <phoneticPr fontId="13"/>
  </si>
  <si>
    <t>ＦＭ－税目見出し</t>
    <rPh sb="3" eb="5">
      <t>ゼイモク</t>
    </rPh>
    <rPh sb="5" eb="7">
      <t>ミダ</t>
    </rPh>
    <phoneticPr fontId="13"/>
  </si>
  <si>
    <t>『税　　目』
『科　　目』</t>
    <phoneticPr fontId="13"/>
  </si>
  <si>
    <t>システム管理テーブルより、パラメタＩＤ、税目コードをキーに自由カラム１を取得して税・料を判断する。
パラメタＩＤ：019（税目別設定情報）
税目：過誤納管理テーブル．税目コード
税の場合は『税　　目』
料の場合は『科　　目』を設定する。</t>
    <rPh sb="29" eb="31">
      <t>ジユウ</t>
    </rPh>
    <rPh sb="36" eb="38">
      <t>シュトク</t>
    </rPh>
    <rPh sb="40" eb="41">
      <t>ゼイ</t>
    </rPh>
    <rPh sb="42" eb="43">
      <t>リョウ</t>
    </rPh>
    <rPh sb="44" eb="46">
      <t>ハンダン</t>
    </rPh>
    <rPh sb="90" eb="91">
      <t>ゼイ</t>
    </rPh>
    <rPh sb="92" eb="94">
      <t>バアイ</t>
    </rPh>
    <rPh sb="102" eb="103">
      <t>リョウ</t>
    </rPh>
    <rPh sb="104" eb="106">
      <t>バアイ</t>
    </rPh>
    <rPh sb="108" eb="109">
      <t>カ</t>
    </rPh>
    <rPh sb="111" eb="112">
      <t>モク</t>
    </rPh>
    <rPh sb="114" eb="116">
      <t>セッテイ</t>
    </rPh>
    <phoneticPr fontId="13"/>
  </si>
  <si>
    <t>ＦＭ－税目</t>
    <rPh sb="3" eb="5">
      <t>ゼイモク</t>
    </rPh>
    <phoneticPr fontId="13"/>
  </si>
  <si>
    <t>税目取得サブを使用し、正式名称を設定。</t>
    <rPh sb="0" eb="2">
      <t>ゼイモク</t>
    </rPh>
    <rPh sb="11" eb="13">
      <t>セイシキ</t>
    </rPh>
    <rPh sb="13" eb="15">
      <t>メイショウ</t>
    </rPh>
    <phoneticPr fontId="13"/>
  </si>
  <si>
    <t>そのまま設定。
※税目が配当割の場合は未設定。</t>
    <rPh sb="4" eb="6">
      <t>セッテイ</t>
    </rPh>
    <rPh sb="9" eb="11">
      <t>ゼイモク</t>
    </rPh>
    <rPh sb="12" eb="14">
      <t>ハイトウ</t>
    </rPh>
    <rPh sb="14" eb="15">
      <t>ワリ</t>
    </rPh>
    <rPh sb="16" eb="18">
      <t>バアイ</t>
    </rPh>
    <rPh sb="19" eb="22">
      <t>ミセッテイ</t>
    </rPh>
    <phoneticPr fontId="13"/>
  </si>
  <si>
    <t>ＦＭ－軽自文言</t>
    <rPh sb="3" eb="7">
      <t>ケイジモンゴン</t>
    </rPh>
    <phoneticPr fontId="13"/>
  </si>
  <si>
    <r>
      <rPr>
        <strike/>
        <sz val="9"/>
        <color theme="1"/>
        <rFont val="ＭＳ ゴシック"/>
        <family val="3"/>
        <charset val="128"/>
      </rPr>
      <t>『平成３１年度以前の軽自動車税についても、軽自動車税（種別割）と記載しています。』</t>
    </r>
    <r>
      <rPr>
        <sz val="9"/>
        <color theme="1"/>
        <rFont val="ＭＳ ゴシック"/>
        <family val="3"/>
        <charset val="128"/>
      </rPr>
      <t xml:space="preserve">
『令和２年度から７年度の軽自動車税（種別割）についても、軽自動車税と記載しています。』</t>
    </r>
    <rPh sb="43" eb="45">
      <t>レイワ</t>
    </rPh>
    <rPh sb="46" eb="48">
      <t>ネンド</t>
    </rPh>
    <rPh sb="51" eb="53">
      <t>ネンド</t>
    </rPh>
    <rPh sb="54" eb="58">
      <t>ケイジドウシャ</t>
    </rPh>
    <rPh sb="58" eb="59">
      <t>ゼイ</t>
    </rPh>
    <rPh sb="60" eb="62">
      <t>シュベツ</t>
    </rPh>
    <rPh sb="62" eb="63">
      <t>ワリ</t>
    </rPh>
    <rPh sb="70" eb="74">
      <t>ケイジドウシャ</t>
    </rPh>
    <rPh sb="74" eb="75">
      <t>ゼイ</t>
    </rPh>
    <rPh sb="76" eb="78">
      <t>キサイ</t>
    </rPh>
    <phoneticPr fontId="13"/>
  </si>
  <si>
    <t>税目が軽自の場合、そのまま設定。</t>
    <rPh sb="3" eb="5">
      <t>ケイジ</t>
    </rPh>
    <rPh sb="6" eb="8">
      <t>バアイ</t>
    </rPh>
    <rPh sb="13" eb="15">
      <t>セッテイ</t>
    </rPh>
    <phoneticPr fontId="13"/>
  </si>
  <si>
    <t>ＦＭ－過誤納番号</t>
  </si>
  <si>
    <t>過誤納番号</t>
  </si>
  <si>
    <t>ＦＭ－備考</t>
    <rPh sb="3" eb="5">
      <t>ビコウ</t>
    </rPh>
    <phoneticPr fontId="13"/>
  </si>
  <si>
    <t>帳票文言管理テーブルより、帳票ＩＤ、属性、税目コード、行番号をキーに文言を取得し、そのまま設定。
納税(付)義務者が生存の場合、納税(付)義務者が死亡の場合でそれぞれ別の文言を税目別に打ち分ける。
編集方法・設定内容については
「RD07-CA特化業務（口座振込依頼書における文言の編集）.xls」を参照</t>
    <rPh sb="18" eb="20">
      <t>ゾクセイ</t>
    </rPh>
    <phoneticPr fontId="13"/>
  </si>
  <si>
    <t>帳票項目定義　　口座振替開始通知書</t>
    <rPh sb="8" eb="10">
      <t>コウザ</t>
    </rPh>
    <rPh sb="10" eb="12">
      <t>フリカエ</t>
    </rPh>
    <rPh sb="12" eb="16">
      <t>カイシツウチ</t>
    </rPh>
    <rPh sb="16" eb="17">
      <t>ショ</t>
    </rPh>
    <phoneticPr fontId="7"/>
  </si>
  <si>
    <t>ＦＭ－郵便番号</t>
    <phoneticPr fontId="13"/>
  </si>
  <si>
    <t>宛名基本テーブル
送付先テーブル</t>
    <rPh sb="0" eb="2">
      <t>アテナ</t>
    </rPh>
    <rPh sb="2" eb="4">
      <t>キホン</t>
    </rPh>
    <rPh sb="9" eb="12">
      <t>ソウフサキ</t>
    </rPh>
    <phoneticPr fontId="13"/>
  </si>
  <si>
    <t>郵便番号－ＣＨ</t>
    <rPh sb="0" eb="4">
      <t>ユウビンバンゴウ</t>
    </rPh>
    <phoneticPr fontId="13"/>
  </si>
  <si>
    <t>窓空編集サブ(C50007SC)にて編集。</t>
    <rPh sb="18" eb="20">
      <t>ヘンシュウ</t>
    </rPh>
    <phoneticPr fontId="13"/>
  </si>
  <si>
    <t>ＦＭ－住所１</t>
    <phoneticPr fontId="13"/>
  </si>
  <si>
    <t>市内市外区分－ＣＨ
住所自治体コード－ＣＨ
住所町名コード－ＣＨ
住所－ＮＣ
方書－ＮＣ</t>
    <phoneticPr fontId="13"/>
  </si>
  <si>
    <t>窓空編集サブ(C50007SC)にて編集。
文字溢れ時は空白とする。
送付先が設定されている場合は、送付先情報を出力する。</t>
    <rPh sb="18" eb="20">
      <t>ヘンシュウ</t>
    </rPh>
    <rPh sb="22" eb="24">
      <t>モジ</t>
    </rPh>
    <rPh sb="24" eb="25">
      <t>アフ</t>
    </rPh>
    <rPh sb="26" eb="27">
      <t>ジ</t>
    </rPh>
    <rPh sb="28" eb="30">
      <t>クウハク</t>
    </rPh>
    <rPh sb="35" eb="38">
      <t>ソウフサキ</t>
    </rPh>
    <rPh sb="39" eb="41">
      <t>セッテイ</t>
    </rPh>
    <rPh sb="46" eb="48">
      <t>バアイ</t>
    </rPh>
    <rPh sb="50" eb="53">
      <t>ソウフサキ</t>
    </rPh>
    <rPh sb="53" eb="55">
      <t>ジョウホウ</t>
    </rPh>
    <rPh sb="56" eb="58">
      <t>シュツリョク</t>
    </rPh>
    <phoneticPr fontId="13"/>
  </si>
  <si>
    <t>窓空編集サブ(C50007SC)にて編集。
文字溢れ時は空白とする。
送付先が設定されている場合は、送付先情報を出力する。</t>
    <rPh sb="18" eb="20">
      <t>ヘンシュウ</t>
    </rPh>
    <rPh sb="22" eb="24">
      <t>モジ</t>
    </rPh>
    <rPh sb="24" eb="25">
      <t>アフ</t>
    </rPh>
    <rPh sb="26" eb="27">
      <t>ジ</t>
    </rPh>
    <rPh sb="28" eb="30">
      <t>クウハク</t>
    </rPh>
    <phoneticPr fontId="13"/>
  </si>
  <si>
    <t>ＦＭ－住所３</t>
    <rPh sb="3" eb="5">
      <t>ジュウショ</t>
    </rPh>
    <phoneticPr fontId="13"/>
  </si>
  <si>
    <t>ＦＭ－氏名１</t>
    <phoneticPr fontId="13"/>
  </si>
  <si>
    <t>個人法人詳細区分－ＣＨ
通称名優先区分－ＣＨ
漢字氏名－ＮＣ
漢字通称名－ＮＣ
法人種別コード－ＣＨ
法人種別位置区分－ＣＨ</t>
    <phoneticPr fontId="13"/>
  </si>
  <si>
    <t>ＦＭ－氏名２</t>
  </si>
  <si>
    <t>ＦＭ－カスタマーバーコード</t>
    <phoneticPr fontId="13"/>
  </si>
  <si>
    <t>ＦＭ－お問い合わせ先１</t>
    <rPh sb="4" eb="5">
      <t>ト</t>
    </rPh>
    <rPh sb="6" eb="7">
      <t>ア</t>
    </rPh>
    <rPh sb="9" eb="10">
      <t>サキ</t>
    </rPh>
    <phoneticPr fontId="13"/>
  </si>
  <si>
    <t>固定文言（【お問い合わせ先】）をプログラムにて設定。</t>
    <rPh sb="0" eb="4">
      <t>コテイモンゴン</t>
    </rPh>
    <rPh sb="7" eb="8">
      <t>ト</t>
    </rPh>
    <rPh sb="9" eb="10">
      <t>ア</t>
    </rPh>
    <rPh sb="12" eb="13">
      <t>サキ</t>
    </rPh>
    <rPh sb="23" eb="25">
      <t>セッテイ</t>
    </rPh>
    <phoneticPr fontId="23"/>
  </si>
  <si>
    <t>ＦＭ－お問い合わせ先２</t>
    <rPh sb="4" eb="5">
      <t>ト</t>
    </rPh>
    <rPh sb="6" eb="7">
      <t>ア</t>
    </rPh>
    <rPh sb="9" eb="10">
      <t>サキ</t>
    </rPh>
    <phoneticPr fontId="13"/>
  </si>
  <si>
    <t>担当課１行目
問い合わせ先取得サブ(C104060S)にて取得。
問い合わせ先コード："C5000000000"で呼び出し（問い合わせ先内容３－ＮＣの26文字分）</t>
    <rPh sb="0" eb="3">
      <t>タントウカ</t>
    </rPh>
    <rPh sb="4" eb="6">
      <t>ギョウメ</t>
    </rPh>
    <rPh sb="26" eb="28">
      <t>シュトク</t>
    </rPh>
    <rPh sb="56" eb="57">
      <t>ヨ</t>
    </rPh>
    <rPh sb="58" eb="59">
      <t>ダ</t>
    </rPh>
    <rPh sb="77" eb="79">
      <t>モジ</t>
    </rPh>
    <rPh sb="79" eb="80">
      <t>ブン</t>
    </rPh>
    <phoneticPr fontId="23"/>
  </si>
  <si>
    <t>ＦＭ－お問い合わせ先３</t>
    <rPh sb="4" eb="5">
      <t>ト</t>
    </rPh>
    <rPh sb="6" eb="7">
      <t>ア</t>
    </rPh>
    <rPh sb="9" eb="10">
      <t>サキ</t>
    </rPh>
    <phoneticPr fontId="13"/>
  </si>
  <si>
    <t>担当課２行目
問い合わせ先取得サブ(C104060S)にて取得。
問い合わせ先コード："C5000000001"で呼び出し（問い合わせ先内容３－ＮＣの26文字分）</t>
    <rPh sb="27" eb="29">
      <t>シュトク</t>
    </rPh>
    <rPh sb="57" eb="58">
      <t>ヨ</t>
    </rPh>
    <rPh sb="59" eb="60">
      <t>ダ</t>
    </rPh>
    <rPh sb="79" eb="80">
      <t>ブン</t>
    </rPh>
    <phoneticPr fontId="23"/>
  </si>
  <si>
    <t>ＦＭ－お問い合わせ先４</t>
    <rPh sb="4" eb="5">
      <t>ト</t>
    </rPh>
    <rPh sb="6" eb="7">
      <t>ア</t>
    </rPh>
    <rPh sb="9" eb="10">
      <t>サキ</t>
    </rPh>
    <phoneticPr fontId="13"/>
  </si>
  <si>
    <t>郵便番号
問い合わせ先取得サブ(C104060S)にて取得。
問い合わせ先コード："C5000000000"で呼び出し（問い合わせ先内容１－ＮＣ）</t>
    <rPh sb="0" eb="2">
      <t>ユウビン</t>
    </rPh>
    <rPh sb="2" eb="4">
      <t>バンゴウ</t>
    </rPh>
    <rPh sb="25" eb="27">
      <t>シュトク</t>
    </rPh>
    <rPh sb="55" eb="56">
      <t>ヨ</t>
    </rPh>
    <rPh sb="57" eb="58">
      <t>ダ</t>
    </rPh>
    <phoneticPr fontId="23"/>
  </si>
  <si>
    <t>ＦＭ－お問い合わせ先５</t>
    <rPh sb="4" eb="5">
      <t>ト</t>
    </rPh>
    <rPh sb="6" eb="7">
      <t>ア</t>
    </rPh>
    <rPh sb="9" eb="10">
      <t>サキ</t>
    </rPh>
    <phoneticPr fontId="13"/>
  </si>
  <si>
    <t>所在地１行目
問い合わせ先取得サブ(C104060S)にて取得。
問い合わせ先コード："C5000000000"で呼び出し（問い合わせ先内容２－ＮＣの26文字分）</t>
    <rPh sb="0" eb="3">
      <t>ショザイチ</t>
    </rPh>
    <rPh sb="4" eb="6">
      <t>ギョウメ</t>
    </rPh>
    <rPh sb="27" eb="29">
      <t>シュトク</t>
    </rPh>
    <rPh sb="57" eb="58">
      <t>ヨ</t>
    </rPh>
    <rPh sb="59" eb="60">
      <t>ダ</t>
    </rPh>
    <rPh sb="77" eb="79">
      <t>モジ</t>
    </rPh>
    <rPh sb="79" eb="80">
      <t>ブン</t>
    </rPh>
    <phoneticPr fontId="23"/>
  </si>
  <si>
    <t>ＦＭ－お問い合わせ先６</t>
    <rPh sb="4" eb="5">
      <t>ト</t>
    </rPh>
    <rPh sb="6" eb="7">
      <t>ア</t>
    </rPh>
    <rPh sb="9" eb="10">
      <t>サキ</t>
    </rPh>
    <phoneticPr fontId="13"/>
  </si>
  <si>
    <t>所在地２行目
問い合わせ先取得サブ(C104060S)にて取得。
問い合わせ先コード："C5000000001"で呼び出し（問い合わせ先内容２－ＮＣの26文字分）</t>
    <rPh sb="33" eb="35">
      <t>シュトク</t>
    </rPh>
    <rPh sb="79" eb="80">
      <t>ブン</t>
    </rPh>
    <phoneticPr fontId="23"/>
  </si>
  <si>
    <t>ＦＭ－お問い合わせ先７</t>
    <rPh sb="4" eb="5">
      <t>ト</t>
    </rPh>
    <rPh sb="6" eb="7">
      <t>ア</t>
    </rPh>
    <rPh sb="9" eb="10">
      <t>サキ</t>
    </rPh>
    <phoneticPr fontId="13"/>
  </si>
  <si>
    <t>電話番号（内線番号）
問い合わせ先取得サブ(C104060S)にて取得。
問い合わせ先コード："C5000000000"で呼び出し（問い合わせ先内容４－ＮＣ）</t>
    <rPh sb="0" eb="2">
      <t>デンワ</t>
    </rPh>
    <rPh sb="2" eb="4">
      <t>バンゴウ</t>
    </rPh>
    <rPh sb="5" eb="7">
      <t>ナイセン</t>
    </rPh>
    <rPh sb="7" eb="9">
      <t>バンゴウ</t>
    </rPh>
    <phoneticPr fontId="23"/>
  </si>
  <si>
    <t>ＦＭ－整理番号</t>
    <rPh sb="3" eb="7">
      <t>セイリバンゴウ</t>
    </rPh>
    <phoneticPr fontId="23"/>
  </si>
  <si>
    <t>口座情報テーブル</t>
    <rPh sb="0" eb="2">
      <t>コウザ</t>
    </rPh>
    <rPh sb="2" eb="4">
      <t>ジョウホウ</t>
    </rPh>
    <phoneticPr fontId="23"/>
  </si>
  <si>
    <t>宛名番号－ＣＨ</t>
    <rPh sb="0" eb="2">
      <t>アテナ</t>
    </rPh>
    <rPh sb="2" eb="4">
      <t>バンゴウ</t>
    </rPh>
    <phoneticPr fontId="13"/>
  </si>
  <si>
    <t xml:space="preserve">宛名番号－ＣＨ を "△△△△△0000" + 宛名番号－ＣＨ の形式に編集して設定
※ △ は半角空白
</t>
    <rPh sb="0" eb="2">
      <t>アテナ</t>
    </rPh>
    <rPh sb="2" eb="4">
      <t>バンゴウ</t>
    </rPh>
    <rPh sb="33" eb="35">
      <t>ケイシキ</t>
    </rPh>
    <rPh sb="36" eb="38">
      <t>ヘンシュウ</t>
    </rPh>
    <rPh sb="40" eb="42">
      <t>セッテイ</t>
    </rPh>
    <rPh sb="48" eb="50">
      <t>ハンカク</t>
    </rPh>
    <rPh sb="50" eb="52">
      <t>クウハク</t>
    </rPh>
    <phoneticPr fontId="13"/>
  </si>
  <si>
    <t>ＦＭ－帳票タイトル</t>
    <phoneticPr fontId="13"/>
  </si>
  <si>
    <t>コード情報取得サブ(C10404SC)にて日本語編集。
コードＩＤ："C502440"を名称変換（略称１）
コードID："C502040"を取得し補助使用領域の帳票可変出力区分(26桁目)を参照。
"0"⇒A0100から始まる税関連の文言(市税、各税など)
"1"⇒B0100から始まる税以外の文言(市料、各科など)
金融機関コード－ＣＨ＝"9900"（ゆうちょ銀行）の場合とそれ以外の場合で取得するコードを変更する。</t>
  </si>
  <si>
    <t>ＦＭ－帳票本文１</t>
    <rPh sb="5" eb="7">
      <t>ホンブン</t>
    </rPh>
    <phoneticPr fontId="13"/>
  </si>
  <si>
    <t>ＦＭ－帳票本文２</t>
    <phoneticPr fontId="13"/>
  </si>
  <si>
    <t>ＦＭ－帳票本文３</t>
    <phoneticPr fontId="13"/>
  </si>
  <si>
    <t>ＦＭ－帳票本文４</t>
    <phoneticPr fontId="13"/>
  </si>
  <si>
    <t>ＦＭ－帳票本文５</t>
    <phoneticPr fontId="13"/>
  </si>
  <si>
    <t>ＦＭ－口座申込日</t>
  </si>
  <si>
    <t>口座申込日－ＣＨ</t>
    <phoneticPr fontId="13"/>
  </si>
  <si>
    <t>日付編集高速サブ(C1C2021C)にて"NNNN年NN月NN日"に和暦編集。</t>
    <rPh sb="25" eb="26">
      <t>ネン</t>
    </rPh>
    <rPh sb="28" eb="29">
      <t>ツキ</t>
    </rPh>
    <rPh sb="31" eb="32">
      <t>ニチ</t>
    </rPh>
    <rPh sb="34" eb="36">
      <t>ワレキ</t>
    </rPh>
    <phoneticPr fontId="23"/>
  </si>
  <si>
    <t>ＦＭ－自治体受付日</t>
    <phoneticPr fontId="13"/>
  </si>
  <si>
    <t>異動日－ＣＨ</t>
    <rPh sb="0" eb="2">
      <t>イドウ</t>
    </rPh>
    <phoneticPr fontId="23"/>
  </si>
  <si>
    <t>ＦＭ－納税義務者名１</t>
    <phoneticPr fontId="13"/>
  </si>
  <si>
    <t>宛名基本テーブル</t>
    <rPh sb="0" eb="2">
      <t>アテナ</t>
    </rPh>
    <rPh sb="2" eb="4">
      <t>キホン</t>
    </rPh>
    <phoneticPr fontId="13"/>
  </si>
  <si>
    <t>窓空編集サブ(C50007SC)にて編集。
文字溢れ時は空白とする。
宛名基本の名称を出力する。</t>
    <rPh sb="18" eb="20">
      <t>ヘンシュウ</t>
    </rPh>
    <rPh sb="22" eb="24">
      <t>モジ</t>
    </rPh>
    <rPh sb="24" eb="25">
      <t>アフ</t>
    </rPh>
    <rPh sb="26" eb="27">
      <t>ジ</t>
    </rPh>
    <rPh sb="28" eb="30">
      <t>クウハク</t>
    </rPh>
    <rPh sb="35" eb="37">
      <t>アテナ</t>
    </rPh>
    <rPh sb="37" eb="39">
      <t>キホン</t>
    </rPh>
    <rPh sb="40" eb="42">
      <t>メイショウ</t>
    </rPh>
    <rPh sb="43" eb="45">
      <t>シュツリョク</t>
    </rPh>
    <phoneticPr fontId="13"/>
  </si>
  <si>
    <t>ＦＭ－義務者タイトル</t>
  </si>
  <si>
    <t>コード情報取得サブ(C10404SC)にて日本語編集。
コードＩＤ："C502040"の補助使用領域の帳票可変出力区分(26桁目)を参照。
"0"⇒「納税義務者」
"1"⇒「納付義務者」</t>
  </si>
  <si>
    <t>ＦＭ－納税義務者名２</t>
  </si>
  <si>
    <t>窓空編集サブ(C50007SC)にて編集。
文字溢れ時は空白とする。
宛名基本の名称を出力する。</t>
    <rPh sb="18" eb="20">
      <t>ヘンシュウ</t>
    </rPh>
    <rPh sb="22" eb="24">
      <t>モジ</t>
    </rPh>
    <rPh sb="24" eb="25">
      <t>アフ</t>
    </rPh>
    <rPh sb="26" eb="27">
      <t>ジ</t>
    </rPh>
    <rPh sb="28" eb="30">
      <t>クウハク</t>
    </rPh>
    <phoneticPr fontId="13"/>
  </si>
  <si>
    <t>ＦＭ－金融機関名１</t>
    <phoneticPr fontId="13"/>
  </si>
  <si>
    <t>金融機関コード－ＣＨ
支店コード－ＣＨ</t>
    <rPh sb="0" eb="2">
      <t>キンユウ</t>
    </rPh>
    <rPh sb="2" eb="4">
      <t>キカン</t>
    </rPh>
    <rPh sb="11" eb="13">
      <t>シテン</t>
    </rPh>
    <phoneticPr fontId="23"/>
  </si>
  <si>
    <t>ＦＭ－金融機関名２</t>
    <phoneticPr fontId="13"/>
  </si>
  <si>
    <t>ＦＭ－口座種別</t>
    <rPh sb="3" eb="5">
      <t>コウザ</t>
    </rPh>
    <phoneticPr fontId="13"/>
  </si>
  <si>
    <t>口座種別－ＣＨ</t>
  </si>
  <si>
    <t>コード情報取得サブ(C10404SC)にて日本語編集。
コードＩＤ："C501150"を名称変換（略称１）</t>
    <rPh sb="44" eb="46">
      <t>メイショウ</t>
    </rPh>
    <rPh sb="46" eb="48">
      <t>ヘンカン</t>
    </rPh>
    <rPh sb="49" eb="51">
      <t>リャクショウ</t>
    </rPh>
    <phoneticPr fontId="23"/>
  </si>
  <si>
    <t>口座番号－ＣＨ</t>
    <rPh sb="0" eb="2">
      <t>コウザ</t>
    </rPh>
    <rPh sb="2" eb="4">
      <t>バンゴウ</t>
    </rPh>
    <phoneticPr fontId="23"/>
  </si>
  <si>
    <t>口座番号編集サブ（C50060SC）にて口座番号を編集して設定（ＰＯ－編集－口座番号）。</t>
    <rPh sb="0" eb="2">
      <t>コウザ</t>
    </rPh>
    <rPh sb="2" eb="4">
      <t>バンゴウ</t>
    </rPh>
    <rPh sb="4" eb="6">
      <t>ヘンシュウ</t>
    </rPh>
    <rPh sb="20" eb="22">
      <t>コウザ</t>
    </rPh>
    <rPh sb="22" eb="24">
      <t>バンゴウ</t>
    </rPh>
    <rPh sb="25" eb="27">
      <t>ヘンシュウ</t>
    </rPh>
    <rPh sb="29" eb="31">
      <t>セッテイ</t>
    </rPh>
    <rPh sb="35" eb="37">
      <t>ヘンシュウ</t>
    </rPh>
    <rPh sb="38" eb="40">
      <t>コウザ</t>
    </rPh>
    <rPh sb="40" eb="42">
      <t>バンゴウ</t>
    </rPh>
    <phoneticPr fontId="23"/>
  </si>
  <si>
    <t>ＦＭ－口座名義人１</t>
    <phoneticPr fontId="13"/>
  </si>
  <si>
    <t>個人法人詳細区分－ＣＨ
通称名優先区分－ＣＨ
名義人カナ氏名－ＮＣ
カナ通称名－ＮＣ</t>
    <rPh sb="23" eb="25">
      <t>メイギ</t>
    </rPh>
    <rPh sb="25" eb="26">
      <t>ニン</t>
    </rPh>
    <phoneticPr fontId="23"/>
  </si>
  <si>
    <t>窓空編集サブ(C50007SC)にて編集。</t>
    <rPh sb="18" eb="20">
      <t>ヘンシュウ</t>
    </rPh>
    <phoneticPr fontId="23"/>
  </si>
  <si>
    <t>ＦＭ－口座名義人２</t>
    <phoneticPr fontId="13"/>
  </si>
  <si>
    <t>ＦＭ－振替開始時期</t>
    <rPh sb="3" eb="5">
      <t>フリカエ</t>
    </rPh>
    <rPh sb="5" eb="9">
      <t>カイシジキ</t>
    </rPh>
    <phoneticPr fontId="13"/>
  </si>
  <si>
    <t>開始日－ＣＨ</t>
    <rPh sb="0" eb="2">
      <t>カイシ</t>
    </rPh>
    <rPh sb="2" eb="3">
      <t>ビ</t>
    </rPh>
    <phoneticPr fontId="23"/>
  </si>
  <si>
    <t>開始日－ＣＨを日付編集高速サブ(C1C2021C)にて"NNNN年NN月NN日"に和暦編集。</t>
    <rPh sb="32" eb="33">
      <t>ネン</t>
    </rPh>
    <rPh sb="35" eb="36">
      <t>ツキ</t>
    </rPh>
    <rPh sb="38" eb="39">
      <t>ニチ</t>
    </rPh>
    <rPh sb="41" eb="43">
      <t>ワレキ</t>
    </rPh>
    <phoneticPr fontId="23"/>
  </si>
  <si>
    <t>ＦＭ－振替開始時期の注意書き１</t>
  </si>
  <si>
    <t>コード情報取得サブ（C10404SC）にて日本語編集。
コードID："C502440"を名称変換（略称1）
コードID："C502040"を取得し補助使用領域の帳票可変出力区分(26桁目)を参照。
"0"⇒A0100から始まる税関連の文言(市税、各税など)
"1"⇒B0100から始まる税以外の文言(市料、各科など)
金融機関コード－ＣＨ＝"9900"（ゆうちょ銀行）の場合とそれ以外の場合で取得するコードを変更する。</t>
  </si>
  <si>
    <t>ＦＭ－振替開始時期の注意書き２</t>
    <rPh sb="3" eb="5">
      <t>フリカエ</t>
    </rPh>
    <rPh sb="5" eb="7">
      <t>カイシ</t>
    </rPh>
    <rPh sb="7" eb="9">
      <t>ジキ</t>
    </rPh>
    <rPh sb="10" eb="13">
      <t>チュウイガ</t>
    </rPh>
    <phoneticPr fontId="13"/>
  </si>
  <si>
    <t>ＦＭ－振替税目タイトル</t>
  </si>
  <si>
    <t>コード情報取得サブ(C10404SC)にて日本語編集。
コードＩＤ："C502040"の補助使用領域の帳票可変出力区分(26桁目)を参照。
"0"⇒「振替税目」
"1"⇒「振替科目」</t>
  </si>
  <si>
    <t>ＦＭ－税目１</t>
  </si>
  <si>
    <t>口座情報テーブル</t>
    <rPh sb="0" eb="2">
      <t>コウザ</t>
    </rPh>
    <rPh sb="2" eb="4">
      <t>ジョウホウ</t>
    </rPh>
    <phoneticPr fontId="13"/>
  </si>
  <si>
    <t>税目コード－ＣＨ</t>
    <rPh sb="0" eb="2">
      <t>ゼイモク</t>
    </rPh>
    <phoneticPr fontId="13"/>
  </si>
  <si>
    <t>コード情報取得サブ(C10404SC)にて日本語編集。
コードＩＤ："C502040"を名称変換（正式名称）</t>
    <rPh sb="44" eb="46">
      <t>メイショウ</t>
    </rPh>
    <rPh sb="46" eb="48">
      <t>ヘンカン</t>
    </rPh>
    <rPh sb="49" eb="53">
      <t>セイシキメイショウ</t>
    </rPh>
    <phoneticPr fontId="13"/>
  </si>
  <si>
    <t>ＦＭ－納付方法１</t>
    <phoneticPr fontId="13"/>
  </si>
  <si>
    <t>口座情報テーブル</t>
    <phoneticPr fontId="13"/>
  </si>
  <si>
    <t>納付種別－ＣＨ</t>
    <phoneticPr fontId="13"/>
  </si>
  <si>
    <t>コード情報取得サブ(C10404SC)にて日本語編集。
コードＩＤ："C501170"を名称変換（正式名称）
※正式名称「期別」の場合は「各期納付」の４文字を設定</t>
    <rPh sb="44" eb="46">
      <t>メイショウ</t>
    </rPh>
    <rPh sb="46" eb="48">
      <t>ヘンカン</t>
    </rPh>
    <rPh sb="49" eb="51">
      <t>セイシキ</t>
    </rPh>
    <rPh sb="51" eb="53">
      <t>メイショウ</t>
    </rPh>
    <rPh sb="56" eb="58">
      <t>セイシキ</t>
    </rPh>
    <rPh sb="58" eb="60">
      <t>メイショウ</t>
    </rPh>
    <rPh sb="61" eb="62">
      <t>キ</t>
    </rPh>
    <rPh sb="62" eb="63">
      <t>ベツ</t>
    </rPh>
    <rPh sb="65" eb="67">
      <t>バアイ</t>
    </rPh>
    <rPh sb="69" eb="71">
      <t>カクキ</t>
    </rPh>
    <rPh sb="71" eb="73">
      <t>ノウフ</t>
    </rPh>
    <rPh sb="76" eb="78">
      <t>モジ</t>
    </rPh>
    <rPh sb="79" eb="81">
      <t>セッテイ</t>
    </rPh>
    <phoneticPr fontId="13"/>
  </si>
  <si>
    <t>ＦＭ－通知書番号１</t>
    <phoneticPr fontId="13"/>
  </si>
  <si>
    <t>未使用。空白を設定</t>
    <rPh sb="0" eb="3">
      <t>ミシヨウ</t>
    </rPh>
    <rPh sb="4" eb="6">
      <t>クウハク</t>
    </rPh>
    <rPh sb="7" eb="9">
      <t>セッテイ</t>
    </rPh>
    <phoneticPr fontId="13"/>
  </si>
  <si>
    <t>ＦＭ－税目２</t>
  </si>
  <si>
    <t>ＦＭ－納付方法２</t>
    <phoneticPr fontId="13"/>
  </si>
  <si>
    <t>ＦＭ－通知書番号２</t>
    <phoneticPr fontId="13"/>
  </si>
  <si>
    <t>ＦＭ－税目３</t>
  </si>
  <si>
    <t>ＦＭ－納付方法３</t>
    <phoneticPr fontId="13"/>
  </si>
  <si>
    <t>ＦＭ－通知書番号３</t>
    <phoneticPr fontId="13"/>
  </si>
  <si>
    <t>ＦＭ－税目４</t>
  </si>
  <si>
    <t>税目コード－ＣＨ</t>
    <rPh sb="0" eb="2">
      <t>ゼイモク</t>
    </rPh>
    <phoneticPr fontId="23"/>
  </si>
  <si>
    <t>ＦＭ－納付方法４</t>
  </si>
  <si>
    <t>ＦＭ－通知書番号４</t>
  </si>
  <si>
    <t>未使用。空白を設定</t>
    <rPh sb="0" eb="3">
      <t>ミシヨウ</t>
    </rPh>
    <rPh sb="4" eb="6">
      <t>クウハク</t>
    </rPh>
    <rPh sb="7" eb="9">
      <t>セッテイ</t>
    </rPh>
    <phoneticPr fontId="23"/>
  </si>
  <si>
    <t>ＦＭ－税目５</t>
  </si>
  <si>
    <t>ＦＭ－納付方法５</t>
  </si>
  <si>
    <t>ＦＭ－通知書番号５</t>
  </si>
  <si>
    <t>ＦＭ－税目６</t>
  </si>
  <si>
    <t>ＦＭ－納付方法６</t>
  </si>
  <si>
    <t>ＦＭ－通知書番号６</t>
  </si>
  <si>
    <t>ＦＭ－通知日</t>
    <rPh sb="3" eb="5">
      <t>ツウチ</t>
    </rPh>
    <phoneticPr fontId="23"/>
  </si>
  <si>
    <t>パラメタで指定した通知日（指定なしの場合は処理日）を
日付編集高速サブ(C1C2021C)にて"NNNN年NN月NN日"に和暦編集。</t>
    <rPh sb="5" eb="7">
      <t>シテイ</t>
    </rPh>
    <rPh sb="9" eb="12">
      <t>ツウチビ</t>
    </rPh>
    <rPh sb="13" eb="15">
      <t>シテイ</t>
    </rPh>
    <rPh sb="18" eb="20">
      <t>バアイ</t>
    </rPh>
    <rPh sb="21" eb="24">
      <t>ショリビ</t>
    </rPh>
    <phoneticPr fontId="23"/>
  </si>
  <si>
    <t>ＦＭ－職務代理者名</t>
    <phoneticPr fontId="13"/>
  </si>
  <si>
    <t>以下のパラメータより認証者情報取得サブ(C10101AA)を使用し、返却された認証者肩書１を右詰（6文字目から16文字）で設定。
機能コード："ST"、証明書発行日：パラメタで指定した通知日（指定なしの場合は処理日）</t>
    <rPh sb="50" eb="53">
      <t>モジメ</t>
    </rPh>
    <rPh sb="57" eb="59">
      <t>モジ</t>
    </rPh>
    <phoneticPr fontId="13"/>
  </si>
  <si>
    <t>ＦＭ－市区町村長名肩書</t>
    <phoneticPr fontId="13"/>
  </si>
  <si>
    <t>以下のパラメータより認証者情報取得サブ(C10101AA)を使用し、返却された認証者肩書２を右詰（6文字目から16文字）で設定。
機能コード："ST"、証明書発行日：パラメタで指定した通知日（指定なしの場合は処理日）</t>
    <phoneticPr fontId="13"/>
  </si>
  <si>
    <t>ＦＭ－市区町村長名</t>
    <rPh sb="3" eb="5">
      <t>シク</t>
    </rPh>
    <rPh sb="5" eb="7">
      <t>チョウソン</t>
    </rPh>
    <rPh sb="7" eb="8">
      <t>チョウ</t>
    </rPh>
    <rPh sb="8" eb="9">
      <t>メイ</t>
    </rPh>
    <phoneticPr fontId="13"/>
  </si>
  <si>
    <t>以下のパラメータより認証者情報取得サブを使用し、返却された認証者氏名を右詰（4文字目から12文字）で設定。
機能コード："ST"、証明書発行日：パラメタで指定した通知日（指定なしの場合は処理日）</t>
    <rPh sb="39" eb="42">
      <t>モジメ</t>
    </rPh>
    <rPh sb="46" eb="48">
      <t>モジ</t>
    </rPh>
    <phoneticPr fontId="13"/>
  </si>
  <si>
    <t>ＦＭ－公印</t>
    <rPh sb="3" eb="5">
      <t>コウイン</t>
    </rPh>
    <phoneticPr fontId="13"/>
  </si>
  <si>
    <t>イメージ</t>
    <phoneticPr fontId="13"/>
  </si>
  <si>
    <t>電子公印ファイル名取得サブ(C120700C)にて取得。</t>
    <rPh sb="25" eb="27">
      <t>シュトク</t>
    </rPh>
    <phoneticPr fontId="13"/>
  </si>
  <si>
    <t>ＦＭ－口座振替による納付についての注意書き１</t>
  </si>
  <si>
    <t>ＦＭ－口座振替による納付についての注意書き２</t>
    <rPh sb="3" eb="5">
      <t>コウザ</t>
    </rPh>
    <rPh sb="5" eb="7">
      <t>フリカエ</t>
    </rPh>
    <rPh sb="10" eb="12">
      <t>ノウフ</t>
    </rPh>
    <rPh sb="17" eb="20">
      <t>チュウイガ</t>
    </rPh>
    <phoneticPr fontId="13"/>
  </si>
  <si>
    <t>ＦＭ－口座振替による納付についての注意書き３</t>
    <rPh sb="3" eb="5">
      <t>コウザ</t>
    </rPh>
    <rPh sb="5" eb="7">
      <t>フリカエ</t>
    </rPh>
    <rPh sb="10" eb="12">
      <t>ノウフ</t>
    </rPh>
    <rPh sb="17" eb="20">
      <t>チュウイガ</t>
    </rPh>
    <phoneticPr fontId="13"/>
  </si>
  <si>
    <t>ＦＭ－口座振替による納付についての注意書き４</t>
    <rPh sb="3" eb="5">
      <t>コウザ</t>
    </rPh>
    <rPh sb="5" eb="7">
      <t>フリカエ</t>
    </rPh>
    <rPh sb="10" eb="12">
      <t>ノウフ</t>
    </rPh>
    <rPh sb="17" eb="20">
      <t>チュウイガ</t>
    </rPh>
    <phoneticPr fontId="13"/>
  </si>
  <si>
    <t>ＦＭ－口座振替による納付についての注意書き５</t>
    <rPh sb="3" eb="5">
      <t>コウザ</t>
    </rPh>
    <rPh sb="5" eb="7">
      <t>フリカエ</t>
    </rPh>
    <rPh sb="10" eb="12">
      <t>ノウフ</t>
    </rPh>
    <rPh sb="17" eb="20">
      <t>チュウイガ</t>
    </rPh>
    <phoneticPr fontId="13"/>
  </si>
  <si>
    <t>ＦＭ－口座振替による納付についての注意書き６</t>
    <rPh sb="3" eb="5">
      <t>コウザ</t>
    </rPh>
    <rPh sb="5" eb="7">
      <t>フリカエ</t>
    </rPh>
    <rPh sb="10" eb="12">
      <t>ノウフ</t>
    </rPh>
    <rPh sb="17" eb="20">
      <t>チュウイガ</t>
    </rPh>
    <phoneticPr fontId="13"/>
  </si>
  <si>
    <t>ＦＭ－口座振替による納付についての注意書き７</t>
    <rPh sb="3" eb="5">
      <t>コウザ</t>
    </rPh>
    <rPh sb="5" eb="7">
      <t>フリカエ</t>
    </rPh>
    <rPh sb="10" eb="12">
      <t>ノウフ</t>
    </rPh>
    <rPh sb="17" eb="20">
      <t>チュウイガ</t>
    </rPh>
    <phoneticPr fontId="13"/>
  </si>
  <si>
    <t>ＦＭ－口座振替による納付についての注意書き８</t>
    <rPh sb="3" eb="5">
      <t>コウザ</t>
    </rPh>
    <rPh sb="5" eb="7">
      <t>フリカエ</t>
    </rPh>
    <rPh sb="10" eb="12">
      <t>ノウフ</t>
    </rPh>
    <rPh sb="17" eb="20">
      <t>チュウイガ</t>
    </rPh>
    <phoneticPr fontId="13"/>
  </si>
  <si>
    <t>ＦＭ－口座振替による納付についての注意書き９</t>
    <rPh sb="3" eb="5">
      <t>コウザ</t>
    </rPh>
    <rPh sb="5" eb="7">
      <t>フリカエ</t>
    </rPh>
    <rPh sb="10" eb="12">
      <t>ノウフ</t>
    </rPh>
    <rPh sb="17" eb="20">
      <t>チュウイガ</t>
    </rPh>
    <phoneticPr fontId="13"/>
  </si>
  <si>
    <t>ＦＭ－口座振替による納付についての注意書き１０</t>
    <rPh sb="3" eb="5">
      <t>コウザ</t>
    </rPh>
    <rPh sb="5" eb="7">
      <t>フリカエ</t>
    </rPh>
    <rPh sb="10" eb="12">
      <t>ノウフ</t>
    </rPh>
    <rPh sb="17" eb="20">
      <t>チュウイガ</t>
    </rPh>
    <phoneticPr fontId="13"/>
  </si>
  <si>
    <t>ＦＭ－口座振替による納付についての注意書き１１</t>
    <rPh sb="3" eb="5">
      <t>コウザ</t>
    </rPh>
    <rPh sb="5" eb="7">
      <t>フリカエ</t>
    </rPh>
    <rPh sb="10" eb="12">
      <t>ノウフ</t>
    </rPh>
    <rPh sb="17" eb="20">
      <t>チュウイガ</t>
    </rPh>
    <phoneticPr fontId="13"/>
  </si>
  <si>
    <t>ＦＭ－口座振替による納付についての注意書き１２</t>
    <rPh sb="3" eb="5">
      <t>コウザ</t>
    </rPh>
    <rPh sb="5" eb="7">
      <t>フリカエ</t>
    </rPh>
    <rPh sb="10" eb="12">
      <t>ノウフ</t>
    </rPh>
    <rPh sb="17" eb="20">
      <t>チュウイガ</t>
    </rPh>
    <phoneticPr fontId="13"/>
  </si>
  <si>
    <t>ＦＭ－口座振替による納付についての注意書き１３</t>
    <rPh sb="3" eb="5">
      <t>コウザ</t>
    </rPh>
    <rPh sb="5" eb="7">
      <t>フリカエ</t>
    </rPh>
    <rPh sb="10" eb="12">
      <t>ノウフ</t>
    </rPh>
    <rPh sb="17" eb="20">
      <t>チュウイガ</t>
    </rPh>
    <phoneticPr fontId="13"/>
  </si>
  <si>
    <t>★帳票イメージのみとなります。</t>
  </si>
  <si>
    <t>項目編集仕様</t>
    <rPh sb="0" eb="2">
      <t>コウモク</t>
    </rPh>
    <rPh sb="4" eb="6">
      <t>シヨウ</t>
    </rPh>
    <phoneticPr fontId="15"/>
  </si>
  <si>
    <t>基幹システム名</t>
    <rPh sb="0" eb="2">
      <t>キカン</t>
    </rPh>
    <rPh sb="6" eb="7">
      <t>メイ</t>
    </rPh>
    <phoneticPr fontId="27"/>
  </si>
  <si>
    <t>PKG標準</t>
    <rPh sb="3" eb="5">
      <t>ヒョウジュン</t>
    </rPh>
    <phoneticPr fontId="27"/>
  </si>
  <si>
    <t>帳票名</t>
    <rPh sb="0" eb="2">
      <t>チョウヒョウ</t>
    </rPh>
    <rPh sb="2" eb="3">
      <t>メイ</t>
    </rPh>
    <phoneticPr fontId="27"/>
  </si>
  <si>
    <t>はがき催告（CSV）</t>
    <rPh sb="3" eb="5">
      <t>サイコク</t>
    </rPh>
    <phoneticPr fontId="27"/>
  </si>
  <si>
    <t>帳票ID</t>
    <rPh sb="0" eb="2">
      <t>チョウヒョウ</t>
    </rPh>
    <phoneticPr fontId="27"/>
  </si>
  <si>
    <t>RAF010E002</t>
    <phoneticPr fontId="15"/>
  </si>
  <si>
    <t>コンポーネント名</t>
    <rPh sb="7" eb="8">
      <t>メイ</t>
    </rPh>
    <phoneticPr fontId="27"/>
  </si>
  <si>
    <t>SaikokuEngineRComponent</t>
    <phoneticPr fontId="15"/>
  </si>
  <si>
    <t>可変長/固定長</t>
    <rPh sb="0" eb="3">
      <t>カヘンチョウ</t>
    </rPh>
    <rPh sb="4" eb="7">
      <t>コテイチョウ</t>
    </rPh>
    <phoneticPr fontId="27"/>
  </si>
  <si>
    <t>可変長</t>
  </si>
  <si>
    <t>文字コード</t>
    <rPh sb="0" eb="2">
      <t>モジ</t>
    </rPh>
    <phoneticPr fontId="15"/>
  </si>
  <si>
    <t>UTF-16</t>
  </si>
  <si>
    <t>区切り文字</t>
    <phoneticPr fontId="15"/>
  </si>
  <si>
    <t>カンマ</t>
  </si>
  <si>
    <t>囲み文字有無</t>
    <phoneticPr fontId="15"/>
  </si>
  <si>
    <t>有</t>
  </si>
  <si>
    <t>ヘッダー有無</t>
    <phoneticPr fontId="15"/>
  </si>
  <si>
    <t>無</t>
  </si>
  <si>
    <t>BOM有無</t>
    <phoneticPr fontId="15"/>
  </si>
  <si>
    <t>改行コード</t>
    <phoneticPr fontId="15"/>
  </si>
  <si>
    <t>CRLF</t>
  </si>
  <si>
    <t>補足</t>
    <rPh sb="0" eb="2">
      <t>ホソク</t>
    </rPh>
    <phoneticPr fontId="27"/>
  </si>
  <si>
    <t>No.</t>
    <phoneticPr fontId="27"/>
  </si>
  <si>
    <t>項目名</t>
    <rPh sb="0" eb="3">
      <t>コウモクメイ</t>
    </rPh>
    <phoneticPr fontId="27"/>
  </si>
  <si>
    <t>編集仕様
※△：全角スペース　▲：半角スペース</t>
    <phoneticPr fontId="27"/>
  </si>
  <si>
    <t>表示形式</t>
    <rPh sb="0" eb="2">
      <t>ヒョウジ</t>
    </rPh>
    <rPh sb="2" eb="4">
      <t>ケイシキ</t>
    </rPh>
    <phoneticPr fontId="27"/>
  </si>
  <si>
    <t>データソース（Table）</t>
    <phoneticPr fontId="27"/>
  </si>
  <si>
    <t>データソース（Code/Config/Sentence）</t>
    <phoneticPr fontId="27"/>
  </si>
  <si>
    <t>最大
文字数</t>
    <rPh sb="0" eb="2">
      <t>サイダイ</t>
    </rPh>
    <rPh sb="3" eb="6">
      <t>モジスウ</t>
    </rPh>
    <phoneticPr fontId="27"/>
  </si>
  <si>
    <t>備考</t>
    <rPh sb="0" eb="2">
      <t>ビコウ</t>
    </rPh>
    <phoneticPr fontId="27"/>
  </si>
  <si>
    <t>テーブル名</t>
    <rPh sb="4" eb="5">
      <t>メイ</t>
    </rPh>
    <phoneticPr fontId="15"/>
  </si>
  <si>
    <t>項目名</t>
    <rPh sb="0" eb="2">
      <t>コウモク</t>
    </rPh>
    <rPh sb="2" eb="3">
      <t>メイ</t>
    </rPh>
    <phoneticPr fontId="15"/>
  </si>
  <si>
    <t>コードＩＤ</t>
    <phoneticPr fontId="15"/>
  </si>
  <si>
    <t>コード</t>
    <phoneticPr fontId="15"/>
  </si>
  <si>
    <t>属性</t>
    <rPh sb="0" eb="2">
      <t>ゾクセイ</t>
    </rPh>
    <phoneticPr fontId="15"/>
  </si>
  <si>
    <t>名称</t>
    <rPh sb="0" eb="2">
      <t>メイショウ</t>
    </rPh>
    <phoneticPr fontId="27"/>
  </si>
  <si>
    <t>文面区分</t>
    <rPh sb="0" eb="2">
      <t>ブンメン</t>
    </rPh>
    <rPh sb="2" eb="4">
      <t>クブン</t>
    </rPh>
    <phoneticPr fontId="27"/>
  </si>
  <si>
    <t>文面ID</t>
    <rPh sb="0" eb="2">
      <t>ブンメン</t>
    </rPh>
    <phoneticPr fontId="27"/>
  </si>
  <si>
    <t>文面キー</t>
    <rPh sb="0" eb="2">
      <t>ブンメン</t>
    </rPh>
    <phoneticPr fontId="27"/>
  </si>
  <si>
    <t>集配局コード</t>
    <rPh sb="0" eb="2">
      <t>シュウハイ</t>
    </rPh>
    <rPh sb="2" eb="3">
      <t>キョク</t>
    </rPh>
    <phoneticPr fontId="27"/>
  </si>
  <si>
    <t>右記データソースを出力</t>
    <rPh sb="0" eb="2">
      <t>ウキ</t>
    </rPh>
    <phoneticPr fontId="27"/>
  </si>
  <si>
    <t>処理対象者</t>
    <rPh sb="0" eb="5">
      <t>ショリタイショウシャ</t>
    </rPh>
    <phoneticPr fontId="27"/>
  </si>
  <si>
    <t>集配局コード</t>
    <rPh sb="0" eb="3">
      <t>シュウハイキョク</t>
    </rPh>
    <phoneticPr fontId="27"/>
  </si>
  <si>
    <t>送付先郵便番号</t>
  </si>
  <si>
    <t>999-9999</t>
    <phoneticPr fontId="27"/>
  </si>
  <si>
    <t>催告ボディ</t>
    <rPh sb="0" eb="2">
      <t>サイコク</t>
    </rPh>
    <phoneticPr fontId="27"/>
  </si>
  <si>
    <t>送付先郵便番号</t>
    <phoneticPr fontId="27"/>
  </si>
  <si>
    <t>送付先住所（1行目）</t>
  </si>
  <si>
    <t>右記データソースの送付先住所△送付先方書の１～２０文字目を出力</t>
    <rPh sb="25" eb="28">
      <t>モジメ</t>
    </rPh>
    <phoneticPr fontId="27"/>
  </si>
  <si>
    <t>NN～NN</t>
    <phoneticPr fontId="27"/>
  </si>
  <si>
    <t>催告ボディ</t>
    <phoneticPr fontId="27"/>
  </si>
  <si>
    <t>送付先住所
送付先方書</t>
    <phoneticPr fontId="27"/>
  </si>
  <si>
    <t>送付先住所（2行目）</t>
  </si>
  <si>
    <t>右記データソースの送付先住所△送付先方書の２１～４０文字目を出力</t>
    <rPh sb="26" eb="29">
      <t>モジメ</t>
    </rPh>
    <phoneticPr fontId="27"/>
  </si>
  <si>
    <t>送付先住所（3行目）</t>
  </si>
  <si>
    <t>右記データソースの送付先住所△送付先方書の４１～６０文字目を出力</t>
    <rPh sb="26" eb="29">
      <t>モジメ</t>
    </rPh>
    <phoneticPr fontId="27"/>
  </si>
  <si>
    <t>送付先住所（4行目）</t>
  </si>
  <si>
    <t>右記データソースの送付先住所△送付先方書の６１～８０文字目を出力</t>
    <rPh sb="26" eb="29">
      <t>モジメ</t>
    </rPh>
    <phoneticPr fontId="27"/>
  </si>
  <si>
    <t>送付先住所（5行目）</t>
  </si>
  <si>
    <t>右記データソースの送付先住所△送付先方書の８１～１００文字目を出力</t>
    <rPh sb="27" eb="30">
      <t>モジメ</t>
    </rPh>
    <phoneticPr fontId="27"/>
  </si>
  <si>
    <t>送付先名称（1行目）</t>
  </si>
  <si>
    <t>右記データソースの送付先名称△様の１～２０文字目を出力</t>
    <rPh sb="15" eb="16">
      <t>サマ</t>
    </rPh>
    <phoneticPr fontId="27"/>
  </si>
  <si>
    <t>送付先名称</t>
    <phoneticPr fontId="27"/>
  </si>
  <si>
    <t>送付先名称（2行目）</t>
  </si>
  <si>
    <t>右記データソースの送付先名称△様の２１～４０文字目を出力</t>
    <rPh sb="15" eb="16">
      <t>サマ</t>
    </rPh>
    <phoneticPr fontId="27"/>
  </si>
  <si>
    <t>送付先名称（3行目）</t>
  </si>
  <si>
    <t>右記データソースの送付先名称△様の４１～６０文字目を出力</t>
    <rPh sb="15" eb="16">
      <t>サマ</t>
    </rPh>
    <phoneticPr fontId="27"/>
  </si>
  <si>
    <t>カスタマーバーコード</t>
  </si>
  <si>
    <t>カスタマーバーコードを出力</t>
    <phoneticPr fontId="27"/>
  </si>
  <si>
    <t>99～99</t>
    <phoneticPr fontId="27"/>
  </si>
  <si>
    <t>カスタマーバーコード編集処理
パラメータ：郵便番号、住所、方書</t>
    <phoneticPr fontId="27"/>
  </si>
  <si>
    <t>お問い合わせ先タイトル</t>
  </si>
  <si>
    <t>右記データソースを出力</t>
    <phoneticPr fontId="27"/>
  </si>
  <si>
    <t>問い合わせ先情報</t>
    <phoneticPr fontId="27"/>
  </si>
  <si>
    <t>タイトル</t>
    <phoneticPr fontId="27"/>
  </si>
  <si>
    <t>お問い合わせ先部署</t>
  </si>
  <si>
    <t>部署</t>
    <phoneticPr fontId="27"/>
  </si>
  <si>
    <t>お問い合わせ先住所（1行目）</t>
  </si>
  <si>
    <t>【右記データソースが「〒」で始まる場合】
　右記データソースの１～２８文字目を出力
【右記データソースが「〒」以外で始まる場合】
　右記データソースの１～２４文字目を出力</t>
    <rPh sb="14" eb="15">
      <t>ハジ</t>
    </rPh>
    <rPh sb="17" eb="19">
      <t>バアイ</t>
    </rPh>
    <rPh sb="55" eb="57">
      <t>イガイ</t>
    </rPh>
    <phoneticPr fontId="27"/>
  </si>
  <si>
    <t>住所</t>
    <phoneticPr fontId="27"/>
  </si>
  <si>
    <t>お問い合わせ先住所（2行目）</t>
  </si>
  <si>
    <t>【右記データソースが「〒」で始まる場合】
　右記データソースの２９～５６文字目を出力
【右記データソースが「〒」以外で始まる場合】
　右記データソースの２５～４８文字目を出力</t>
    <phoneticPr fontId="27"/>
  </si>
  <si>
    <t>お問い合わせ先電話番号</t>
  </si>
  <si>
    <t>右記データソースを印字</t>
    <phoneticPr fontId="27"/>
  </si>
  <si>
    <t>電話番号</t>
    <phoneticPr fontId="27"/>
  </si>
  <si>
    <t>帳票整理番号</t>
  </si>
  <si>
    <t>帳票整理番号</t>
    <phoneticPr fontId="27"/>
  </si>
  <si>
    <t>催告番号</t>
    <rPh sb="0" eb="4">
      <t>サイコクバンゴウ</t>
    </rPh>
    <phoneticPr fontId="27"/>
  </si>
  <si>
    <t>催告番号</t>
    <phoneticPr fontId="27"/>
  </si>
  <si>
    <t>催告タイトル</t>
  </si>
  <si>
    <t>催告書表題</t>
    <rPh sb="0" eb="3">
      <t>サイコクショ</t>
    </rPh>
    <rPh sb="3" eb="5">
      <t>ヒョウダイ</t>
    </rPh>
    <phoneticPr fontId="27"/>
  </si>
  <si>
    <t>発行日</t>
  </si>
  <si>
    <t>発行日</t>
    <rPh sb="0" eb="3">
      <t>ハッコウビ</t>
    </rPh>
    <phoneticPr fontId="27"/>
  </si>
  <si>
    <t>送付元名称</t>
  </si>
  <si>
    <t>右記データソースの役職△氏名を印字</t>
    <rPh sb="9" eb="11">
      <t>ヤクショク</t>
    </rPh>
    <rPh sb="12" eb="14">
      <t>シメイ</t>
    </rPh>
    <phoneticPr fontId="27"/>
  </si>
  <si>
    <t>首長情報</t>
    <rPh sb="0" eb="4">
      <t>シュチョウジョウホウ</t>
    </rPh>
    <phoneticPr fontId="27"/>
  </si>
  <si>
    <t>役職
氏名</t>
    <rPh sb="3" eb="5">
      <t>シメイ</t>
    </rPh>
    <phoneticPr fontId="27"/>
  </si>
  <si>
    <t>職務代理者の考慮あり</t>
    <phoneticPr fontId="27"/>
  </si>
  <si>
    <t>内容１</t>
  </si>
  <si>
    <t>催告書内容１</t>
    <phoneticPr fontId="27"/>
  </si>
  <si>
    <t>内容２（1行目）</t>
  </si>
  <si>
    <t>右記データソースを改行コードで分割した１文目を出力</t>
    <rPh sb="9" eb="11">
      <t>カイギョウ</t>
    </rPh>
    <rPh sb="15" eb="17">
      <t>ブンカツ</t>
    </rPh>
    <rPh sb="20" eb="21">
      <t>ブン</t>
    </rPh>
    <phoneticPr fontId="27"/>
  </si>
  <si>
    <t>催告書内容２</t>
    <phoneticPr fontId="27"/>
  </si>
  <si>
    <t>内容２（2行目）</t>
  </si>
  <si>
    <t>右記データソースを改行コードで分割した２文目を出力</t>
    <rPh sb="9" eb="11">
      <t>カイギョウ</t>
    </rPh>
    <rPh sb="15" eb="17">
      <t>ブンカツ</t>
    </rPh>
    <rPh sb="20" eb="21">
      <t>ブン</t>
    </rPh>
    <phoneticPr fontId="27"/>
  </si>
  <si>
    <t>内容２（3行目）</t>
  </si>
  <si>
    <t>右記データソースを改行コードで分割した３文目を出力</t>
    <rPh sb="9" eb="11">
      <t>カイギョウ</t>
    </rPh>
    <rPh sb="15" eb="17">
      <t>ブンカツ</t>
    </rPh>
    <rPh sb="20" eb="21">
      <t>ブン</t>
    </rPh>
    <phoneticPr fontId="27"/>
  </si>
  <si>
    <t>内容２（4行目）</t>
  </si>
  <si>
    <t>右記データソースを改行コードで分割した４文目を出力</t>
    <rPh sb="9" eb="11">
      <t>カイギョウ</t>
    </rPh>
    <rPh sb="15" eb="17">
      <t>ブンカツ</t>
    </rPh>
    <rPh sb="20" eb="21">
      <t>ブン</t>
    </rPh>
    <phoneticPr fontId="27"/>
  </si>
  <si>
    <t>内容２（5行目）</t>
  </si>
  <si>
    <t>右記データソースを改行コードで分割した５文目を出力</t>
    <rPh sb="9" eb="11">
      <t>カイギョウ</t>
    </rPh>
    <rPh sb="15" eb="17">
      <t>ブンカツ</t>
    </rPh>
    <rPh sb="20" eb="21">
      <t>ブン</t>
    </rPh>
    <phoneticPr fontId="27"/>
  </si>
  <si>
    <t>指定期限タイトル</t>
  </si>
  <si>
    <t>NNNNNN</t>
    <phoneticPr fontId="27"/>
  </si>
  <si>
    <t>CHOHYO</t>
    <phoneticPr fontId="27"/>
  </si>
  <si>
    <t>帳票ID</t>
    <phoneticPr fontId="27"/>
  </si>
  <si>
    <t>SHITEI_KIGEN_TITLE</t>
    <phoneticPr fontId="27"/>
  </si>
  <si>
    <t>指定期限</t>
  </si>
  <si>
    <t>右記データソースを印字</t>
    <rPh sb="0" eb="2">
      <t>ウキ</t>
    </rPh>
    <rPh sb="9" eb="11">
      <t>インジ</t>
    </rPh>
    <phoneticPr fontId="27"/>
  </si>
  <si>
    <t>指定納期限</t>
    <rPh sb="0" eb="5">
      <t>シテイノウキゲン</t>
    </rPh>
    <phoneticPr fontId="27"/>
  </si>
  <si>
    <t>納付場所タイトル</t>
  </si>
  <si>
    <t>NOFU_BASHO_TITLE</t>
    <phoneticPr fontId="27"/>
  </si>
  <si>
    <t>納付場所（1行目）</t>
  </si>
  <si>
    <t>NOFU_BASHO</t>
    <phoneticPr fontId="27"/>
  </si>
  <si>
    <t>納付場所（2行目）</t>
  </si>
  <si>
    <t>納付相談タイトル</t>
  </si>
  <si>
    <t>NOFU_SODAN_TITLE</t>
    <phoneticPr fontId="27"/>
  </si>
  <si>
    <t>納付相談（1行目）</t>
  </si>
  <si>
    <t>NOFU_SODAN</t>
    <phoneticPr fontId="27"/>
  </si>
  <si>
    <t>納付相談（2行目）</t>
  </si>
  <si>
    <t>連絡（1行目）</t>
  </si>
  <si>
    <t>右記データソースを改行コードで分割した１文目の1～29文字目を出力</t>
    <rPh sb="9" eb="11">
      <t>カイギョウ</t>
    </rPh>
    <rPh sb="15" eb="17">
      <t>ブンカツ</t>
    </rPh>
    <rPh sb="20" eb="21">
      <t>ブン</t>
    </rPh>
    <rPh sb="27" eb="30">
      <t>モジメ</t>
    </rPh>
    <rPh sb="31" eb="33">
      <t>シュツリョク</t>
    </rPh>
    <phoneticPr fontId="27"/>
  </si>
  <si>
    <t>催告書連絡</t>
    <rPh sb="3" eb="5">
      <t>レンラク</t>
    </rPh>
    <phoneticPr fontId="27"/>
  </si>
  <si>
    <t>連絡（2行目）</t>
  </si>
  <si>
    <t>右記データソースを改行コードで分割した１文目の30～58文字目を出力</t>
    <rPh sb="9" eb="11">
      <t>カイギョウ</t>
    </rPh>
    <rPh sb="15" eb="17">
      <t>ブンカツ</t>
    </rPh>
    <rPh sb="20" eb="21">
      <t>ブン</t>
    </rPh>
    <rPh sb="28" eb="31">
      <t>モジメ</t>
    </rPh>
    <rPh sb="32" eb="34">
      <t>シュツリョク</t>
    </rPh>
    <phoneticPr fontId="27"/>
  </si>
  <si>
    <t>連絡（3行目）</t>
  </si>
  <si>
    <t>右記データソースを改行コードで分割した2文目の1～29文字目を出力</t>
    <rPh sb="9" eb="11">
      <t>カイギョウ</t>
    </rPh>
    <rPh sb="15" eb="17">
      <t>ブンカツ</t>
    </rPh>
    <rPh sb="20" eb="21">
      <t>ブン</t>
    </rPh>
    <rPh sb="27" eb="30">
      <t>モジメ</t>
    </rPh>
    <rPh sb="31" eb="33">
      <t>シュツリョク</t>
    </rPh>
    <phoneticPr fontId="27"/>
  </si>
  <si>
    <t>連絡（4行目）</t>
  </si>
  <si>
    <t>右記データソースを改行コードで分割した2文目の30～58文字目を出力</t>
    <rPh sb="9" eb="11">
      <t>カイギョウ</t>
    </rPh>
    <rPh sb="15" eb="17">
      <t>ブンカツ</t>
    </rPh>
    <rPh sb="20" eb="21">
      <t>ブン</t>
    </rPh>
    <rPh sb="28" eb="31">
      <t>モジメ</t>
    </rPh>
    <rPh sb="32" eb="34">
      <t>シュツリョク</t>
    </rPh>
    <phoneticPr fontId="27"/>
  </si>
  <si>
    <t>連絡（5行目）</t>
  </si>
  <si>
    <t>右記データソースを改行コードで分割した3文目の1～29文字目を出力</t>
    <rPh sb="9" eb="11">
      <t>カイギョウ</t>
    </rPh>
    <rPh sb="15" eb="17">
      <t>ブンカツ</t>
    </rPh>
    <rPh sb="20" eb="21">
      <t>ブン</t>
    </rPh>
    <rPh sb="27" eb="30">
      <t>モジメ</t>
    </rPh>
    <rPh sb="31" eb="33">
      <t>シュツリョク</t>
    </rPh>
    <phoneticPr fontId="27"/>
  </si>
  <si>
    <t>連絡（6行目）</t>
  </si>
  <si>
    <t>右記データソースを改行コードで分割した3文目の30～58文字目を出力</t>
    <rPh sb="9" eb="11">
      <t>カイギョウ</t>
    </rPh>
    <rPh sb="15" eb="17">
      <t>ブンカツ</t>
    </rPh>
    <rPh sb="20" eb="21">
      <t>ブン</t>
    </rPh>
    <rPh sb="28" eb="31">
      <t>モジメ</t>
    </rPh>
    <rPh sb="32" eb="34">
      <t>シュツリョク</t>
    </rPh>
    <phoneticPr fontId="27"/>
  </si>
  <si>
    <t>科目（1行目）</t>
    <phoneticPr fontId="27"/>
  </si>
  <si>
    <t>科目テーブル．略称２文字を印字</t>
    <rPh sb="0" eb="2">
      <t>カモク</t>
    </rPh>
    <rPh sb="7" eb="9">
      <t>リャクショウ</t>
    </rPh>
    <rPh sb="10" eb="12">
      <t>モジ</t>
    </rPh>
    <rPh sb="13" eb="15">
      <t>インジ</t>
    </rPh>
    <phoneticPr fontId="27"/>
  </si>
  <si>
    <t>NN</t>
    <phoneticPr fontId="27"/>
  </si>
  <si>
    <t>催告明細</t>
    <rPh sb="0" eb="4">
      <t>サイコクメイサイ</t>
    </rPh>
    <phoneticPr fontId="27"/>
  </si>
  <si>
    <t>科目</t>
    <phoneticPr fontId="27"/>
  </si>
  <si>
    <t>年度（1行目）</t>
    <phoneticPr fontId="27"/>
  </si>
  <si>
    <t>賦課年度</t>
    <phoneticPr fontId="27"/>
  </si>
  <si>
    <t>金額（1行目）</t>
    <phoneticPr fontId="27"/>
  </si>
  <si>
    <t>調定額</t>
    <rPh sb="0" eb="3">
      <t>チョウテイガク</t>
    </rPh>
    <phoneticPr fontId="27"/>
  </si>
  <si>
    <t>督促（1行目）</t>
    <phoneticPr fontId="27"/>
  </si>
  <si>
    <t>督促手数料</t>
    <phoneticPr fontId="27"/>
  </si>
  <si>
    <t>延滞金（1行目）</t>
    <phoneticPr fontId="27"/>
  </si>
  <si>
    <t>延滞金</t>
    <phoneticPr fontId="27"/>
  </si>
  <si>
    <t>科目（2行目）</t>
  </si>
  <si>
    <t>No.42 科目（1行目）と同じ</t>
    <rPh sb="14" eb="15">
      <t>オナ</t>
    </rPh>
    <phoneticPr fontId="27"/>
  </si>
  <si>
    <t>年度（2行目）</t>
  </si>
  <si>
    <t>No.43 年度（1行目）と同じ</t>
    <rPh sb="14" eb="15">
      <t>オナ</t>
    </rPh>
    <phoneticPr fontId="27"/>
  </si>
  <si>
    <t>金額（2行目）</t>
  </si>
  <si>
    <t>No.44 金額（1行目）と同じ</t>
    <rPh sb="14" eb="15">
      <t>オナ</t>
    </rPh>
    <phoneticPr fontId="27"/>
  </si>
  <si>
    <t>督促（2行目）</t>
  </si>
  <si>
    <t>No.45 督促（1行目）と同じ</t>
    <rPh sb="14" eb="15">
      <t>オナ</t>
    </rPh>
    <phoneticPr fontId="27"/>
  </si>
  <si>
    <t>延滞金（2行目）</t>
  </si>
  <si>
    <t>No.46 延滞金（1行目）と同じ</t>
    <rPh sb="15" eb="16">
      <t>オナ</t>
    </rPh>
    <phoneticPr fontId="27"/>
  </si>
  <si>
    <t>科目（3行目）</t>
  </si>
  <si>
    <t>年度（3行目）</t>
  </si>
  <si>
    <t>金額（3行目）</t>
  </si>
  <si>
    <t>督促（3行目）</t>
  </si>
  <si>
    <t>延滞金（3行目）</t>
  </si>
  <si>
    <t>科目（4行目）</t>
  </si>
  <si>
    <t>年度（4行目）</t>
  </si>
  <si>
    <t>金額（4行目）</t>
  </si>
  <si>
    <t>督促（4行目）</t>
  </si>
  <si>
    <t>延滞金（4行目）</t>
  </si>
  <si>
    <t>科目（5行目）</t>
  </si>
  <si>
    <t>年度（5行目）</t>
  </si>
  <si>
    <t>金額（5行目）</t>
  </si>
  <si>
    <t>督促（5行目）</t>
  </si>
  <si>
    <t>延滞金（5行目）</t>
  </si>
  <si>
    <t>科目（6行目）</t>
  </si>
  <si>
    <t>年度（6行目）</t>
  </si>
  <si>
    <t>金額（6行目）</t>
  </si>
  <si>
    <t>督促（6行目）</t>
  </si>
  <si>
    <t>延滞金（6行目）</t>
  </si>
  <si>
    <t>科目（7行目）</t>
  </si>
  <si>
    <t>年度（7行目）</t>
  </si>
  <si>
    <t>金額（7行目）</t>
  </si>
  <si>
    <t>督促（7行目）</t>
  </si>
  <si>
    <t>延滞金（7行目）</t>
  </si>
  <si>
    <t>科目（8行目）</t>
  </si>
  <si>
    <t>年度（8行目）</t>
  </si>
  <si>
    <t>金額（8行目）</t>
  </si>
  <si>
    <t>督促（8行目）</t>
  </si>
  <si>
    <t>延滞金（8行目）</t>
  </si>
  <si>
    <t>科目（9行目）</t>
  </si>
  <si>
    <t>年度（9行目）</t>
  </si>
  <si>
    <t>金額（9行目）</t>
  </si>
  <si>
    <t>督促（9行目）</t>
  </si>
  <si>
    <t>延滞金（9行目）</t>
  </si>
  <si>
    <t>科目（10行目）</t>
  </si>
  <si>
    <t>年度（10行目）</t>
  </si>
  <si>
    <t>金額（10行目）</t>
  </si>
  <si>
    <t>督促（10行目）</t>
  </si>
  <si>
    <t>延滞金（10行目）</t>
  </si>
  <si>
    <t>科目（11行目）</t>
  </si>
  <si>
    <t>年度（11行目）</t>
  </si>
  <si>
    <t>金額（11行目）</t>
  </si>
  <si>
    <t>督促（11行目）</t>
  </si>
  <si>
    <t>延滞金（11行目）</t>
  </si>
  <si>
    <t>科目（12行目）</t>
  </si>
  <si>
    <t>年度（12行目）</t>
  </si>
  <si>
    <t>金額（12行目）</t>
  </si>
  <si>
    <t>督促（12行目）</t>
  </si>
  <si>
    <t>延滞金（12行目）</t>
  </si>
  <si>
    <t>科目（13行目）</t>
  </si>
  <si>
    <t>年度（13行目）</t>
  </si>
  <si>
    <t>金額（13行目）</t>
  </si>
  <si>
    <t>督促（13行目）</t>
  </si>
  <si>
    <t>延滞金（13行目）</t>
  </si>
  <si>
    <t>科目（14行目）</t>
  </si>
  <si>
    <t>年度（14行目）</t>
  </si>
  <si>
    <t>金額（14行目）</t>
  </si>
  <si>
    <t>督促（14行目）</t>
  </si>
  <si>
    <t>延滞金（14行目）</t>
  </si>
  <si>
    <t>科目（15行目）</t>
  </si>
  <si>
    <t>年度（15行目）</t>
  </si>
  <si>
    <t>金額（15行目）</t>
  </si>
  <si>
    <t>督促（15行目）</t>
  </si>
  <si>
    <t>延滞金（15行目）</t>
  </si>
  <si>
    <t>科目（16行目）</t>
  </si>
  <si>
    <t>年度（16行目）</t>
  </si>
  <si>
    <t>金額（16行目）</t>
  </si>
  <si>
    <t>督促（16行目）</t>
  </si>
  <si>
    <t>延滞金（16行目）</t>
  </si>
  <si>
    <t>科目（17行目）</t>
  </si>
  <si>
    <t>年度（17行目）</t>
  </si>
  <si>
    <t>金額（17行目）</t>
  </si>
  <si>
    <t>督促（17行目）</t>
  </si>
  <si>
    <t>延滞金（17行目）</t>
  </si>
  <si>
    <t>科目（18行目）</t>
  </si>
  <si>
    <t>年度（18行目）</t>
  </si>
  <si>
    <t>金額（18行目）</t>
  </si>
  <si>
    <t>督促（18行目）</t>
  </si>
  <si>
    <t>延滞金（18行目）</t>
  </si>
  <si>
    <t>科目（19行目）</t>
  </si>
  <si>
    <t>年度（19行目）</t>
  </si>
  <si>
    <t>金額（19行目）</t>
  </si>
  <si>
    <t>督促（19行目）</t>
  </si>
  <si>
    <t>延滞金（19行目）</t>
  </si>
  <si>
    <t>科目（20行目）</t>
  </si>
  <si>
    <t>年度（20行目）</t>
  </si>
  <si>
    <t>金額（20行目）</t>
  </si>
  <si>
    <t>督促（20行目）</t>
  </si>
  <si>
    <t>延滞金（20行目）</t>
  </si>
  <si>
    <t>科目（21行目）</t>
  </si>
  <si>
    <t>年度（21行目）</t>
  </si>
  <si>
    <t>金額（21行目）</t>
  </si>
  <si>
    <t>督促（21行目）</t>
  </si>
  <si>
    <t>延滞金（21行目）</t>
  </si>
  <si>
    <t>科目（22行目）</t>
  </si>
  <si>
    <t>年度（22行目）</t>
  </si>
  <si>
    <t>金額（22行目）</t>
  </si>
  <si>
    <t>督促（22行目）</t>
  </si>
  <si>
    <t>延滞金（22行目）</t>
  </si>
  <si>
    <t>科目（23行目）</t>
  </si>
  <si>
    <t>年度（23行目）</t>
  </si>
  <si>
    <t>金額（23行目）</t>
  </si>
  <si>
    <t>督促（23行目）</t>
  </si>
  <si>
    <t>延滞金（23行目）</t>
  </si>
  <si>
    <t>科目（24行目）</t>
  </si>
  <si>
    <t>年度（24行目）</t>
  </si>
  <si>
    <t>金額（24行目）</t>
  </si>
  <si>
    <t>督促（24行目）</t>
  </si>
  <si>
    <t>延滞金（24行目）</t>
  </si>
  <si>
    <t>科目（25行目）</t>
  </si>
  <si>
    <t>年度（25行目）</t>
  </si>
  <si>
    <t>金額（25行目）</t>
  </si>
  <si>
    <t>督促（25行目）</t>
  </si>
  <si>
    <t>延滞金（25行目）</t>
  </si>
  <si>
    <t>科目（26行目）</t>
  </si>
  <si>
    <t>年度（26行目）</t>
  </si>
  <si>
    <t>金額（26行目）</t>
  </si>
  <si>
    <t>督促（26行目）</t>
  </si>
  <si>
    <t>延滞金（26行目）</t>
  </si>
  <si>
    <t>科目（27行目）</t>
  </si>
  <si>
    <t>年度（27行目）</t>
  </si>
  <si>
    <t>金額（27行目）</t>
  </si>
  <si>
    <t>督促（27行目）</t>
  </si>
  <si>
    <t>延滞金（27行目）</t>
  </si>
  <si>
    <t>科目（28行目）</t>
  </si>
  <si>
    <t>年度（28行目）</t>
  </si>
  <si>
    <t>金額（28行目）</t>
  </si>
  <si>
    <t>督促（28行目）</t>
  </si>
  <si>
    <t>延滞金（28行目）</t>
  </si>
  <si>
    <t>科目（29行目）</t>
  </si>
  <si>
    <t>年度（29行目）</t>
  </si>
  <si>
    <t>金額（29行目）</t>
  </si>
  <si>
    <t>督促（29行目）</t>
  </si>
  <si>
    <t>延滞金（29行目）</t>
  </si>
  <si>
    <t>科目（30行目）</t>
  </si>
  <si>
    <t>年度（30行目）</t>
  </si>
  <si>
    <t>金額（30行目）</t>
  </si>
  <si>
    <t>督促（30行目）</t>
  </si>
  <si>
    <t>延滞金（30行目）</t>
  </si>
  <si>
    <t>科目（31行目）</t>
  </si>
  <si>
    <t>年度（31行目）</t>
  </si>
  <si>
    <t>金額（31行目）</t>
  </si>
  <si>
    <t>督促（31行目）</t>
  </si>
  <si>
    <t>延滞金（31行目）</t>
  </si>
  <si>
    <t>科目（32行目）</t>
  </si>
  <si>
    <t>年度（32行目）</t>
  </si>
  <si>
    <t>金額（32行目）</t>
  </si>
  <si>
    <t>督促（32行目）</t>
  </si>
  <si>
    <t>延滞金（32行目）</t>
  </si>
  <si>
    <t>科目（33行目）</t>
  </si>
  <si>
    <t>年度（33行目）</t>
  </si>
  <si>
    <t>金額（33行目）</t>
  </si>
  <si>
    <t>督促（33行目）</t>
  </si>
  <si>
    <t>延滞金（33行目）</t>
  </si>
  <si>
    <t>科目（34行目）</t>
  </si>
  <si>
    <t>年度（34行目）</t>
  </si>
  <si>
    <t>金額（34行目）</t>
  </si>
  <si>
    <t>督促（34行目）</t>
  </si>
  <si>
    <t>延滞金（34行目）</t>
  </si>
  <si>
    <t>科目（35行目）</t>
  </si>
  <si>
    <t>年度（35行目）</t>
  </si>
  <si>
    <t>金額（35行目）</t>
  </si>
  <si>
    <t>督促（35行目）</t>
  </si>
  <si>
    <t>延滞金（35行目）</t>
  </si>
  <si>
    <t>科目（36行目）</t>
  </si>
  <si>
    <t>年度（36行目）</t>
  </si>
  <si>
    <t>金額（36行目）</t>
  </si>
  <si>
    <t>督促（36行目）</t>
  </si>
  <si>
    <t>延滞金（36行目）</t>
  </si>
  <si>
    <t>科目（37行目）</t>
  </si>
  <si>
    <t>年度（37行目）</t>
  </si>
  <si>
    <t>金額（37行目）</t>
  </si>
  <si>
    <t>督促（37行目）</t>
  </si>
  <si>
    <t>延滞金（37行目）</t>
  </si>
  <si>
    <t>科目（38行目）</t>
  </si>
  <si>
    <t>年度（38行目）</t>
  </si>
  <si>
    <t>金額（38行目）</t>
  </si>
  <si>
    <t>督促（38行目）</t>
  </si>
  <si>
    <t>延滞金（38行目）</t>
  </si>
  <si>
    <t>科目（39行目）</t>
  </si>
  <si>
    <t>年度（39行目）</t>
  </si>
  <si>
    <t>金額（39行目）</t>
  </si>
  <si>
    <t>督促（39行目）</t>
  </si>
  <si>
    <t>延滞金（39行目）</t>
  </si>
  <si>
    <t>科目（40行目）</t>
  </si>
  <si>
    <t>明細が41件以上の場合は空を出力</t>
    <rPh sb="0" eb="2">
      <t>メイサイ</t>
    </rPh>
    <rPh sb="5" eb="6">
      <t>ケン</t>
    </rPh>
    <rPh sb="6" eb="8">
      <t>イジョウ</t>
    </rPh>
    <rPh sb="9" eb="11">
      <t>バアイ</t>
    </rPh>
    <rPh sb="12" eb="13">
      <t>カラ</t>
    </rPh>
    <rPh sb="14" eb="16">
      <t>シュツリョク</t>
    </rPh>
    <phoneticPr fontId="27"/>
  </si>
  <si>
    <t>年度（40行目）</t>
  </si>
  <si>
    <t>金額（40行目）</t>
  </si>
  <si>
    <t>督促（40行目）</t>
  </si>
  <si>
    <t>延滞金（40行目）</t>
  </si>
  <si>
    <t>他件数</t>
  </si>
  <si>
    <t>【明細が41件以上の場合】
　明細数ー39 を出力
【明細が40件以下の場合】
　空を出力</t>
    <rPh sb="1" eb="3">
      <t>メイサイ</t>
    </rPh>
    <rPh sb="6" eb="7">
      <t>ケン</t>
    </rPh>
    <rPh sb="7" eb="9">
      <t>イジョウ</t>
    </rPh>
    <rPh sb="15" eb="18">
      <t>メイサイスウ</t>
    </rPh>
    <rPh sb="23" eb="25">
      <t>シュツリョク</t>
    </rPh>
    <rPh sb="27" eb="29">
      <t>メイサイ</t>
    </rPh>
    <rPh sb="32" eb="33">
      <t>ケン</t>
    </rPh>
    <rPh sb="33" eb="35">
      <t>イカ</t>
    </rPh>
    <rPh sb="36" eb="38">
      <t>バアイ</t>
    </rPh>
    <rPh sb="41" eb="42">
      <t>カラ</t>
    </rPh>
    <rPh sb="43" eb="45">
      <t>シュツリョク</t>
    </rPh>
    <phoneticPr fontId="27"/>
  </si>
  <si>
    <t>（合計）金額</t>
  </si>
  <si>
    <t>税額の合計額を出力</t>
    <phoneticPr fontId="27"/>
  </si>
  <si>
    <t>（合計）督促</t>
  </si>
  <si>
    <t>督促の合計額を出力</t>
  </si>
  <si>
    <t>（合計）延滞金</t>
  </si>
  <si>
    <t>延滞金の合計額を出力</t>
  </si>
  <si>
    <t>注釈文言</t>
  </si>
  <si>
    <t>CHOHYO</t>
  </si>
  <si>
    <t>帳票ID</t>
  </si>
  <si>
    <t>MONGON</t>
    <phoneticPr fontId="27"/>
  </si>
  <si>
    <t>催告書レイアウト</t>
    <rPh sb="0" eb="3">
      <t>サイコクショ</t>
    </rPh>
    <phoneticPr fontId="15"/>
  </si>
  <si>
    <t>催告書項目対応表</t>
    <rPh sb="0" eb="3">
      <t>サイコクショ</t>
    </rPh>
    <rPh sb="3" eb="5">
      <t>コウモク</t>
    </rPh>
    <rPh sb="5" eb="8">
      <t>タイオウヒョウ</t>
    </rPh>
    <phoneticPr fontId="15"/>
  </si>
  <si>
    <t>催告書</t>
    <rPh sb="0" eb="3">
      <t>サイコクショ</t>
    </rPh>
    <phoneticPr fontId="5"/>
  </si>
  <si>
    <t>項目仕様書CSV</t>
    <rPh sb="0" eb="2">
      <t>コウモク</t>
    </rPh>
    <rPh sb="2" eb="5">
      <t>シヨウショ</t>
    </rPh>
    <phoneticPr fontId="15"/>
  </si>
  <si>
    <t>対象期別リストCSV</t>
    <rPh sb="0" eb="2">
      <t>タイショウ</t>
    </rPh>
    <rPh sb="2" eb="3">
      <t>キ</t>
    </rPh>
    <rPh sb="3" eb="4">
      <t>ベツ</t>
    </rPh>
    <phoneticPr fontId="15"/>
  </si>
  <si>
    <t>固定印字</t>
    <rPh sb="0" eb="2">
      <t>コテイ</t>
    </rPh>
    <rPh sb="2" eb="4">
      <t>インジ</t>
    </rPh>
    <phoneticPr fontId="15"/>
  </si>
  <si>
    <t>パラメタ</t>
    <phoneticPr fontId="15"/>
  </si>
  <si>
    <t>項番</t>
    <rPh sb="0" eb="2">
      <t>コウバン</t>
    </rPh>
    <phoneticPr fontId="5"/>
  </si>
  <si>
    <t>項目名</t>
    <rPh sb="0" eb="3">
      <t>コウモクメイ</t>
    </rPh>
    <phoneticPr fontId="5"/>
  </si>
  <si>
    <t>使用フォント</t>
    <phoneticPr fontId="15"/>
  </si>
  <si>
    <t>フォントサイズ</t>
    <phoneticPr fontId="36"/>
  </si>
  <si>
    <t>最小フォントサイズ</t>
    <rPh sb="0" eb="2">
      <t>サイショウ</t>
    </rPh>
    <phoneticPr fontId="36"/>
  </si>
  <si>
    <t>配置</t>
    <rPh sb="0" eb="2">
      <t>ハイチ</t>
    </rPh>
    <phoneticPr fontId="15"/>
  </si>
  <si>
    <t>フォーマット</t>
    <phoneticPr fontId="15"/>
  </si>
  <si>
    <t>諸元</t>
    <rPh sb="0" eb="2">
      <t>ショゲン</t>
    </rPh>
    <phoneticPr fontId="15"/>
  </si>
  <si>
    <t>設定値</t>
    <rPh sb="0" eb="2">
      <t>セッテイ</t>
    </rPh>
    <rPh sb="2" eb="3">
      <t>チ</t>
    </rPh>
    <phoneticPr fontId="15"/>
  </si>
  <si>
    <t>参照先ドキュメント名、画面、DB等</t>
  </si>
  <si>
    <t>左</t>
    <rPh sb="0" eb="1">
      <t>ヒダリ</t>
    </rPh>
    <phoneticPr fontId="36"/>
  </si>
  <si>
    <t>中</t>
    <rPh sb="0" eb="1">
      <t>ナカ</t>
    </rPh>
    <phoneticPr fontId="36"/>
  </si>
  <si>
    <t>右</t>
    <rPh sb="0" eb="1">
      <t>ミギ</t>
    </rPh>
    <phoneticPr fontId="36"/>
  </si>
  <si>
    <t>対象期別リストCSV</t>
    <phoneticPr fontId="15"/>
  </si>
  <si>
    <t>イメージ</t>
    <phoneticPr fontId="15"/>
  </si>
  <si>
    <t>固定文字</t>
    <rPh sb="0" eb="2">
      <t>コテイ</t>
    </rPh>
    <rPh sb="2" eb="4">
      <t>モジ</t>
    </rPh>
    <phoneticPr fontId="15"/>
  </si>
  <si>
    <t>催告連番</t>
    <rPh sb="0" eb="2">
      <t>サイコク</t>
    </rPh>
    <rPh sb="2" eb="4">
      <t>レンバン</t>
    </rPh>
    <phoneticPr fontId="15"/>
  </si>
  <si>
    <t>FUJ明朝体</t>
    <rPh sb="3" eb="6">
      <t>ミンチョウタイ</t>
    </rPh>
    <phoneticPr fontId="15"/>
  </si>
  <si>
    <t>8</t>
    <phoneticPr fontId="15"/>
  </si>
  <si>
    <t>ー</t>
    <phoneticPr fontId="15"/>
  </si>
  <si>
    <t>●</t>
  </si>
  <si>
    <t>催告連番＋"-"＋対象連番</t>
    <phoneticPr fontId="15"/>
  </si>
  <si>
    <t>●</t>
    <phoneticPr fontId="15"/>
  </si>
  <si>
    <t>1
2</t>
    <phoneticPr fontId="15"/>
  </si>
  <si>
    <t>催告連番
対象連番</t>
    <phoneticPr fontId="15"/>
  </si>
  <si>
    <t>郵便番号</t>
    <rPh sb="0" eb="2">
      <t>ユウビン</t>
    </rPh>
    <rPh sb="2" eb="4">
      <t>バンゴウ</t>
    </rPh>
    <phoneticPr fontId="15"/>
  </si>
  <si>
    <t>９</t>
    <phoneticPr fontId="15"/>
  </si>
  <si>
    <t>送付先郵便番号</t>
    <phoneticPr fontId="15"/>
  </si>
  <si>
    <t>送付先住所</t>
    <rPh sb="0" eb="3">
      <t>ソウフサキ</t>
    </rPh>
    <rPh sb="3" eb="5">
      <t>ジュウショ</t>
    </rPh>
    <phoneticPr fontId="15"/>
  </si>
  <si>
    <t>送付先住所＋"△"＋送付先片書
1行25文字×最大5行</t>
    <rPh sb="13" eb="14">
      <t>カタ</t>
    </rPh>
    <rPh sb="14" eb="15">
      <t>ショ</t>
    </rPh>
    <rPh sb="17" eb="18">
      <t>ギョウ</t>
    </rPh>
    <rPh sb="20" eb="22">
      <t>モジ</t>
    </rPh>
    <rPh sb="23" eb="25">
      <t>サイダイ</t>
    </rPh>
    <rPh sb="26" eb="27">
      <t>ギョウ</t>
    </rPh>
    <phoneticPr fontId="15"/>
  </si>
  <si>
    <t>6
7</t>
    <phoneticPr fontId="15"/>
  </si>
  <si>
    <t>送付先住所
送付先片書</t>
    <rPh sb="0" eb="3">
      <t>ソウフサキ</t>
    </rPh>
    <rPh sb="3" eb="5">
      <t>ジュウショ</t>
    </rPh>
    <rPh sb="6" eb="9">
      <t>ソウフサキ</t>
    </rPh>
    <rPh sb="9" eb="10">
      <t>カタ</t>
    </rPh>
    <rPh sb="10" eb="11">
      <t>ショ</t>
    </rPh>
    <phoneticPr fontId="18"/>
  </si>
  <si>
    <t>送付先氏名</t>
    <rPh sb="0" eb="3">
      <t>ソウフサキ</t>
    </rPh>
    <rPh sb="3" eb="5">
      <t>シメイ</t>
    </rPh>
    <phoneticPr fontId="15"/>
  </si>
  <si>
    <t>1行25文字×最大2行</t>
    <phoneticPr fontId="15"/>
  </si>
  <si>
    <t>送付先氏名</t>
    <phoneticPr fontId="15"/>
  </si>
  <si>
    <t>11</t>
    <phoneticPr fontId="15"/>
  </si>
  <si>
    <t>カスタマーバーコード</t>
    <phoneticPr fontId="15"/>
  </si>
  <si>
    <t>文書番号</t>
    <rPh sb="0" eb="2">
      <t>ブンショ</t>
    </rPh>
    <rPh sb="2" eb="4">
      <t>バンゴウ</t>
    </rPh>
    <phoneticPr fontId="15"/>
  </si>
  <si>
    <t>文書番号</t>
    <phoneticPr fontId="15"/>
  </si>
  <si>
    <t>帳票発行日</t>
    <rPh sb="0" eb="2">
      <t>チョウヒョウ</t>
    </rPh>
    <rPh sb="2" eb="5">
      <t>ハッコウビ</t>
    </rPh>
    <phoneticPr fontId="15"/>
  </si>
  <si>
    <t>Gｗｚ年ｍｚ月ｄｚ日
※全角</t>
    <phoneticPr fontId="15"/>
  </si>
  <si>
    <t>帳票発送日</t>
    <phoneticPr fontId="15"/>
  </si>
  <si>
    <t>市長名</t>
    <rPh sb="2" eb="3">
      <t>メイ</t>
    </rPh>
    <phoneticPr fontId="15"/>
  </si>
  <si>
    <t>市長役職＋"△"＋市長名</t>
    <phoneticPr fontId="15"/>
  </si>
  <si>
    <t>12
13</t>
    <phoneticPr fontId="15"/>
  </si>
  <si>
    <t>市長役職
市長名</t>
    <rPh sb="7" eb="8">
      <t>メイ</t>
    </rPh>
    <phoneticPr fontId="15"/>
  </si>
  <si>
    <t>公印</t>
    <rPh sb="0" eb="2">
      <t>コウイン</t>
    </rPh>
    <phoneticPr fontId="15"/>
  </si>
  <si>
    <t>公印文言</t>
    <rPh sb="0" eb="2">
      <t>コウイン</t>
    </rPh>
    <rPh sb="2" eb="4">
      <t>モンゴン</t>
    </rPh>
    <phoneticPr fontId="15"/>
  </si>
  <si>
    <t>５</t>
    <phoneticPr fontId="15"/>
  </si>
  <si>
    <t>催告書等画面
電子公印文言</t>
    <rPh sb="0" eb="3">
      <t>サイコクショ</t>
    </rPh>
    <rPh sb="3" eb="4">
      <t>トウ</t>
    </rPh>
    <rPh sb="4" eb="6">
      <t>ガメン</t>
    </rPh>
    <rPh sb="7" eb="9">
      <t>デンシ</t>
    </rPh>
    <rPh sb="9" eb="11">
      <t>コウイン</t>
    </rPh>
    <rPh sb="11" eb="13">
      <t>モンゴン</t>
    </rPh>
    <phoneticPr fontId="15"/>
  </si>
  <si>
    <t>帳票タイトル</t>
    <phoneticPr fontId="15"/>
  </si>
  <si>
    <t>16</t>
    <phoneticPr fontId="15"/>
  </si>
  <si>
    <t>６</t>
    <phoneticPr fontId="15"/>
  </si>
  <si>
    <t>一括催告書等印刷画面
タイトル</t>
    <rPh sb="8" eb="10">
      <t>ガメン</t>
    </rPh>
    <phoneticPr fontId="15"/>
  </si>
  <si>
    <t>帳票文書1</t>
  </si>
  <si>
    <t>10</t>
    <phoneticPr fontId="15"/>
  </si>
  <si>
    <t>一括催告書等印刷画面
内容１</t>
    <phoneticPr fontId="15"/>
  </si>
  <si>
    <t>帳票文書2</t>
  </si>
  <si>
    <t>一括催告書等印刷画面
内容２</t>
    <phoneticPr fontId="15"/>
  </si>
  <si>
    <t>指定期限タイトル</t>
    <rPh sb="0" eb="2">
      <t>シテイ</t>
    </rPh>
    <rPh sb="2" eb="4">
      <t>キゲン</t>
    </rPh>
    <phoneticPr fontId="15"/>
  </si>
  <si>
    <t>14</t>
    <phoneticPr fontId="15"/>
  </si>
  <si>
    <t>6</t>
    <phoneticPr fontId="15"/>
  </si>
  <si>
    <t>項目名称テーブル（[CM].[dbo].[MCM_ITEM_NAME]）
項目コード：SHITEIKIGEN、正式名称：初期値は「指定期限」</t>
    <rPh sb="60" eb="63">
      <t>ショキチ</t>
    </rPh>
    <phoneticPr fontId="15"/>
  </si>
  <si>
    <t>指定期限</t>
    <rPh sb="0" eb="2">
      <t>シテイ</t>
    </rPh>
    <rPh sb="2" eb="4">
      <t>キゲン</t>
    </rPh>
    <phoneticPr fontId="15"/>
  </si>
  <si>
    <t>印刷実行管理画面
指定期限</t>
    <rPh sb="0" eb="2">
      <t>インサツ</t>
    </rPh>
    <rPh sb="2" eb="4">
      <t>ジッコウ</t>
    </rPh>
    <rPh sb="4" eb="6">
      <t>カンリ</t>
    </rPh>
    <rPh sb="6" eb="8">
      <t>ガメン</t>
    </rPh>
    <rPh sb="9" eb="11">
      <t>シテイ</t>
    </rPh>
    <rPh sb="11" eb="13">
      <t>キゲン</t>
    </rPh>
    <phoneticPr fontId="15"/>
  </si>
  <si>
    <t>住所タイトル</t>
  </si>
  <si>
    <t>9</t>
    <phoneticPr fontId="15"/>
  </si>
  <si>
    <t>テンプレート画面
区分：CHOHYO、ID：KYOTSU、キー：JUSHO_TITLE_002</t>
    <phoneticPr fontId="15"/>
  </si>
  <si>
    <t>住所</t>
    <rPh sb="0" eb="2">
      <t>ジュウショ</t>
    </rPh>
    <phoneticPr fontId="15"/>
  </si>
  <si>
    <t>住所（所在地）＋"△"＋住所（所在地）方書
1行35文字×最大3行</t>
    <phoneticPr fontId="15"/>
  </si>
  <si>
    <t>20
21</t>
    <phoneticPr fontId="15"/>
  </si>
  <si>
    <t>住所（所在地）
住所（所在地）方書</t>
    <phoneticPr fontId="15"/>
  </si>
  <si>
    <t>氏名タイトル</t>
    <rPh sb="0" eb="2">
      <t>シメイ</t>
    </rPh>
    <phoneticPr fontId="15"/>
  </si>
  <si>
    <t>テンプレート画面
区分：CHOHYO、ID：KYOTSU、キー：MESHO_TITLE_002</t>
    <phoneticPr fontId="15"/>
  </si>
  <si>
    <t>氏名</t>
    <rPh sb="0" eb="2">
      <t>シメイ</t>
    </rPh>
    <phoneticPr fontId="15"/>
  </si>
  <si>
    <t>1行14文字×最大2行</t>
    <phoneticPr fontId="15"/>
  </si>
  <si>
    <t>氏名（名称）</t>
    <phoneticPr fontId="15"/>
  </si>
  <si>
    <t>科目タイトル</t>
    <rPh sb="0" eb="2">
      <t>カモク</t>
    </rPh>
    <phoneticPr fontId="15"/>
  </si>
  <si>
    <t>項目名称テーブル（[CM].[dbo].[MCM_ITEM_NAME]）
項目コード：KAMOKU01　正式名称：初期値は「科目」</t>
    <rPh sb="0" eb="65">
      <t>ショキチ</t>
    </rPh>
    <phoneticPr fontId="15"/>
  </si>
  <si>
    <t>賦課年度タイトル</t>
    <rPh sb="0" eb="2">
      <t>フカ</t>
    </rPh>
    <rPh sb="2" eb="4">
      <t>ネンド</t>
    </rPh>
    <phoneticPr fontId="15"/>
  </si>
  <si>
    <t>項目名称テーブル（[CM].[dbo].[MCM_ITEM_NAME]）
項目コード：FUKANENDO02　正式名称：初期値は「賦年」</t>
    <rPh sb="60" eb="63">
      <t>ショキチ</t>
    </rPh>
    <phoneticPr fontId="15"/>
  </si>
  <si>
    <t>課税年度タイトル</t>
    <phoneticPr fontId="15"/>
  </si>
  <si>
    <t>項目名称テーブル（[CM].[dbo].[MCM_ITEM_NAME]）
項目コード：FUKANENDO02　正式名称：初期値は「相年」</t>
    <rPh sb="60" eb="63">
      <t>ショキチ</t>
    </rPh>
    <rPh sb="65" eb="66">
      <t>ショウ</t>
    </rPh>
    <rPh sb="66" eb="67">
      <t>ネン</t>
    </rPh>
    <phoneticPr fontId="15"/>
  </si>
  <si>
    <t>備考欄タイトル</t>
    <rPh sb="0" eb="3">
      <t>ビコウラン</t>
    </rPh>
    <phoneticPr fontId="15"/>
  </si>
  <si>
    <t>項目名称テーブル（[CM].[dbo].[MCM_ITEM_NAME]）
項目コード：KAZEIJOHO 正式名称：初期値は「課税情報」</t>
    <rPh sb="58" eb="61">
      <t>ショキチ</t>
    </rPh>
    <phoneticPr fontId="15"/>
  </si>
  <si>
    <t>科目</t>
    <rPh sb="0" eb="2">
      <t>カモク</t>
    </rPh>
    <phoneticPr fontId="15"/>
  </si>
  <si>
    <t>税目</t>
    <phoneticPr fontId="15"/>
  </si>
  <si>
    <t>賦課年度</t>
    <phoneticPr fontId="15"/>
  </si>
  <si>
    <t>gez</t>
    <phoneticPr fontId="15"/>
  </si>
  <si>
    <t>課税年度</t>
  </si>
  <si>
    <t>相当年度</t>
    <phoneticPr fontId="15"/>
  </si>
  <si>
    <t>ZZ</t>
    <phoneticPr fontId="15"/>
  </si>
  <si>
    <t>期</t>
    <phoneticPr fontId="15"/>
  </si>
  <si>
    <t>通知書番号</t>
    <phoneticPr fontId="15"/>
  </si>
  <si>
    <t>税額</t>
  </si>
  <si>
    <t>ZZ,ZZZ,ZZZ,ZZ9</t>
    <phoneticPr fontId="15"/>
  </si>
  <si>
    <t>納付額</t>
    <phoneticPr fontId="15"/>
  </si>
  <si>
    <t>督促手数料</t>
  </si>
  <si>
    <t>Z,ZZ9</t>
    <phoneticPr fontId="15"/>
  </si>
  <si>
    <t>督促手数料</t>
    <phoneticPr fontId="15"/>
  </si>
  <si>
    <t>延滞金</t>
  </si>
  <si>
    <t>ZZZ,ZZZ,ZZ9</t>
  </si>
  <si>
    <t>延滞金</t>
    <phoneticPr fontId="15"/>
  </si>
  <si>
    <t>合計金額</t>
    <rPh sb="0" eb="2">
      <t>ゴウケイ</t>
    </rPh>
    <rPh sb="2" eb="4">
      <t>キンガク</t>
    </rPh>
    <phoneticPr fontId="15"/>
  </si>
  <si>
    <t>ZZ,ZZZ,ZZZ,ZZ9
納付額＋督促手数料＋延滞金</t>
    <phoneticPr fontId="15"/>
  </si>
  <si>
    <t>13
14
15</t>
    <phoneticPr fontId="15"/>
  </si>
  <si>
    <t>納付額
督促手数料
延滞金</t>
    <rPh sb="0" eb="2">
      <t>ノウフ</t>
    </rPh>
    <rPh sb="2" eb="3">
      <t>ガク</t>
    </rPh>
    <rPh sb="4" eb="9">
      <t>トクソクテスウリョウ</t>
    </rPh>
    <rPh sb="10" eb="13">
      <t>エンタイキン</t>
    </rPh>
    <phoneticPr fontId="15"/>
  </si>
  <si>
    <t>納期限</t>
    <rPh sb="0" eb="3">
      <t>ノウキゲン</t>
    </rPh>
    <phoneticPr fontId="15"/>
  </si>
  <si>
    <t>gez.mz.dz</t>
    <phoneticPr fontId="15"/>
  </si>
  <si>
    <t>納期限</t>
    <phoneticPr fontId="15"/>
  </si>
  <si>
    <t>課税情報</t>
    <rPh sb="2" eb="4">
      <t>ジョウホウ</t>
    </rPh>
    <phoneticPr fontId="15"/>
  </si>
  <si>
    <t>XX</t>
    <phoneticPr fontId="15"/>
  </si>
  <si>
    <t>備考（追加予定）</t>
    <rPh sb="0" eb="2">
      <t>ビコウ</t>
    </rPh>
    <rPh sb="3" eb="5">
      <t>ツイカ</t>
    </rPh>
    <rPh sb="5" eb="7">
      <t>ヨテイ</t>
    </rPh>
    <phoneticPr fontId="15"/>
  </si>
  <si>
    <t>合計欄タイトル</t>
    <rPh sb="0" eb="2">
      <t>ゴウケイ</t>
    </rPh>
    <rPh sb="2" eb="3">
      <t>ラン</t>
    </rPh>
    <phoneticPr fontId="15"/>
  </si>
  <si>
    <t>※1</t>
    <phoneticPr fontId="15"/>
  </si>
  <si>
    <t>未納額計</t>
    <rPh sb="0" eb="3">
      <t>ミノウガク</t>
    </rPh>
    <rPh sb="3" eb="4">
      <t>ケイ</t>
    </rPh>
    <phoneticPr fontId="15"/>
  </si>
  <si>
    <t>※2</t>
    <phoneticPr fontId="15"/>
  </si>
  <si>
    <t>督促手数料計</t>
    <rPh sb="0" eb="2">
      <t>トクソク</t>
    </rPh>
    <rPh sb="2" eb="5">
      <t>テスウリョウ</t>
    </rPh>
    <rPh sb="5" eb="6">
      <t>ケイ</t>
    </rPh>
    <phoneticPr fontId="15"/>
  </si>
  <si>
    <t>※3</t>
    <phoneticPr fontId="15"/>
  </si>
  <si>
    <t>延滞金計</t>
    <rPh sb="0" eb="3">
      <t>エンタイキン</t>
    </rPh>
    <rPh sb="3" eb="4">
      <t>ケイ</t>
    </rPh>
    <phoneticPr fontId="15"/>
  </si>
  <si>
    <t>※4</t>
    <phoneticPr fontId="15"/>
  </si>
  <si>
    <t>合計金額計</t>
    <rPh sb="0" eb="2">
      <t>ゴウケイ</t>
    </rPh>
    <rPh sb="2" eb="4">
      <t>キンガク</t>
    </rPh>
    <rPh sb="4" eb="5">
      <t>ケイ</t>
    </rPh>
    <phoneticPr fontId="15"/>
  </si>
  <si>
    <t>※5</t>
    <phoneticPr fontId="15"/>
  </si>
  <si>
    <t>延滞金計算日</t>
  </si>
  <si>
    <t>延滞金計算日</t>
    <phoneticPr fontId="15"/>
  </si>
  <si>
    <t>延滞金計算根拠文言</t>
  </si>
  <si>
    <t>テンプレート画面
区分：CHOHYO、ID：KYOTSU、キー：ENTAIKINMONGON_001</t>
    <phoneticPr fontId="15"/>
  </si>
  <si>
    <t>科目注釈文言</t>
    <rPh sb="0" eb="2">
      <t>カモク</t>
    </rPh>
    <rPh sb="2" eb="4">
      <t>チュウシャク</t>
    </rPh>
    <rPh sb="4" eb="6">
      <t>モンゴン</t>
    </rPh>
    <phoneticPr fontId="15"/>
  </si>
  <si>
    <t>テンプレート画面
区分：CHOHYO、ID：KYOTSU、キー：KAMOKURYAKU_001</t>
    <phoneticPr fontId="15"/>
  </si>
  <si>
    <t>連絡文</t>
    <rPh sb="0" eb="3">
      <t>レンラクブン</t>
    </rPh>
    <phoneticPr fontId="15"/>
  </si>
  <si>
    <t>一括催告書等印刷画面
連絡</t>
    <rPh sb="11" eb="13">
      <t>レンラク</t>
    </rPh>
    <phoneticPr fontId="15"/>
  </si>
  <si>
    <t>問い合わせ先１行目</t>
  </si>
  <si>
    <t>問い合わせ先１行目</t>
    <phoneticPr fontId="15"/>
  </si>
  <si>
    <t>問い合わせ先２行目</t>
  </si>
  <si>
    <t>問い合わせ先２行目</t>
    <phoneticPr fontId="15"/>
  </si>
  <si>
    <t>問い合わせ先３行目</t>
  </si>
  <si>
    <t>問い合わせ先３行目</t>
    <phoneticPr fontId="15"/>
  </si>
  <si>
    <t>問い合わせ先４行目</t>
  </si>
  <si>
    <t>帳票整理番号</t>
    <rPh sb="0" eb="2">
      <t>チョウヒョウ</t>
    </rPh>
    <rPh sb="2" eb="6">
      <t>セイリバンゴウ</t>
    </rPh>
    <phoneticPr fontId="15"/>
  </si>
  <si>
    <t>帳票整理番号</t>
    <phoneticPr fontId="15"/>
  </si>
  <si>
    <t>編集仕様：対象となる期別数が6を超える場合は「次△頁△へ」、6以下は「合△△計」</t>
    <rPh sb="0" eb="2">
      <t>ヘンシュウ</t>
    </rPh>
    <rPh sb="2" eb="4">
      <t>シヨウ</t>
    </rPh>
    <rPh sb="5" eb="7">
      <t>タイショウ</t>
    </rPh>
    <phoneticPr fontId="15"/>
  </si>
  <si>
    <t>編集仕様：対象となる期別数が6を超える場合は何も印字しない、6以下は全期別の未納額の合計額</t>
    <rPh sb="22" eb="23">
      <t>ナニ</t>
    </rPh>
    <rPh sb="24" eb="26">
      <t>インジ</t>
    </rPh>
    <rPh sb="34" eb="35">
      <t>ゼン</t>
    </rPh>
    <rPh sb="35" eb="37">
      <t>キベツ</t>
    </rPh>
    <rPh sb="38" eb="41">
      <t>ミノウガク</t>
    </rPh>
    <rPh sb="42" eb="45">
      <t>ゴウケイガク</t>
    </rPh>
    <phoneticPr fontId="15"/>
  </si>
  <si>
    <t>※3</t>
  </si>
  <si>
    <t>編集仕様：対象となる期別数が6を超える場合は何も印字しない、6以下は全期別の督促手数料の合計額</t>
    <rPh sb="22" eb="23">
      <t>ナニ</t>
    </rPh>
    <rPh sb="24" eb="26">
      <t>インジ</t>
    </rPh>
    <rPh sb="38" eb="40">
      <t>トクソク</t>
    </rPh>
    <rPh sb="40" eb="43">
      <t>テスウリョウ</t>
    </rPh>
    <rPh sb="44" eb="47">
      <t>ゴウケイガク</t>
    </rPh>
    <phoneticPr fontId="15"/>
  </si>
  <si>
    <t>※4</t>
  </si>
  <si>
    <t>編集仕様：対象となる期別数が6を超える場合は何も印字しない、6以下は全期別の延滞金の合計額</t>
    <rPh sb="22" eb="23">
      <t>ナニ</t>
    </rPh>
    <rPh sb="24" eb="26">
      <t>インジ</t>
    </rPh>
    <rPh sb="38" eb="41">
      <t>エンタイキン</t>
    </rPh>
    <rPh sb="42" eb="45">
      <t>ゴウケイガク</t>
    </rPh>
    <phoneticPr fontId="15"/>
  </si>
  <si>
    <t>※5</t>
  </si>
  <si>
    <t>編集仕様：対象となる期別数が6を超える場合は何も印字しない、6以下は全期別の合計金額の合計額</t>
    <rPh sb="22" eb="23">
      <t>ナニ</t>
    </rPh>
    <rPh sb="24" eb="26">
      <t>インジ</t>
    </rPh>
    <rPh sb="38" eb="40">
      <t>ゴウケイ</t>
    </rPh>
    <rPh sb="40" eb="42">
      <t>キンガク</t>
    </rPh>
    <rPh sb="43" eb="46">
      <t>ゴウケイガク</t>
    </rPh>
    <phoneticPr fontId="15"/>
  </si>
  <si>
    <t>補足：△は全角空白を表現</t>
    <rPh sb="0" eb="2">
      <t>ホソク</t>
    </rPh>
    <rPh sb="5" eb="7">
      <t>ゼンカク</t>
    </rPh>
    <rPh sb="7" eb="9">
      <t>クウハク</t>
    </rPh>
    <rPh sb="10" eb="12">
      <t>ヒョウゲン</t>
    </rPh>
    <phoneticPr fontId="15"/>
  </si>
  <si>
    <t>滞納明細レイアウト</t>
    <rPh sb="0" eb="2">
      <t>タイノウ</t>
    </rPh>
    <rPh sb="2" eb="4">
      <t>メイサイ</t>
    </rPh>
    <phoneticPr fontId="15"/>
  </si>
  <si>
    <t>滞納明細項目対応表</t>
  </si>
  <si>
    <t>滞納明細</t>
    <rPh sb="0" eb="2">
      <t>タイノウ</t>
    </rPh>
    <rPh sb="2" eb="4">
      <t>メイサイ</t>
    </rPh>
    <phoneticPr fontId="5"/>
  </si>
  <si>
    <t>現頁番号</t>
  </si>
  <si>
    <t>Z9</t>
    <phoneticPr fontId="15"/>
  </si>
  <si>
    <t>全頁番号</t>
  </si>
  <si>
    <t>テンプレート画面
区分：CHOHYO、ID：KYOTSU、キー：JUSHO_TITLE_002</t>
    <rPh sb="6" eb="8">
      <t>ガメン</t>
    </rPh>
    <phoneticPr fontId="15"/>
  </si>
  <si>
    <t>住所</t>
  </si>
  <si>
    <t>氏名タイトル</t>
  </si>
  <si>
    <t>氏名</t>
  </si>
  <si>
    <t>科目タイトル</t>
    <phoneticPr fontId="15"/>
  </si>
  <si>
    <t>項目名称テーブル（[CM].[dbo].[MCM_ITEM_NAME]）
項目コード：KAMOKU01　正式名称：初期値は「科目」</t>
    <rPh sb="0" eb="2">
      <t>コウモク</t>
    </rPh>
    <rPh sb="2" eb="4">
      <t>メイショウ</t>
    </rPh>
    <rPh sb="43" eb="46">
      <t>ショキチ</t>
    </rPh>
    <phoneticPr fontId="15"/>
  </si>
  <si>
    <t>賦課年度タイトル</t>
    <phoneticPr fontId="15"/>
  </si>
  <si>
    <t>科目</t>
  </si>
  <si>
    <t>賦課年度</t>
  </si>
  <si>
    <t>合計金額</t>
  </si>
  <si>
    <t>納期限</t>
  </si>
  <si>
    <t>課税情報</t>
  </si>
  <si>
    <t>合計欄タイトル</t>
    <phoneticPr fontId="15"/>
  </si>
  <si>
    <t>未納額計</t>
  </si>
  <si>
    <t>督促手数料計</t>
  </si>
  <si>
    <t>延滞金計</t>
  </si>
  <si>
    <t>※6</t>
    <phoneticPr fontId="15"/>
  </si>
  <si>
    <t>合計金額計</t>
  </si>
  <si>
    <t>※7</t>
    <phoneticPr fontId="15"/>
  </si>
  <si>
    <t>延滞金文言</t>
    <phoneticPr fontId="15"/>
  </si>
  <si>
    <t>科目注釈文言</t>
  </si>
  <si>
    <t>編集仕様：2ページからカウント（催告書を1ページする）、1ページあたり25明細の期別印字のため、25明細毎のカウントアップ</t>
    <rPh sb="0" eb="2">
      <t>ヘンシュウ</t>
    </rPh>
    <rPh sb="2" eb="4">
      <t>シヨウ</t>
    </rPh>
    <phoneticPr fontId="15"/>
  </si>
  <si>
    <t>編集仕様：※1のページ数の最大値を印字</t>
    <rPh sb="0" eb="2">
      <t>ヘンシュウ</t>
    </rPh>
    <rPh sb="2" eb="4">
      <t>シヨウ</t>
    </rPh>
    <rPh sb="11" eb="12">
      <t>スウ</t>
    </rPh>
    <rPh sb="13" eb="16">
      <t>サイダイチ</t>
    </rPh>
    <rPh sb="17" eb="19">
      <t>インジ</t>
    </rPh>
    <phoneticPr fontId="15"/>
  </si>
  <si>
    <t>編集仕様：対象となる期別数が25を超える場合は「次△頁△へ」、25以下は「合△△計」</t>
    <rPh sb="0" eb="2">
      <t>ヘンシュウ</t>
    </rPh>
    <rPh sb="2" eb="4">
      <t>シヨウ</t>
    </rPh>
    <rPh sb="5" eb="7">
      <t>タイショウ</t>
    </rPh>
    <phoneticPr fontId="15"/>
  </si>
  <si>
    <t>編集仕様：対象となる期別数が25を超える場合は何も印字しない、25以下は全期別の未納額の合計額</t>
    <rPh sb="23" eb="24">
      <t>ナニ</t>
    </rPh>
    <rPh sb="25" eb="27">
      <t>インジ</t>
    </rPh>
    <rPh sb="36" eb="37">
      <t>ゼン</t>
    </rPh>
    <rPh sb="37" eb="39">
      <t>キベツ</t>
    </rPh>
    <rPh sb="40" eb="43">
      <t>ミノウガク</t>
    </rPh>
    <rPh sb="44" eb="47">
      <t>ゴウケイガク</t>
    </rPh>
    <phoneticPr fontId="15"/>
  </si>
  <si>
    <t>編集仕様：対象となる期別数が25を超える場合は何も印字しない、25以下は全期別の督促手数料の合計額</t>
    <rPh sb="23" eb="24">
      <t>ナニ</t>
    </rPh>
    <rPh sb="25" eb="27">
      <t>インジ</t>
    </rPh>
    <rPh sb="40" eb="42">
      <t>トクソク</t>
    </rPh>
    <rPh sb="42" eb="45">
      <t>テスウリョウ</t>
    </rPh>
    <rPh sb="46" eb="49">
      <t>ゴウケイガク</t>
    </rPh>
    <phoneticPr fontId="15"/>
  </si>
  <si>
    <t>※6</t>
  </si>
  <si>
    <t>編集仕様：対象となる期別数が25を超える場合は何も印字しない、25以下は全期別の延滞金の合計額</t>
    <rPh sb="23" eb="24">
      <t>ナニ</t>
    </rPh>
    <rPh sb="25" eb="27">
      <t>インジ</t>
    </rPh>
    <rPh sb="40" eb="43">
      <t>エンタイキン</t>
    </rPh>
    <rPh sb="44" eb="47">
      <t>ゴウケイガク</t>
    </rPh>
    <phoneticPr fontId="15"/>
  </si>
  <si>
    <t>※7</t>
  </si>
  <si>
    <t>編集仕様：対象となる期別数が25を超える場合は何も印字しない、25以下は全期別の合計金額の合計額</t>
    <rPh sb="23" eb="24">
      <t>ナニ</t>
    </rPh>
    <rPh sb="25" eb="27">
      <t>インジ</t>
    </rPh>
    <rPh sb="40" eb="42">
      <t>ゴウケイ</t>
    </rPh>
    <rPh sb="42" eb="44">
      <t>キンガク</t>
    </rPh>
    <rPh sb="45" eb="48">
      <t>ゴウケイガク</t>
    </rPh>
    <phoneticPr fontId="15"/>
  </si>
  <si>
    <t>非MPN納付書レイアウト</t>
    <phoneticPr fontId="15"/>
  </si>
  <si>
    <t>非MPN納付書項目対応表</t>
    <phoneticPr fontId="15"/>
  </si>
  <si>
    <t>非MPN納付書</t>
    <phoneticPr fontId="5"/>
  </si>
  <si>
    <t>使用フォント</t>
    <rPh sb="0" eb="2">
      <t>シヨウ</t>
    </rPh>
    <phoneticPr fontId="15"/>
  </si>
  <si>
    <t>参照先ドキュメント名、画面、DB等</t>
    <rPh sb="0" eb="3">
      <t>サンショウサキ</t>
    </rPh>
    <rPh sb="9" eb="10">
      <t>メイ</t>
    </rPh>
    <rPh sb="11" eb="13">
      <t>ガメン</t>
    </rPh>
    <rPh sb="16" eb="17">
      <t>トウ</t>
    </rPh>
    <phoneticPr fontId="15"/>
  </si>
  <si>
    <t>ＦＭ－納－通知書タイトル</t>
    <phoneticPr fontId="15"/>
  </si>
  <si>
    <t>都道府県名+ 団体名 + △"納付書（納入済通知書）"</t>
    <rPh sb="15" eb="18">
      <t>ノウフショ</t>
    </rPh>
    <rPh sb="19" eb="22">
      <t>ノウニュウズ</t>
    </rPh>
    <rPh sb="22" eb="25">
      <t>ツウチショ</t>
    </rPh>
    <phoneticPr fontId="5"/>
  </si>
  <si>
    <t>ＦＭ－納－年度税目期別</t>
    <phoneticPr fontId="15"/>
  </si>
  <si>
    <t>32
34
42</t>
    <phoneticPr fontId="15"/>
  </si>
  <si>
    <t>賦課年度
税目
期別</t>
    <rPh sb="0" eb="4">
      <t>フカネンド</t>
    </rPh>
    <rPh sb="5" eb="7">
      <t>ゼイモク</t>
    </rPh>
    <rPh sb="8" eb="10">
      <t>キベツ</t>
    </rPh>
    <phoneticPr fontId="18"/>
  </si>
  <si>
    <t>ＦＭ－納－加入者名</t>
    <phoneticPr fontId="15"/>
  </si>
  <si>
    <t>5.5</t>
    <phoneticPr fontId="15"/>
  </si>
  <si>
    <t>RD10-CI共通パラメタ定義（納付書関連設定について）.xlsx
パラメタ名：加入者名</t>
    <rPh sb="38" eb="39">
      <t>メイ</t>
    </rPh>
    <rPh sb="40" eb="43">
      <t>カニュウシャ</t>
    </rPh>
    <rPh sb="43" eb="44">
      <t>メイ</t>
    </rPh>
    <phoneticPr fontId="15"/>
  </si>
  <si>
    <t>RD10-CI共通パラメタ定義（納付書関連設定について）.xlsx
パラメタ名：納付書上へ印字する口座番号</t>
    <rPh sb="38" eb="39">
      <t>メイ</t>
    </rPh>
    <phoneticPr fontId="15"/>
  </si>
  <si>
    <t>8.4</t>
    <phoneticPr fontId="15"/>
  </si>
  <si>
    <t>合計金額</t>
    <rPh sb="0" eb="4">
      <t>ゴウケイキンガク</t>
    </rPh>
    <phoneticPr fontId="18"/>
  </si>
  <si>
    <t>収納機関番号</t>
    <rPh sb="0" eb="6">
      <t>シュウノウキカンバンゴウ</t>
    </rPh>
    <phoneticPr fontId="18"/>
  </si>
  <si>
    <t>ＦＭ－納－納付番号</t>
    <phoneticPr fontId="15"/>
  </si>
  <si>
    <t>99999999999999999999</t>
    <phoneticPr fontId="15"/>
  </si>
  <si>
    <t>納付番号</t>
    <rPh sb="0" eb="4">
      <t>ノウフバンゴウ</t>
    </rPh>
    <phoneticPr fontId="18"/>
  </si>
  <si>
    <t>確認番号</t>
    <rPh sb="0" eb="2">
      <t>カクニン</t>
    </rPh>
    <rPh sb="2" eb="4">
      <t>バンゴウ</t>
    </rPh>
    <phoneticPr fontId="18"/>
  </si>
  <si>
    <t>納付区分</t>
    <rPh sb="0" eb="2">
      <t>ノウフ</t>
    </rPh>
    <rPh sb="2" eb="4">
      <t>クブン</t>
    </rPh>
    <phoneticPr fontId="18"/>
  </si>
  <si>
    <t>納期限</t>
    <rPh sb="0" eb="3">
      <t>ノウキゲン</t>
    </rPh>
    <phoneticPr fontId="18"/>
  </si>
  <si>
    <t>通知書番号</t>
    <rPh sb="0" eb="5">
      <t>ツウチショバンゴウ</t>
    </rPh>
    <phoneticPr fontId="18"/>
  </si>
  <si>
    <t>ＦＭ－納－年度他表題</t>
    <phoneticPr fontId="15"/>
  </si>
  <si>
    <t>No34「税目」が
【申告税】
　”△年度他：”を印字
【上記以外】
　"△△年度："を印字</t>
    <phoneticPr fontId="15"/>
  </si>
  <si>
    <t>税目</t>
    <rPh sb="0" eb="2">
      <t>ゼイモク</t>
    </rPh>
    <phoneticPr fontId="18"/>
  </si>
  <si>
    <t>"年度"</t>
    <rPh sb="1" eb="3">
      <t>ネンド</t>
    </rPh>
    <phoneticPr fontId="5"/>
  </si>
  <si>
    <t>ＦＭ－納－年度－賦課税
ＦＭ－納－年度－申告税</t>
    <phoneticPr fontId="5"/>
  </si>
  <si>
    <t>8pt
6pt</t>
    <phoneticPr fontId="15"/>
  </si>
  <si>
    <t>ーpt
ーpt</t>
    <phoneticPr fontId="15"/>
  </si>
  <si>
    <t>※2
Gwz年度（Gwz年度分）
mz月dz日
※半角</t>
    <phoneticPr fontId="15"/>
  </si>
  <si>
    <r>
      <t xml:space="preserve">32
33
</t>
    </r>
    <r>
      <rPr>
        <b/>
        <sz val="11"/>
        <color theme="1"/>
        <rFont val="Meiryo UI"/>
        <family val="3"/>
        <charset val="128"/>
      </rPr>
      <t>XX
XX</t>
    </r>
    <phoneticPr fontId="15"/>
  </si>
  <si>
    <r>
      <t xml:space="preserve">賦課年度
課税年度
</t>
    </r>
    <r>
      <rPr>
        <b/>
        <sz val="11"/>
        <color theme="1"/>
        <rFont val="Meiryo UI"/>
        <family val="3"/>
        <charset val="128"/>
      </rPr>
      <t>事業年度番号
申告区分（正式名称）</t>
    </r>
    <rPh sb="0" eb="4">
      <t>フカネンド</t>
    </rPh>
    <rPh sb="10" eb="12">
      <t>ジギョウ</t>
    </rPh>
    <rPh sb="12" eb="14">
      <t>ネンド</t>
    </rPh>
    <rPh sb="14" eb="16">
      <t>バンゴウ</t>
    </rPh>
    <phoneticPr fontId="18"/>
  </si>
  <si>
    <t>No34「税目」が
申告税の場合：”連番”
申告税以外の場合：”期別”</t>
    <rPh sb="5" eb="7">
      <t>ゼイモク</t>
    </rPh>
    <phoneticPr fontId="15"/>
  </si>
  <si>
    <t>ＦＭ－納－期別
ＦＭ－納－連番</t>
    <phoneticPr fontId="5"/>
  </si>
  <si>
    <t>8pt
8pt</t>
    <phoneticPr fontId="15"/>
  </si>
  <si>
    <t>期別</t>
    <rPh sb="0" eb="2">
      <t>キベツ</t>
    </rPh>
    <phoneticPr fontId="18"/>
  </si>
  <si>
    <t>OCR-B FJ 10cpi</t>
    <phoneticPr fontId="15"/>
  </si>
  <si>
    <t>10.5</t>
    <phoneticPr fontId="15"/>
  </si>
  <si>
    <t>OCR1行目</t>
    <rPh sb="4" eb="6">
      <t>ギョウメ</t>
    </rPh>
    <phoneticPr fontId="18"/>
  </si>
  <si>
    <t>OCR2行目</t>
    <rPh sb="4" eb="6">
      <t>ギョウメ</t>
    </rPh>
    <phoneticPr fontId="18"/>
  </si>
  <si>
    <t>No34「税目」が
税の場合
『本税』を印字
料の場合
『本料』を印字</t>
    <rPh sb="10" eb="11">
      <t>ゼイ</t>
    </rPh>
    <phoneticPr fontId="15"/>
  </si>
  <si>
    <t>ZZ,ZZZ,ZZZ,ZZ9</t>
  </si>
  <si>
    <t>税額</t>
    <rPh sb="0" eb="2">
      <t>ゼイガク</t>
    </rPh>
    <phoneticPr fontId="18"/>
  </si>
  <si>
    <t>ZZZ,ZZZ,ZZ9</t>
    <phoneticPr fontId="15"/>
  </si>
  <si>
    <t>延滞金</t>
    <rPh sb="0" eb="3">
      <t>エンタイキン</t>
    </rPh>
    <phoneticPr fontId="18"/>
  </si>
  <si>
    <t>督促手数料</t>
    <rPh sb="0" eb="2">
      <t>トクソク</t>
    </rPh>
    <rPh sb="2" eb="5">
      <t>テスウリョウ</t>
    </rPh>
    <phoneticPr fontId="18"/>
  </si>
  <si>
    <t>ＦＭ－納－ＥＡＮコード</t>
    <phoneticPr fontId="15"/>
  </si>
  <si>
    <t>ＦＭ－納－ＥＡＮ注意文言１
ＦＭ－納－ＥＡＮ注意文言２</t>
    <phoneticPr fontId="5"/>
  </si>
  <si>
    <t>9pt
9pt</t>
    <phoneticPr fontId="15"/>
  </si>
  <si>
    <t>注意文</t>
    <rPh sb="0" eb="2">
      <t>チュウイ</t>
    </rPh>
    <rPh sb="2" eb="3">
      <t>ブン</t>
    </rPh>
    <phoneticPr fontId="15"/>
  </si>
  <si>
    <t>ＦＭ－納－収納代行会社名</t>
    <phoneticPr fontId="15"/>
  </si>
  <si>
    <t>5</t>
    <phoneticPr fontId="15"/>
  </si>
  <si>
    <t>No34「税目」に該当するパタメタ名：収納代行会社名を印字</t>
    <rPh sb="9" eb="11">
      <t>ガイトウ</t>
    </rPh>
    <rPh sb="17" eb="18">
      <t>メイ</t>
    </rPh>
    <rPh sb="19" eb="21">
      <t>シュウノウ</t>
    </rPh>
    <rPh sb="21" eb="25">
      <t>ダイコウカイシャ</t>
    </rPh>
    <rPh sb="25" eb="26">
      <t>メイ</t>
    </rPh>
    <rPh sb="27" eb="29">
      <t>インジ</t>
    </rPh>
    <phoneticPr fontId="15"/>
  </si>
  <si>
    <t xml:space="preserve">RD10-CI共通パラメタ定義（納付書関連設定について）.xlsx
パラメタ名：収納代行会社名
</t>
    <rPh sb="38" eb="39">
      <t>メイ</t>
    </rPh>
    <rPh sb="40" eb="42">
      <t>シュウノウ</t>
    </rPh>
    <rPh sb="42" eb="44">
      <t>ダイコウ</t>
    </rPh>
    <rPh sb="44" eb="46">
      <t>ガイシャ</t>
    </rPh>
    <rPh sb="46" eb="47">
      <t>メイ</t>
    </rPh>
    <phoneticPr fontId="15"/>
  </si>
  <si>
    <t>ＦＭ－納－義務者氏名表題１
ＦＭ－納－義務者氏名表題２
ＦＭ－納－義務者氏名表題３</t>
    <phoneticPr fontId="5"/>
  </si>
  <si>
    <t>6pt
6pt
6pt</t>
    <phoneticPr fontId="15"/>
  </si>
  <si>
    <t>ーpt
ーpt
ーpt</t>
    <phoneticPr fontId="15"/>
  </si>
  <si>
    <t>No34「税目」が
■税の場合
　『納税』
　『義務』
　『者』を印字
■料の場合
　『納付』
　『義務』
　『者』を印字</t>
    <phoneticPr fontId="15"/>
  </si>
  <si>
    <t>ＦＭ－納－義務者氏名１
ＦＭ－納－義務者氏名２
ＦＭ－納－義務者氏名３
ＦＭ－納－義務者氏名４
ＦＭ－納－義務者氏名１Ａ
ＦＭ－納－義務者氏名２Ａ</t>
    <phoneticPr fontId="5"/>
  </si>
  <si>
    <t>6pt
6pt
6pt
6pt
11.4pt
11.4pt</t>
    <phoneticPr fontId="15"/>
  </si>
  <si>
    <t>ーpt
ーpt
ーpt
ーpt
ーpt
ーpt</t>
    <phoneticPr fontId="15"/>
  </si>
  <si>
    <t>■No22「氏名（名称）」＋△＋パラメタ名：敬称の桁数が１８文字以下の場合
　9桁×2行で印字（ＦＭ－納－義務者氏名１Ａ、ＦＭ－納－義務者氏名２Ａエリアに印字）
■上記以外
　15桁×4行で印字（ＦＭ－納－義務者氏名１～ＦＭ－納－義務者氏名４エリアに印字）</t>
    <rPh sb="20" eb="21">
      <t>メイ</t>
    </rPh>
    <rPh sb="22" eb="24">
      <t>ケイショウ</t>
    </rPh>
    <phoneticPr fontId="15"/>
  </si>
  <si>
    <t>RD10-CI共通パラメタ定義（納付書関連設定について）.xlsx
パラメタ名：【義務者氏名】敬称</t>
    <rPh sb="38" eb="39">
      <t>メイ</t>
    </rPh>
    <phoneticPr fontId="15"/>
  </si>
  <si>
    <t>ＦＭ－納－指定期日</t>
    <phoneticPr fontId="15"/>
  </si>
  <si>
    <t>納付書指定納期限</t>
    <phoneticPr fontId="15"/>
  </si>
  <si>
    <t>ＦＭ－納－ＡＴＭ読み取り不可</t>
    <phoneticPr fontId="15"/>
  </si>
  <si>
    <t>"ATMでのお取り扱いはできません。"</t>
    <rPh sb="7" eb="8">
      <t>ト</t>
    </rPh>
    <rPh sb="9" eb="10">
      <t>アツカ</t>
    </rPh>
    <phoneticPr fontId="5"/>
  </si>
  <si>
    <t>ＦＭ－納－取りまとめ金融機関１</t>
  </si>
  <si>
    <t>”取りまとめ金融機関”</t>
    <phoneticPr fontId="15"/>
  </si>
  <si>
    <t>ＦＭ－納－取りまとめ金融機関２</t>
  </si>
  <si>
    <t>RD10-CI共通パラメタ定義（納付書関連設定について）.xlsx
パラメタ名：銀行支店名</t>
    <rPh sb="38" eb="39">
      <t>メイ</t>
    </rPh>
    <phoneticPr fontId="15"/>
  </si>
  <si>
    <t>ＦＭ－納－取りまとめ金融機関３</t>
  </si>
  <si>
    <t>No34「税目」が
■共通納税ＱＲコードを印字する場合
パラメタ名：ゆうちょ事務センター名称[共通納税用ＱＲコード印字あり]
を印字
■共通納税ＱＲコードを印字しない場合
パラメタ名：ゆうちょ事務センター名称[共通納税用ＱＲコード印字なし]</t>
    <rPh sb="32" eb="33">
      <t>メイ</t>
    </rPh>
    <rPh sb="64" eb="66">
      <t>インジ</t>
    </rPh>
    <rPh sb="91" eb="92">
      <t>メイ</t>
    </rPh>
    <phoneticPr fontId="15"/>
  </si>
  <si>
    <t>RD10-CI共通パラメタ定義（納付書関連設定について）.xlsx
パラメタ名：ゆうちょ事務センター名称[共通納税用ＱＲコード印字あり]
パラメタ名：ゆうちょ事務センター名称[共通納税用ＱＲコード印字なし]</t>
    <phoneticPr fontId="15"/>
  </si>
  <si>
    <t>ＦＭ－納－バーコード使用期限</t>
    <phoneticPr fontId="15"/>
  </si>
  <si>
    <t>バーコード使用期限</t>
    <rPh sb="5" eb="9">
      <t>シヨウキゲン</t>
    </rPh>
    <phoneticPr fontId="18"/>
  </si>
  <si>
    <t>3</t>
    <phoneticPr fontId="15"/>
  </si>
  <si>
    <t>団体名＋"保管・コンビニ本部控"</t>
    <rPh sb="0" eb="3">
      <t>ダンタイメイ</t>
    </rPh>
    <rPh sb="5" eb="7">
      <t>ホカン</t>
    </rPh>
    <rPh sb="12" eb="14">
      <t>ホンブ</t>
    </rPh>
    <rPh sb="14" eb="15">
      <t>ヒカ</t>
    </rPh>
    <phoneticPr fontId="5"/>
  </si>
  <si>
    <t>ＦＭ－納－地方税統一ＱＲコード</t>
    <phoneticPr fontId="15"/>
  </si>
  <si>
    <t>No34「税目」が
■共通納税ＱＲコードを印字する場合
　No52地方税統一QRコードを印字
■上記以外
　空白</t>
    <phoneticPr fontId="15"/>
  </si>
  <si>
    <t>34
52</t>
    <phoneticPr fontId="15"/>
  </si>
  <si>
    <t>税目
地方税統一QRコード</t>
    <phoneticPr fontId="15"/>
  </si>
  <si>
    <t>ＦＭ－納－ｅＬＱＲ文言</t>
    <phoneticPr fontId="15"/>
  </si>
  <si>
    <t>No34「税目」が
■共通納税ＱＲコードを印字する場合
　『eL-QR』を印字
■共通納税ＱＲコードを印字しない場合
　空白</t>
    <phoneticPr fontId="15"/>
  </si>
  <si>
    <t>"eL-QR"</t>
    <phoneticPr fontId="5"/>
  </si>
  <si>
    <t>"X"</t>
    <phoneticPr fontId="5"/>
  </si>
  <si>
    <t>団体名</t>
    <phoneticPr fontId="5"/>
  </si>
  <si>
    <t>"納付書（原符）"</t>
    <rPh sb="1" eb="4">
      <t>ノウフショ</t>
    </rPh>
    <rPh sb="5" eb="6">
      <t>ゲン</t>
    </rPh>
    <rPh sb="6" eb="7">
      <t>フ</t>
    </rPh>
    <phoneticPr fontId="5"/>
  </si>
  <si>
    <t>空白</t>
    <rPh sb="0" eb="2">
      <t>クウハク</t>
    </rPh>
    <phoneticPr fontId="5"/>
  </si>
  <si>
    <t>ＦＭ－原－年度他</t>
    <phoneticPr fontId="15"/>
  </si>
  <si>
    <r>
      <t xml:space="preserve">34
</t>
    </r>
    <r>
      <rPr>
        <b/>
        <sz val="11"/>
        <color theme="1"/>
        <rFont val="Meiryo UI"/>
        <family val="3"/>
        <charset val="128"/>
      </rPr>
      <t>XX
XX</t>
    </r>
    <phoneticPr fontId="15"/>
  </si>
  <si>
    <r>
      <t xml:space="preserve">税目
</t>
    </r>
    <r>
      <rPr>
        <b/>
        <sz val="11"/>
        <color theme="1"/>
        <rFont val="Meiryo UI"/>
        <family val="3"/>
        <charset val="128"/>
      </rPr>
      <t>事業年度番号
申告区分（正式名称）</t>
    </r>
    <rPh sb="3" eb="7">
      <t>ジギョウネンド</t>
    </rPh>
    <rPh sb="7" eb="9">
      <t>バンゴウ</t>
    </rPh>
    <rPh sb="10" eb="14">
      <t>シンコククブン</t>
    </rPh>
    <rPh sb="15" eb="17">
      <t>セイシキ</t>
    </rPh>
    <rPh sb="17" eb="19">
      <t>メイショウ</t>
    </rPh>
    <phoneticPr fontId="15"/>
  </si>
  <si>
    <r>
      <t xml:space="preserve">34
42
</t>
    </r>
    <r>
      <rPr>
        <b/>
        <sz val="11"/>
        <color theme="1"/>
        <rFont val="Meiryo UI"/>
        <family val="3"/>
        <charset val="128"/>
      </rPr>
      <t>XX
XX</t>
    </r>
    <phoneticPr fontId="15"/>
  </si>
  <si>
    <r>
      <t>税目
期別</t>
    </r>
    <r>
      <rPr>
        <b/>
        <sz val="11"/>
        <color theme="1"/>
        <rFont val="Meiryo UI"/>
        <family val="3"/>
        <charset val="128"/>
      </rPr>
      <t xml:space="preserve">
申告区分（正式名称）
申告連番</t>
    </r>
    <rPh sb="0" eb="2">
      <t>ゼイモク</t>
    </rPh>
    <rPh sb="3" eb="5">
      <t>キベツ</t>
    </rPh>
    <rPh sb="6" eb="8">
      <t>シンコク</t>
    </rPh>
    <rPh sb="8" eb="10">
      <t>クブン</t>
    </rPh>
    <rPh sb="11" eb="13">
      <t>セイシキ</t>
    </rPh>
    <rPh sb="13" eb="15">
      <t>メイショウ</t>
    </rPh>
    <rPh sb="17" eb="21">
      <t>シンコクレンバン</t>
    </rPh>
    <phoneticPr fontId="18"/>
  </si>
  <si>
    <t>ＦＭ－原－口座番号</t>
    <phoneticPr fontId="15"/>
  </si>
  <si>
    <t>ＦＭ－原－税額表題</t>
    <phoneticPr fontId="15"/>
  </si>
  <si>
    <t>ＦＭ－原－義務者氏名表題</t>
    <phoneticPr fontId="15"/>
  </si>
  <si>
    <t>No34「税目」が
■税の場合
　『納税義務者』を印字
■料の場合
　『納付義務者』を印字</t>
    <phoneticPr fontId="15"/>
  </si>
  <si>
    <t>ＦＭ－原－義務者氏名１
ＦＭ－原－義務者氏名２
ＦＭ－原－義務者氏名３
ＦＭ－原－義務者氏名１Ａ
ＦＭ－原－義務者氏名２Ａ</t>
    <phoneticPr fontId="5"/>
  </si>
  <si>
    <t>7pt
7pt
7pt
11.4pt
11.4pt</t>
    <phoneticPr fontId="15"/>
  </si>
  <si>
    <t>ーpt
ーpt
ーpt
ーpt
ーpt</t>
    <phoneticPr fontId="15"/>
  </si>
  <si>
    <t>■No22「氏名（名称）」＋△＋【義務者氏名】敬称の桁数が１８文字以下の場合
　9桁×2行で印字（ＦＭ－納－義務者氏名１Ａ、ＦＭ－納－義務者氏名２Ａエリアに印字）
■上記以外
　15桁×4行で印字（ＦＭ－納－義務者氏名１～ＦＭ－納－義務者氏名４エリアに印字）</t>
    <phoneticPr fontId="15"/>
  </si>
  <si>
    <t>ＦＭ－原－ｅＬ番号表題</t>
    <phoneticPr fontId="15"/>
  </si>
  <si>
    <t>No34「税目」が
■共通納税ＱＲコードを印字する場合
　『ｅＬ番号：』を印字
■共通納税ＱＲコードを印字しない場合
　『納付番号：』を印字</t>
    <phoneticPr fontId="15"/>
  </si>
  <si>
    <t>RD10-CI共通パラメタ定義（納付書関連設定について）.xlsx
パラメタ名：「eL-QR印字項目に関する設定」の科目単位の使用フラグ</t>
    <rPh sb="38" eb="39">
      <t>メイ</t>
    </rPh>
    <phoneticPr fontId="15"/>
  </si>
  <si>
    <t>No34「税目」が
■共通納税ＱＲコードを印字する場合
No53「納付済通知書を一意に特定する番号」より「ｅＬ番号：」の文字列を除外し、その結果の１桁目から１６桁目を印字
■共通納税ＱＲコードを印字しない場合
　空白</t>
    <rPh sb="60" eb="63">
      <t>モジレツ</t>
    </rPh>
    <rPh sb="64" eb="66">
      <t>ジョガイ</t>
    </rPh>
    <rPh sb="70" eb="72">
      <t>ケッカ</t>
    </rPh>
    <phoneticPr fontId="15"/>
  </si>
  <si>
    <t>34
53</t>
    <phoneticPr fontId="15"/>
  </si>
  <si>
    <t>税目
納付済通知書を一意に特定する番号</t>
    <rPh sb="0" eb="2">
      <t>ゼイモク</t>
    </rPh>
    <phoneticPr fontId="15"/>
  </si>
  <si>
    <t>No34「税目」が
■共通納税ＱＲコードを印字する場合
No53「納付済通知書を一意に特定する番号」より「ｅＬ番号：」の文字列を除外し、その結果の１７桁目から３７桁目を印字
■共通納税ＱＲコードを印字しない場合
No37「納付番号」を印字</t>
    <rPh sb="60" eb="63">
      <t>モジレツ</t>
    </rPh>
    <rPh sb="64" eb="66">
      <t>ジョガイ</t>
    </rPh>
    <rPh sb="70" eb="72">
      <t>ケッカ</t>
    </rPh>
    <rPh sb="117" eb="119">
      <t>インジ</t>
    </rPh>
    <phoneticPr fontId="15"/>
  </si>
  <si>
    <t>34
37
53</t>
    <phoneticPr fontId="15"/>
  </si>
  <si>
    <t>科目
納付番号
納付済通知書を一意に特定する番号</t>
    <phoneticPr fontId="15"/>
  </si>
  <si>
    <t>ＦＭ－原－通知書番号</t>
    <phoneticPr fontId="15"/>
  </si>
  <si>
    <t>ＦＭ－原－市町村</t>
    <phoneticPr fontId="15"/>
  </si>
  <si>
    <t>団体名</t>
    <rPh sb="0" eb="3">
      <t>ダンタイメイ</t>
    </rPh>
    <phoneticPr fontId="5"/>
  </si>
  <si>
    <t>ＦＭ－原－団体コード</t>
    <phoneticPr fontId="15"/>
  </si>
  <si>
    <t>ＦＭ－原－収納代行会社名１</t>
    <phoneticPr fontId="15"/>
  </si>
  <si>
    <t>4</t>
    <phoneticPr fontId="15"/>
  </si>
  <si>
    <t>No34「税目」に該当するパラメタ名：収納代行会社名の1～15文字目を印字</t>
    <rPh sb="9" eb="11">
      <t>ガイトウ</t>
    </rPh>
    <rPh sb="17" eb="18">
      <t>メイ</t>
    </rPh>
    <rPh sb="19" eb="21">
      <t>シュウノウ</t>
    </rPh>
    <rPh sb="21" eb="25">
      <t>ダイコウカイシャ</t>
    </rPh>
    <rPh sb="25" eb="26">
      <t>メイ</t>
    </rPh>
    <rPh sb="35" eb="37">
      <t>インジ</t>
    </rPh>
    <phoneticPr fontId="15"/>
  </si>
  <si>
    <t>No34「税目」に該当するパラメタ名：収納代行会社名の16～30文字目を印字</t>
    <rPh sb="9" eb="11">
      <t>ガイトウ</t>
    </rPh>
    <rPh sb="17" eb="18">
      <t>メイ</t>
    </rPh>
    <rPh sb="19" eb="21">
      <t>シュウノウ</t>
    </rPh>
    <rPh sb="21" eb="25">
      <t>ダイコウカイシャ</t>
    </rPh>
    <rPh sb="25" eb="26">
      <t>メイ</t>
    </rPh>
    <rPh sb="36" eb="38">
      <t>インジ</t>
    </rPh>
    <phoneticPr fontId="15"/>
  </si>
  <si>
    <t>ＦＭ－原－保管場所</t>
    <phoneticPr fontId="15"/>
  </si>
  <si>
    <t>"金融機関保管・コンビニ店舗控"</t>
    <rPh sb="1" eb="5">
      <t>キンユウキカン</t>
    </rPh>
    <rPh sb="5" eb="7">
      <t>ホカン</t>
    </rPh>
    <rPh sb="12" eb="14">
      <t>テンポ</t>
    </rPh>
    <rPh sb="14" eb="15">
      <t>ヒカ</t>
    </rPh>
    <phoneticPr fontId="5"/>
  </si>
  <si>
    <t>ＦＭ－鑑－通知書タイトル</t>
  </si>
  <si>
    <t>団体名+”△”+No34「税目」+”△”+"領収証書"を印字</t>
    <rPh sb="28" eb="30">
      <t>インジ</t>
    </rPh>
    <phoneticPr fontId="15"/>
  </si>
  <si>
    <t>ＦＭ－鑑－宛先郵便番号</t>
  </si>
  <si>
    <t>ＦＭ－鑑－送付先１
ＦＭ－鑑－送付先２
ＦＭ－鑑－送付先３
ＦＭ－鑑－送付先４</t>
    <phoneticPr fontId="5"/>
  </si>
  <si>
    <t>9pt
9pt
9pt
9pt</t>
    <phoneticPr fontId="15"/>
  </si>
  <si>
    <t>ーpt
ーpt
ーpt
ーpt</t>
    <phoneticPr fontId="15"/>
  </si>
  <si>
    <t>No6「送付先住所」 +"△"+No7「送付先方書」
※1行20文字×4行</t>
    <rPh sb="20" eb="22">
      <t>ソウフ</t>
    </rPh>
    <rPh sb="29" eb="30">
      <t>ギョウ</t>
    </rPh>
    <rPh sb="32" eb="34">
      <t>モジ</t>
    </rPh>
    <rPh sb="36" eb="37">
      <t>ギョウ</t>
    </rPh>
    <phoneticPr fontId="15"/>
  </si>
  <si>
    <t>送付先住所
送付先方書</t>
    <phoneticPr fontId="15"/>
  </si>
  <si>
    <t>ＦＭ－鑑－宛名氏名１
ＦＭ－鑑－宛名氏名２
ＦＭ－鑑－宛名氏名３</t>
    <phoneticPr fontId="5"/>
  </si>
  <si>
    <t>9pt
9pt
9pt</t>
    <phoneticPr fontId="15"/>
  </si>
  <si>
    <t>※5
※1行20文字×3行</t>
    <phoneticPr fontId="15"/>
  </si>
  <si>
    <t>8
22</t>
    <phoneticPr fontId="15"/>
  </si>
  <si>
    <t>送付先氏名
氏名（名称）</t>
    <rPh sb="6" eb="8">
      <t>シメイ</t>
    </rPh>
    <rPh sb="9" eb="11">
      <t>メイショウ</t>
    </rPh>
    <phoneticPr fontId="15"/>
  </si>
  <si>
    <t xml:space="preserve">RD10-CI共通パラメタ定義（納付書関連設定について）.xlsx
パラメタ名：【宛名氏名】敬称（送付先氏名）
パラメタ名：【宛名氏名】敬称（義務者氏名）
</t>
    <rPh sb="60" eb="61">
      <t>メイ</t>
    </rPh>
    <phoneticPr fontId="15"/>
  </si>
  <si>
    <t>ＦＭ－鑑－バーコード</t>
  </si>
  <si>
    <t>ＦＭ－鑑－ＱＲコード</t>
  </si>
  <si>
    <t>ＦＭ－鑑－義務者氏名表題</t>
  </si>
  <si>
    <t>ＦＭ－鑑－義務者氏名１
ＦＭ－鑑－義務者氏名２
ＦＭ－鑑－義務者氏名３
ＦＭ－鑑－義務者氏名１Ａ
ＦＭ－鑑－義務者氏名２Ａ</t>
    <phoneticPr fontId="5"/>
  </si>
  <si>
    <t>6pt
6pt
6pt
11.4pt
11.4pt</t>
    <phoneticPr fontId="15"/>
  </si>
  <si>
    <t>ＦＭ－鑑－問合せ先表題</t>
    <phoneticPr fontId="15"/>
  </si>
  <si>
    <t>"お問い合わせ先"</t>
    <phoneticPr fontId="15"/>
  </si>
  <si>
    <t>ＦＭ－鑑－問合せ先１
ＦＭ－鑑－問合せ先２
ＦＭ－鑑－問合せ先３
ＦＭ－鑑－問合せ先４
ＦＭ－鑑－問合せ先５</t>
    <phoneticPr fontId="5"/>
  </si>
  <si>
    <t>8pt
8pt
8pt
8pt
8pt</t>
    <phoneticPr fontId="15"/>
  </si>
  <si>
    <t>1行30文字×5行</t>
    <rPh sb="1" eb="2">
      <t>ギョウ</t>
    </rPh>
    <rPh sb="4" eb="6">
      <t>モジ</t>
    </rPh>
    <rPh sb="8" eb="9">
      <t>ギョウ</t>
    </rPh>
    <phoneticPr fontId="15"/>
  </si>
  <si>
    <t>RD10-CI共通パラメタ定義（納付書関連設定について）.xlsx
パラメタ名：問い合わせ先</t>
    <rPh sb="38" eb="39">
      <t>メイ</t>
    </rPh>
    <rPh sb="40" eb="41">
      <t>ト</t>
    </rPh>
    <rPh sb="42" eb="43">
      <t>ア</t>
    </rPh>
    <rPh sb="45" eb="46">
      <t>サキ</t>
    </rPh>
    <phoneticPr fontId="15"/>
  </si>
  <si>
    <t>ＦＭ－鑑－ｅＬ番号表題</t>
    <phoneticPr fontId="15"/>
  </si>
  <si>
    <t>7</t>
    <phoneticPr fontId="15"/>
  </si>
  <si>
    <t>ＦＭ－鑑－ｅＬ番号</t>
    <phoneticPr fontId="15"/>
  </si>
  <si>
    <t>No34「税目」が
■共通納税ＱＲコードを印字する場合
No53「納付済通知書を一意に特定する番号」より「ｅＬ番号：」の文字列を除外し、その結果の１桁目から３７桁目を印字
■共通納税ＱＲコードを印字しない場合
No37「納付番号」を印字</t>
    <rPh sb="60" eb="63">
      <t>モジレツ</t>
    </rPh>
    <rPh sb="64" eb="66">
      <t>ジョガイ</t>
    </rPh>
    <rPh sb="70" eb="72">
      <t>ケッカ</t>
    </rPh>
    <rPh sb="116" eb="118">
      <t>インジ</t>
    </rPh>
    <phoneticPr fontId="15"/>
  </si>
  <si>
    <t>ＦＭ－鑑－年度他表題</t>
    <phoneticPr fontId="15"/>
  </si>
  <si>
    <t>No34「税目」が
【申告税※】
　”△年度他：”を印字
【上記以外】
　"△△年度："を印字</t>
    <phoneticPr fontId="15"/>
  </si>
  <si>
    <t>ＦＭ－鑑－年度－賦課税
ＦＭ－鑑－年度－申告税</t>
    <phoneticPr fontId="5"/>
  </si>
  <si>
    <t>ＦＭ－鑑－表－期別表題</t>
    <phoneticPr fontId="15"/>
  </si>
  <si>
    <t>ＦＭ－鑑－表－税額表題</t>
    <phoneticPr fontId="15"/>
  </si>
  <si>
    <t>ＦＭ－鑑－明－通知書番号</t>
    <phoneticPr fontId="15"/>
  </si>
  <si>
    <t>ＦＭ－鑑－明－期別
ＦＭ－鑑－明－連番</t>
    <phoneticPr fontId="5"/>
  </si>
  <si>
    <r>
      <t xml:space="preserve">34
56
</t>
    </r>
    <r>
      <rPr>
        <b/>
        <sz val="11"/>
        <color theme="1"/>
        <rFont val="Meiryo UI"/>
        <family val="3"/>
        <charset val="128"/>
      </rPr>
      <t>XX</t>
    </r>
    <phoneticPr fontId="15"/>
  </si>
  <si>
    <r>
      <t xml:space="preserve">税目
期別１
</t>
    </r>
    <r>
      <rPr>
        <b/>
        <sz val="11"/>
        <color theme="1"/>
        <rFont val="Meiryo UI"/>
        <family val="3"/>
        <charset val="128"/>
      </rPr>
      <t>申告履歴番号（下2桁）</t>
    </r>
    <rPh sb="0" eb="18">
      <t>キベツ</t>
    </rPh>
    <phoneticPr fontId="18"/>
  </si>
  <si>
    <t>ＦＭ－鑑－明－税額</t>
  </si>
  <si>
    <t>税額１</t>
    <rPh sb="0" eb="2">
      <t>ゼイガク</t>
    </rPh>
    <phoneticPr fontId="18"/>
  </si>
  <si>
    <t>ＦＭ－鑑－明－延滞金額</t>
  </si>
  <si>
    <t>延滞金１</t>
    <rPh sb="0" eb="3">
      <t>エンタイキン</t>
    </rPh>
    <phoneticPr fontId="18"/>
  </si>
  <si>
    <t>ＦＭ－鑑－明－督促手数料</t>
  </si>
  <si>
    <t>ZZ9</t>
    <phoneticPr fontId="15"/>
  </si>
  <si>
    <t>督促手数料１</t>
    <rPh sb="0" eb="5">
      <t>トクソクテスウリョウ</t>
    </rPh>
    <phoneticPr fontId="18"/>
  </si>
  <si>
    <t>ＦＭ－鑑－明－納期限</t>
  </si>
  <si>
    <t>納期限１</t>
    <rPh sb="0" eb="3">
      <t>ノウキゲン</t>
    </rPh>
    <phoneticPr fontId="18"/>
  </si>
  <si>
    <t>ＦＭ－鑑－表－税額計</t>
    <phoneticPr fontId="15"/>
  </si>
  <si>
    <t>ＦＭ－鑑－表－延滞金額計</t>
  </si>
  <si>
    <t>ＦＭ－鑑－表－督促手数料計</t>
  </si>
  <si>
    <t>ＦＭ－鑑－発行日</t>
    <phoneticPr fontId="15"/>
  </si>
  <si>
    <t>交付日（発行日）</t>
  </si>
  <si>
    <t>ＦＭ－鑑－カク公マル公マーク</t>
  </si>
  <si>
    <t>ＦＭ－鑑－収納代行会社名
ＦＭ－鑑－収納代行会社名Ａ</t>
    <phoneticPr fontId="5"/>
  </si>
  <si>
    <t>5pt
8pt</t>
    <phoneticPr fontId="15"/>
  </si>
  <si>
    <t>ＦＭ－鑑－加入者名</t>
  </si>
  <si>
    <t>ＦＭ－鑑－口座番号</t>
  </si>
  <si>
    <t>ＦＭ－鑑－備考１</t>
  </si>
  <si>
    <t>7.5</t>
    <phoneticPr fontId="15"/>
  </si>
  <si>
    <t>備考</t>
    <phoneticPr fontId="15"/>
  </si>
  <si>
    <t>ＦＭ－鑑－備考２</t>
  </si>
  <si>
    <t>ＦＭ－鑑－指定期日</t>
  </si>
  <si>
    <t>ＦＭ－鑑－合計金額</t>
  </si>
  <si>
    <t>"収入印紙不要・納付者保管"</t>
    <rPh sb="1" eb="3">
      <t>シュウニュウ</t>
    </rPh>
    <rPh sb="3" eb="5">
      <t>インシ</t>
    </rPh>
    <rPh sb="5" eb="7">
      <t>フヨウ</t>
    </rPh>
    <rPh sb="8" eb="11">
      <t>ノウフシャ</t>
    </rPh>
    <rPh sb="11" eb="13">
      <t>ホカン</t>
    </rPh>
    <phoneticPr fontId="5"/>
  </si>
  <si>
    <t>催告連番</t>
  </si>
  <si>
    <t>No1「催告番号」 + "-" + No3「対象連番内連番」を印字</t>
    <phoneticPr fontId="15"/>
  </si>
  <si>
    <t>1
3</t>
    <phoneticPr fontId="15"/>
  </si>
  <si>
    <t>催告連番
対象連番内連番</t>
    <phoneticPr fontId="15"/>
  </si>
  <si>
    <t>分納回数</t>
  </si>
  <si>
    <t>■No42「期別」単位で申告税以外の場合</t>
  </si>
  <si>
    <t>　・No32「賦課年度」＝No33「課税年度」の場合</t>
  </si>
  <si>
    <t>　　No32「賦課年度」+『年度』+『△』No34「税目」＋『△』No42「期別」を印字</t>
  </si>
  <si>
    <t>　・No32「賦課年度」≠No33「課税年度」</t>
  </si>
  <si>
    <t>　　No32「賦課年度」+『年度』 （No33「課税年度」 +『年度分』）+『△』No34「税目」＋『△』No42「期別」を印字</t>
  </si>
  <si>
    <t>■纏め単位で申告税以外の場合</t>
  </si>
  <si>
    <t>　　No32「賦課年度」+『年度』 +『△』No34「税目」を印字</t>
  </si>
  <si>
    <t>　　No32「賦課年度」+『年度』 （No33「課税年度」 +"『年度分』）+『△』No34「税目」を印字</t>
  </si>
  <si>
    <t>■申告税の場合</t>
  </si>
  <si>
    <t>　No32「賦課年度」+『年度』 +『△』No34「税目」を印字</t>
  </si>
  <si>
    <t>【補足】</t>
  </si>
  <si>
    <t>①イメージ　</t>
  </si>
  <si>
    <t>No42「期別」単位：NN●●年度（NN●●年度分）　固定資産税　 第●●期</t>
  </si>
  <si>
    <t>纏め単位：NN●●年度（NN●●年度分）　固定資産税</t>
  </si>
  <si>
    <t>■申告税の場合（本書に記載のすべての申告税の判定は「RD10-CI共通パラメタ定義（納付書関連設定について）.xlsx」のパラメタ：申告税判別より判定する。）</t>
    <rPh sb="66" eb="69">
      <t>シンコクゼイ</t>
    </rPh>
    <rPh sb="69" eb="71">
      <t>ハンベツ</t>
    </rPh>
    <rPh sb="73" eb="75">
      <t>ハンテイ</t>
    </rPh>
    <phoneticPr fontId="15"/>
  </si>
  <si>
    <r>
      <t>　No32「賦課年度」＋『△（自）』＋</t>
    </r>
    <r>
      <rPr>
        <b/>
        <sz val="11"/>
        <color theme="1"/>
        <rFont val="Meiryo UI"/>
        <family val="3"/>
        <charset val="128"/>
      </rPr>
      <t>事業年度番号</t>
    </r>
    <r>
      <rPr>
        <sz val="11"/>
        <color theme="1"/>
        <rFont val="Meiryo UI"/>
        <family val="3"/>
        <charset val="128"/>
      </rPr>
      <t>＋『△』</t>
    </r>
    <r>
      <rPr>
        <b/>
        <sz val="11"/>
        <color theme="1"/>
        <rFont val="Meiryo UI"/>
        <family val="3"/>
        <charset val="128"/>
      </rPr>
      <t>申告区分（正式名称）</t>
    </r>
    <r>
      <rPr>
        <sz val="11"/>
        <color theme="1"/>
        <rFont val="Meiryo UI"/>
        <family val="3"/>
        <charset val="128"/>
      </rPr>
      <t>を印字</t>
    </r>
    <rPh sb="23" eb="25">
      <t>バンゴウ</t>
    </rPh>
    <phoneticPr fontId="15"/>
  </si>
  <si>
    <t>■申告税以外の場合</t>
  </si>
  <si>
    <t>　　No32「賦課年度」+『年度』 を印字</t>
  </si>
  <si>
    <t>　　No32「賦課年度」+『年度』 （No33「課税年度」 +『年度分』）を印字</t>
  </si>
  <si>
    <t>■申告税の場合</t>
    <phoneticPr fontId="15"/>
  </si>
  <si>
    <r>
      <t>　No32「賦課年度」＋『△（自）』＋</t>
    </r>
    <r>
      <rPr>
        <b/>
        <sz val="11"/>
        <color theme="1"/>
        <rFont val="Meiryo UI"/>
        <family val="3"/>
        <charset val="128"/>
      </rPr>
      <t>事業年度番号</t>
    </r>
    <r>
      <rPr>
        <sz val="11"/>
        <color theme="1"/>
        <rFont val="Meiryo UI"/>
        <family val="3"/>
        <charset val="128"/>
      </rPr>
      <t>を印字</t>
    </r>
    <rPh sb="23" eb="25">
      <t>バンゴウ</t>
    </rPh>
    <phoneticPr fontId="15"/>
  </si>
  <si>
    <t>■期別単位で申告税以外の場合</t>
  </si>
  <si>
    <t>　No34「税目」＋『△』＋No42「期別」を印字</t>
    <phoneticPr fontId="15"/>
  </si>
  <si>
    <t>　No34「税目」を印字</t>
  </si>
  <si>
    <r>
      <t>　No34「税目」＋『△』＋</t>
    </r>
    <r>
      <rPr>
        <b/>
        <sz val="11"/>
        <color theme="1"/>
        <rFont val="Meiryo UI"/>
        <family val="3"/>
        <charset val="128"/>
      </rPr>
      <t>申告区分（正式名称）</t>
    </r>
    <r>
      <rPr>
        <sz val="11"/>
        <color theme="1"/>
        <rFont val="Meiryo UI"/>
        <family val="3"/>
        <charset val="128"/>
      </rPr>
      <t>＋『△』＋</t>
    </r>
    <r>
      <rPr>
        <b/>
        <sz val="11"/>
        <color theme="1"/>
        <rFont val="Meiryo UI"/>
        <family val="3"/>
        <charset val="128"/>
      </rPr>
      <t>申告連番</t>
    </r>
    <r>
      <rPr>
        <sz val="11"/>
        <color theme="1"/>
        <rFont val="Meiryo UI"/>
        <family val="3"/>
        <charset val="128"/>
      </rPr>
      <t>を印字</t>
    </r>
    <phoneticPr fontId="15"/>
  </si>
  <si>
    <t>送付先の氏名を印字</t>
    <rPh sb="4" eb="6">
      <t>シメイ</t>
    </rPh>
    <phoneticPr fontId="7"/>
  </si>
  <si>
    <t>【No8「送付先氏名」 ≠ No22「氏名（名称）」】</t>
  </si>
  <si>
    <t>　No8「送付先氏名」 + 敬称※a + 改行</t>
    <phoneticPr fontId="15"/>
  </si>
  <si>
    <t>　 + "（" + No22「氏名（名称）」 + 敬称※b + "）" を印字</t>
    <phoneticPr fontId="15"/>
  </si>
  <si>
    <t>【No8「送付先氏名」 ＝ No22「氏名（名称）」】</t>
    <phoneticPr fontId="7"/>
  </si>
  <si>
    <t>　No8「送付先氏名」 + 敬称※a を印字</t>
    <phoneticPr fontId="15"/>
  </si>
  <si>
    <t>※a）パラメタ：【宛名氏名】敬称（送付先氏名）</t>
    <phoneticPr fontId="7"/>
  </si>
  <si>
    <t>※b）パラメタ：【宛名氏名】敬称（義務者氏名）</t>
    <phoneticPr fontId="7"/>
  </si>
  <si>
    <t>※c）「共通仕様書(納付書)」シート 住所氏名取得元を参照</t>
    <phoneticPr fontId="15"/>
  </si>
  <si>
    <t>※d） 超過・外字処理は「共通仕様書(納付書)」シート その他要件を参照</t>
    <phoneticPr fontId="15"/>
  </si>
  <si>
    <t>※e）超過時は敬称から切れる</t>
    <phoneticPr fontId="15"/>
  </si>
  <si>
    <t>※f）【No8「送付先氏名」 ≠ No22「氏名（名称）」】でNo8「送付先氏名」のみで3行使用した場合は、No22「氏名（名称）」は印字しない</t>
    <phoneticPr fontId="15"/>
  </si>
  <si>
    <t>【申告税】</t>
    <phoneticPr fontId="7"/>
  </si>
  <si>
    <r>
      <rPr>
        <b/>
        <sz val="11"/>
        <color theme="1"/>
        <rFont val="Meiryo UI"/>
        <family val="3"/>
        <charset val="128"/>
      </rPr>
      <t>　申告履歴番号（下2桁）</t>
    </r>
    <r>
      <rPr>
        <sz val="11"/>
        <color theme="1"/>
        <rFont val="Meiryo UI"/>
        <family val="3"/>
        <charset val="128"/>
      </rPr>
      <t>を印字</t>
    </r>
    <phoneticPr fontId="15"/>
  </si>
  <si>
    <t>　印字例）０２</t>
  </si>
  <si>
    <t>【上記以外】</t>
  </si>
  <si>
    <t>No61「期別１」を印字（以降の各明細はNoxx「期別２～１４」を印字</t>
    <rPh sb="5" eb="7">
      <t>キベツ</t>
    </rPh>
    <rPh sb="13" eb="15">
      <t>イコウ</t>
    </rPh>
    <rPh sb="16" eb="17">
      <t>カク</t>
    </rPh>
    <rPh sb="17" eb="19">
      <t>メイサイ</t>
    </rPh>
    <rPh sb="25" eb="27">
      <t>キベツ</t>
    </rPh>
    <rPh sb="33" eb="35">
      <t>インジ</t>
    </rPh>
    <phoneticPr fontId="7"/>
  </si>
  <si>
    <t>軽自の場合</t>
    <rPh sb="0" eb="2">
      <t>ケイジ</t>
    </rPh>
    <rPh sb="3" eb="5">
      <t>バアイ</t>
    </rPh>
    <phoneticPr fontId="15"/>
  </si>
  <si>
    <t>No54「備考」：標識番号〇〇５８２こ０３２２</t>
    <phoneticPr fontId="15"/>
  </si>
  <si>
    <t>備考１→標識番号</t>
  </si>
  <si>
    <t>備考２→No54「備考」より"標識番号"を除外した結果を印字</t>
    <rPh sb="15" eb="19">
      <t>ヒョウシキバンゴウ</t>
    </rPh>
    <rPh sb="21" eb="23">
      <t>ジョガイ</t>
    </rPh>
    <rPh sb="25" eb="27">
      <t>ケッカ</t>
    </rPh>
    <rPh sb="28" eb="30">
      <t>インジ</t>
    </rPh>
    <phoneticPr fontId="15"/>
  </si>
  <si>
    <t>法人税、事業所税の場合</t>
    <rPh sb="0" eb="3">
      <t>ホウジンゼイ</t>
    </rPh>
    <rPh sb="4" eb="7">
      <t>ジギョウショ</t>
    </rPh>
    <rPh sb="7" eb="8">
      <t>ゼイ</t>
    </rPh>
    <rPh sb="9" eb="11">
      <t>バアイ</t>
    </rPh>
    <phoneticPr fontId="15"/>
  </si>
  <si>
    <t>No54「備考」：事業期間（至）令和　５年　３月３１日</t>
    <phoneticPr fontId="15"/>
  </si>
  <si>
    <t>備考１→事業期間</t>
    <rPh sb="4" eb="8">
      <t>ジギョウキカン</t>
    </rPh>
    <phoneticPr fontId="15"/>
  </si>
  <si>
    <t>備考２→No54「備考」より"事業期間"を除外した結果を印字</t>
    <rPh sb="15" eb="17">
      <t>ジギョウ</t>
    </rPh>
    <rPh sb="17" eb="19">
      <t>キカン</t>
    </rPh>
    <rPh sb="21" eb="23">
      <t>ジョガイ</t>
    </rPh>
    <rPh sb="25" eb="27">
      <t>ケッカ</t>
    </rPh>
    <rPh sb="28" eb="30">
      <t>インジ</t>
    </rPh>
    <phoneticPr fontId="15"/>
  </si>
  <si>
    <t>帳票項目定義　　督促状兼納付書（全税目）</t>
    <rPh sb="8" eb="11">
      <t>トクソクジョウ</t>
    </rPh>
    <rPh sb="11" eb="12">
      <t>ケン</t>
    </rPh>
    <rPh sb="12" eb="15">
      <t>ノウフショ</t>
    </rPh>
    <rPh sb="16" eb="19">
      <t>ゼンゼイモク</t>
    </rPh>
    <phoneticPr fontId="7"/>
  </si>
  <si>
    <t>項目</t>
    <rPh sb="0" eb="2">
      <t>コウモク</t>
    </rPh>
    <phoneticPr fontId="1"/>
  </si>
  <si>
    <t>転送元</t>
    <phoneticPr fontId="1"/>
  </si>
  <si>
    <t>超過</t>
    <rPh sb="0" eb="2">
      <t>チョウカ</t>
    </rPh>
    <phoneticPr fontId="1"/>
  </si>
  <si>
    <t>№</t>
    <phoneticPr fontId="1"/>
  </si>
  <si>
    <t>レベル</t>
    <phoneticPr fontId="1"/>
  </si>
  <si>
    <t>項目名称</t>
    <rPh sb="0" eb="2">
      <t>コウモク</t>
    </rPh>
    <rPh sb="2" eb="4">
      <t>メイショウ</t>
    </rPh>
    <phoneticPr fontId="1"/>
  </si>
  <si>
    <t>形式</t>
    <rPh sb="0" eb="2">
      <t>ケイシキ</t>
    </rPh>
    <phoneticPr fontId="1"/>
  </si>
  <si>
    <t>桁数</t>
    <rPh sb="0" eb="2">
      <t>ケタスウ</t>
    </rPh>
    <phoneticPr fontId="1"/>
  </si>
  <si>
    <t>繰返</t>
    <rPh sb="0" eb="2">
      <t>クリカエ</t>
    </rPh>
    <phoneticPr fontId="1"/>
  </si>
  <si>
    <t>方向</t>
    <rPh sb="0" eb="2">
      <t>ホウコウ</t>
    </rPh>
    <phoneticPr fontId="1"/>
  </si>
  <si>
    <t>自テーブル名／他業務</t>
    <rPh sb="0" eb="1">
      <t>ジ</t>
    </rPh>
    <rPh sb="5" eb="6">
      <t>ナ</t>
    </rPh>
    <rPh sb="7" eb="8">
      <t>タ</t>
    </rPh>
    <rPh sb="8" eb="10">
      <t>ギョウム</t>
    </rPh>
    <phoneticPr fontId="1"/>
  </si>
  <si>
    <t>項目名／固定値</t>
    <phoneticPr fontId="1"/>
  </si>
  <si>
    <t>設定方法</t>
    <rPh sb="0" eb="2">
      <t>セッテイ</t>
    </rPh>
    <rPh sb="2" eb="4">
      <t>ホウホウ</t>
    </rPh>
    <phoneticPr fontId="1"/>
  </si>
  <si>
    <t>対象</t>
    <rPh sb="0" eb="2">
      <t>タイショウ</t>
    </rPh>
    <phoneticPr fontId="1"/>
  </si>
  <si>
    <t>ＦＭ－データ</t>
    <phoneticPr fontId="1"/>
  </si>
  <si>
    <t>ＦＭ－鑑－宛先郵便番号</t>
    <rPh sb="3" eb="4">
      <t>カガミ</t>
    </rPh>
    <rPh sb="5" eb="7">
      <t>アテサキ</t>
    </rPh>
    <rPh sb="7" eb="11">
      <t>ユウビンバンゴウ</t>
    </rPh>
    <phoneticPr fontId="1"/>
  </si>
  <si>
    <t>英数字</t>
    <rPh sb="0" eb="3">
      <t>エイスウジ</t>
    </rPh>
    <phoneticPr fontId="1"/>
  </si>
  <si>
    <t>窓空編集サブ</t>
    <rPh sb="0" eb="1">
      <t>マド</t>
    </rPh>
    <rPh sb="1" eb="2">
      <t>ア</t>
    </rPh>
    <rPh sb="2" eb="4">
      <t>ヘンシュウ</t>
    </rPh>
    <phoneticPr fontId="1"/>
  </si>
  <si>
    <t>宛名情報取得サブの窓空編集用情報を取得し、窓空編集サブを使用し、１桁目から３桁、５桁目から４桁を設定</t>
  </si>
  <si>
    <t>ＦＭ－鑑－送付先１</t>
    <rPh sb="5" eb="7">
      <t>ソウフ</t>
    </rPh>
    <rPh sb="7" eb="8">
      <t>サキ</t>
    </rPh>
    <phoneticPr fontId="1"/>
  </si>
  <si>
    <t>日本語</t>
    <rPh sb="0" eb="3">
      <t>ニホンゴ</t>
    </rPh>
    <phoneticPr fontId="1"/>
  </si>
  <si>
    <t>月期別調定テーブルの宛名番号より、宛名バッチマスタから宛名情報を取得し、窓空編集サブ（機能コード「Ａ１」、住所行数「４」、改行文字数「２０」）の左記返却値をそのまま設定</t>
    <rPh sb="53" eb="55">
      <t>ジュウショ</t>
    </rPh>
    <phoneticPr fontId="1"/>
  </si>
  <si>
    <t>ＦＭ－鑑－送付先２</t>
    <rPh sb="5" eb="7">
      <t>ソウフ</t>
    </rPh>
    <rPh sb="7" eb="8">
      <t>サキ</t>
    </rPh>
    <phoneticPr fontId="1"/>
  </si>
  <si>
    <t>ＦＭ－鑑－送付先３</t>
    <rPh sb="5" eb="7">
      <t>ソウフ</t>
    </rPh>
    <rPh sb="7" eb="8">
      <t>サキ</t>
    </rPh>
    <phoneticPr fontId="1"/>
  </si>
  <si>
    <t>ＦＭ－鑑－送付先４</t>
    <rPh sb="5" eb="7">
      <t>ソウフ</t>
    </rPh>
    <rPh sb="7" eb="8">
      <t>サキ</t>
    </rPh>
    <phoneticPr fontId="1"/>
  </si>
  <si>
    <t>ＦＭ－鑑－宛名氏名１</t>
    <rPh sb="5" eb="7">
      <t>アテナ</t>
    </rPh>
    <rPh sb="7" eb="9">
      <t>シメイ</t>
    </rPh>
    <phoneticPr fontId="1"/>
  </si>
  <si>
    <t>宛名１</t>
    <rPh sb="0" eb="2">
      <t>アテナ</t>
    </rPh>
    <phoneticPr fontId="1"/>
  </si>
  <si>
    <t xml:space="preserve">月期別調定テーブルの宛名番号より、宛名バッチマスタから宛名情報を取得する。
取得した宛名情報をもとに窓空編集サブを使用し（機能コード「Ａ１」、氏名行数「３」、改行文字数「２０」）の左記返却値をそのまま設定
※窓空編集サブの「様」編集は、有りとする
</t>
    <phoneticPr fontId="1"/>
  </si>
  <si>
    <t>ＦＭ－鑑－宛名氏名２</t>
    <rPh sb="5" eb="7">
      <t>アテナ</t>
    </rPh>
    <rPh sb="7" eb="9">
      <t>シメイ</t>
    </rPh>
    <phoneticPr fontId="1"/>
  </si>
  <si>
    <t>宛名２</t>
    <rPh sb="0" eb="2">
      <t>アテナ</t>
    </rPh>
    <phoneticPr fontId="1"/>
  </si>
  <si>
    <t>ＦＭ－鑑－宛名氏名３</t>
    <rPh sb="5" eb="7">
      <t>アテナ</t>
    </rPh>
    <rPh sb="7" eb="9">
      <t>シメイ</t>
    </rPh>
    <phoneticPr fontId="1"/>
  </si>
  <si>
    <t>宛名３</t>
    <rPh sb="0" eb="2">
      <t>アテナ</t>
    </rPh>
    <phoneticPr fontId="1"/>
  </si>
  <si>
    <t>ＦＭ－鑑－バーコード</t>
    <phoneticPr fontId="1"/>
  </si>
  <si>
    <t>バーコード</t>
    <phoneticPr fontId="1"/>
  </si>
  <si>
    <t>月期別調定テーブルの宛名番号より宛名バッチマスタの宛名情報を取得し、窓空編集サブを使用し、そのまま設定</t>
    <rPh sb="0" eb="3">
      <t>ツキキベツ</t>
    </rPh>
    <rPh sb="3" eb="5">
      <t>チョウテイ</t>
    </rPh>
    <rPh sb="16" eb="18">
      <t>アテナ</t>
    </rPh>
    <rPh sb="25" eb="27">
      <t>アテナ</t>
    </rPh>
    <rPh sb="27" eb="29">
      <t>ジョウホウ</t>
    </rPh>
    <rPh sb="30" eb="32">
      <t>シュトク</t>
    </rPh>
    <rPh sb="34" eb="36">
      <t>マドアキ</t>
    </rPh>
    <rPh sb="49" eb="51">
      <t>セッテイ</t>
    </rPh>
    <phoneticPr fontId="1"/>
  </si>
  <si>
    <t>○</t>
    <phoneticPr fontId="1"/>
  </si>
  <si>
    <t>ＦＭ－鑑－ＱＲコード</t>
    <phoneticPr fontId="1"/>
  </si>
  <si>
    <t>検索用ＱＲコード編集サブ</t>
    <rPh sb="0" eb="2">
      <t>ケンサク</t>
    </rPh>
    <rPh sb="2" eb="3">
      <t>ヨウ</t>
    </rPh>
    <rPh sb="8" eb="10">
      <t>ヘンシュウ</t>
    </rPh>
    <phoneticPr fontId="1"/>
  </si>
  <si>
    <t>ＰＯ－ＱＲコード</t>
    <phoneticPr fontId="1"/>
  </si>
  <si>
    <t>検索用ＱＲコード編集サブ（CA0048SC）を使用し、返却されたＱＲコードを設定</t>
    <rPh sb="0" eb="2">
      <t>ケンサク</t>
    </rPh>
    <rPh sb="2" eb="3">
      <t>ヨウ</t>
    </rPh>
    <phoneticPr fontId="1"/>
  </si>
  <si>
    <t>ＦＭ－鑑－納付書番号</t>
    <rPh sb="5" eb="8">
      <t>ノウフショ</t>
    </rPh>
    <rPh sb="8" eb="10">
      <t>バンゴウ</t>
    </rPh>
    <phoneticPr fontId="1"/>
  </si>
  <si>
    <t>納付書番号採番サブ</t>
    <rPh sb="0" eb="2">
      <t>ノウフ</t>
    </rPh>
    <rPh sb="2" eb="3">
      <t>ショ</t>
    </rPh>
    <rPh sb="3" eb="5">
      <t>バンゴウ</t>
    </rPh>
    <rPh sb="5" eb="6">
      <t>サイ</t>
    </rPh>
    <rPh sb="6" eb="7">
      <t>バン</t>
    </rPh>
    <phoneticPr fontId="1"/>
  </si>
  <si>
    <t>納付書番号</t>
    <rPh sb="0" eb="2">
      <t>ノウフ</t>
    </rPh>
    <rPh sb="2" eb="3">
      <t>ショ</t>
    </rPh>
    <rPh sb="3" eb="5">
      <t>バンゴウ</t>
    </rPh>
    <phoneticPr fontId="1"/>
  </si>
  <si>
    <t>そのまま設定</t>
    <rPh sb="4" eb="6">
      <t>セッテイ</t>
    </rPh>
    <phoneticPr fontId="1"/>
  </si>
  <si>
    <t>ＦＭ－鑑－問合せ先表題</t>
    <rPh sb="9" eb="11">
      <t>ヒョウダイ</t>
    </rPh>
    <phoneticPr fontId="1"/>
  </si>
  <si>
    <t>お問い合わせ先</t>
    <rPh sb="6" eb="7">
      <t>サキ</t>
    </rPh>
    <phoneticPr fontId="1"/>
  </si>
  <si>
    <t>固定値『お問い合わせ先』を設定</t>
    <rPh sb="0" eb="2">
      <t>コテイ</t>
    </rPh>
    <rPh sb="2" eb="3">
      <t>チ</t>
    </rPh>
    <rPh sb="13" eb="15">
      <t>セッテイ</t>
    </rPh>
    <phoneticPr fontId="1"/>
  </si>
  <si>
    <t>ＦＭ－鑑－問合せ先１</t>
    <phoneticPr fontId="1"/>
  </si>
  <si>
    <t>問い合わせ先取得サブ</t>
  </si>
  <si>
    <t>ＰＯ－問い合わせ先内容１</t>
  </si>
  <si>
    <t>帳票ＩＤ，振分区分，振分番号をもとに問い合わせ先取得サブを使用し問い合わせ先内容１を設定</t>
    <phoneticPr fontId="1"/>
  </si>
  <si>
    <t>ＦＭ－鑑－問合せ先２</t>
  </si>
  <si>
    <t>ＰＯ－問い合わせ先内容２</t>
  </si>
  <si>
    <t>帳票ＩＤ，振分区分，振分番号をもとに問い合わせ先取得サブを使用し問い合わせ先内容２を設定</t>
    <phoneticPr fontId="1"/>
  </si>
  <si>
    <t>ＦＭ－鑑－問合せ先３</t>
  </si>
  <si>
    <t>ＰＯ－問い合わせ先内容３</t>
  </si>
  <si>
    <t>帳票ＩＤ，振分区分，振分番号をもとに問い合わせ先取得サブを使用し問い合わせ先内容３を設定</t>
    <phoneticPr fontId="1"/>
  </si>
  <si>
    <t>ＦＭ－鑑－問合せ先４</t>
  </si>
  <si>
    <t>ＰＯ－問い合わせ先内容４</t>
  </si>
  <si>
    <t>帳票ＩＤ，振分区分，振分番号をもとに問い合わせ先取得サブを使用し問い合わせ先内容４を設定</t>
    <phoneticPr fontId="1"/>
  </si>
  <si>
    <t>ＦＭ－鑑－問合せ先５</t>
  </si>
  <si>
    <t>ＰＯ－問い合わせ先内容５</t>
  </si>
  <si>
    <t>帳票ＩＤ，振分区分，振分番号をもとに問い合わせ先取得サブを使用し問い合わせ先内容５を設定</t>
    <phoneticPr fontId="1"/>
  </si>
  <si>
    <t>ＦＭ－鑑－整理番号</t>
    <phoneticPr fontId="1"/>
  </si>
  <si>
    <t>英数字</t>
    <phoneticPr fontId="1"/>
  </si>
  <si>
    <t>『（○○○○○○○○○○）』
ＰＯ－集配局区分</t>
    <phoneticPr fontId="1"/>
  </si>
  <si>
    <t>”（”＋集配局区分＋打出記号＋打出番号＋”）”を結合して印字する
・集配局区分
集配局区分取得サブより、郵便番号から集配局区分を取得し、そのまま設定
※パラメタで集配局区分を使用しない場合は、空白を設定
・打出記号
空白を設定
※政令市導入にて集配局区分でなく区を表すコード出力を希望された際に使用予定
・打出番号
１からの連番を出力する</t>
    <rPh sb="12" eb="14">
      <t>キゴウ</t>
    </rPh>
    <rPh sb="35" eb="38">
      <t>シュウハイキョク</t>
    </rPh>
    <rPh sb="38" eb="40">
      <t>クブン</t>
    </rPh>
    <rPh sb="100" eb="102">
      <t>セッテイ</t>
    </rPh>
    <rPh sb="105" eb="107">
      <t>ウチダ</t>
    </rPh>
    <rPh sb="107" eb="109">
      <t>キゴウ</t>
    </rPh>
    <rPh sb="110" eb="112">
      <t>クウハク</t>
    </rPh>
    <rPh sb="158" eb="160">
      <t>バンゴウ</t>
    </rPh>
    <phoneticPr fontId="1"/>
  </si>
  <si>
    <t>ＦＭ－通－通知書タイトル</t>
    <phoneticPr fontId="1"/>
  </si>
  <si>
    <t>自治体名取得サブ（C101002S）を使用して、自治体名称を取得し、空白１文字、『納付書（納入済通知書）』の固定文言を連結し設定
※編集タイプ「○○○県○○○○市△納付書（納入済通知書）」
※各項目の不要な空白を削除した後に結合する</t>
    <rPh sb="34" eb="36">
      <t>クウハク</t>
    </rPh>
    <rPh sb="37" eb="39">
      <t>モジ</t>
    </rPh>
    <rPh sb="54" eb="56">
      <t>コテイ</t>
    </rPh>
    <rPh sb="56" eb="58">
      <t>モンゴン</t>
    </rPh>
    <rPh sb="59" eb="61">
      <t>レンケツ</t>
    </rPh>
    <rPh sb="62" eb="64">
      <t>セッテイ</t>
    </rPh>
    <rPh sb="75" eb="76">
      <t>ケン</t>
    </rPh>
    <rPh sb="80" eb="81">
      <t>シ</t>
    </rPh>
    <phoneticPr fontId="1"/>
  </si>
  <si>
    <t>ＦＭ－通－ｅＬマーク</t>
    <phoneticPr fontId="1"/>
  </si>
  <si>
    <t>ｅＬマークのビットマップファイルを設定し、EDIT-MODEに「B」を設定</t>
    <rPh sb="17" eb="19">
      <t>セッテイ</t>
    </rPh>
    <phoneticPr fontId="1"/>
  </si>
  <si>
    <t>ＦＭ－通－マル公マーク</t>
    <rPh sb="7" eb="8">
      <t>コウ</t>
    </rPh>
    <phoneticPr fontId="1"/>
  </si>
  <si>
    <t>マル公マークのビットマップファイル(maruko.bmp)を設定し、EDIT-MODEに「B」を設定</t>
    <rPh sb="2" eb="3">
      <t>コウ</t>
    </rPh>
    <rPh sb="30" eb="32">
      <t>セッテイ</t>
    </rPh>
    <phoneticPr fontId="1"/>
  </si>
  <si>
    <t>ＦＭ－通－口座番号</t>
    <phoneticPr fontId="1"/>
  </si>
  <si>
    <t>システム管理テーブル</t>
    <phoneticPr fontId="1"/>
  </si>
  <si>
    <t>パラメタＩＤ(039)／漢字１</t>
    <phoneticPr fontId="1"/>
  </si>
  <si>
    <t>システム管理テーブルより、パラメタＩＤ(039)、税目コードをキーに漢字１を取得し、全角半角変換サブを使用して、半角に変換し設定</t>
    <rPh sb="42" eb="44">
      <t>ゼンカク</t>
    </rPh>
    <rPh sb="44" eb="46">
      <t>ハンカク</t>
    </rPh>
    <rPh sb="46" eb="48">
      <t>ヘンカン</t>
    </rPh>
    <rPh sb="51" eb="53">
      <t>シヨウ</t>
    </rPh>
    <rPh sb="56" eb="58">
      <t>ハンカク</t>
    </rPh>
    <rPh sb="59" eb="61">
      <t>ヘンカン</t>
    </rPh>
    <rPh sb="62" eb="64">
      <t>セッテイ</t>
    </rPh>
    <phoneticPr fontId="1"/>
  </si>
  <si>
    <t>ＦＭ－通－加入者名</t>
    <rPh sb="5" eb="8">
      <t>カニュウシャ</t>
    </rPh>
    <rPh sb="8" eb="9">
      <t>メイ</t>
    </rPh>
    <phoneticPr fontId="1"/>
  </si>
  <si>
    <t>パラメタＩＤ(041)／漢字１</t>
    <phoneticPr fontId="1"/>
  </si>
  <si>
    <r>
      <t xml:space="preserve">自治体名取得サブ（C101002S）を使用して、自治体名称を取得し、
『会計管理者』の固定文言を連結し設定
※各項目の不要な空白を削除した後に結合する
※編集タイプ「○○○○○市会計管理者」
</t>
    </r>
    <r>
      <rPr>
        <sz val="9"/>
        <color theme="1"/>
        <rFont val="ＭＳ ゴシック"/>
        <family val="3"/>
        <charset val="128"/>
      </rPr>
      <t xml:space="preserve">システム管理テーブルより、パラメタＩＤ(041)パラメタ(02)の漢字１(加入者名）を取得し設定
</t>
    </r>
  </si>
  <si>
    <t>ＦＭ－通－調定課税年度</t>
    <rPh sb="5" eb="7">
      <t>チョウテイ</t>
    </rPh>
    <rPh sb="7" eb="9">
      <t>カゼイ</t>
    </rPh>
    <rPh sb="9" eb="11">
      <t>ネンド</t>
    </rPh>
    <phoneticPr fontId="1"/>
  </si>
  <si>
    <t>月期別調定テーブル</t>
    <phoneticPr fontId="1"/>
  </si>
  <si>
    <t>調定年度－ＣＨ
課税年度－ＣＨ
税目コード－ＣＨ</t>
    <phoneticPr fontId="1"/>
  </si>
  <si>
    <t>賦課税の場合
　定期（現年随時含む）の場合、
　　調定年度－ＣＨを日付編集サブにて和暦変換し設定
　　※編集タイプ「令和Ｚ９年度」
　過年随時の場合、
　　調定年度－ＣＨ、課税年度－ＣＨを日付編集サブにて和暦変換し連結し設定
　　※編集タイプ「令和Ｚ９年度（令和Ｚ９年度分）」
申告税の場合
　調定年度－ＣＨを日付編集サブにて和暦変換し、空白１文字と連結した後、
　税目取得サブにて正式名称を取得し連結し設定
   ※編集タイプ「令和Ｚ９年度」
※各項目の不要な空白を削除した後に結合する
※帳票定義体にて中央配置する</t>
    <rPh sb="0" eb="3">
      <t>フカゼイ</t>
    </rPh>
    <rPh sb="4" eb="6">
      <t>バアイ</t>
    </rPh>
    <rPh sb="8" eb="10">
      <t>テイキ</t>
    </rPh>
    <rPh sb="11" eb="13">
      <t>ゲンネン</t>
    </rPh>
    <rPh sb="15" eb="16">
      <t>フク</t>
    </rPh>
    <rPh sb="25" eb="27">
      <t>チョウテイ</t>
    </rPh>
    <rPh sb="69" eb="71">
      <t>ズイジ</t>
    </rPh>
    <rPh sb="107" eb="109">
      <t>レンケツ</t>
    </rPh>
    <rPh sb="129" eb="131">
      <t>レイワ</t>
    </rPh>
    <rPh sb="133" eb="135">
      <t>ネンド</t>
    </rPh>
    <rPh sb="135" eb="136">
      <t>ブン</t>
    </rPh>
    <rPh sb="139" eb="141">
      <t>シンコク</t>
    </rPh>
    <rPh sb="141" eb="142">
      <t>ゼイ</t>
    </rPh>
    <rPh sb="143" eb="145">
      <t>バアイ</t>
    </rPh>
    <rPh sb="202" eb="204">
      <t>セッテイ</t>
    </rPh>
    <phoneticPr fontId="1"/>
  </si>
  <si>
    <t>ＦＭ－通－課税内容－税目</t>
    <rPh sb="3" eb="4">
      <t>ツウ</t>
    </rPh>
    <rPh sb="5" eb="7">
      <t>カゼイ</t>
    </rPh>
    <rPh sb="7" eb="9">
      <t>ナイヨウ</t>
    </rPh>
    <rPh sb="10" eb="12">
      <t>ゼイモク</t>
    </rPh>
    <phoneticPr fontId="1"/>
  </si>
  <si>
    <t>税目コード－ＣＨ
期別－ＣＨ
月別－ＣＨ</t>
    <rPh sb="0" eb="2">
      <t>ゼイモク</t>
    </rPh>
    <phoneticPr fontId="1"/>
  </si>
  <si>
    <t>賦課税の場合
　税目取得サブにて正式名称を取得し、空白１文字と連結し、
　期別－ＣＨ、月別－ＣＨ(月期別調定テーブル)より月期別変換サブにて期別名称を
　取得し、ＰＯ－正式名称を連結し設定
　※設定例）固定資産税△１期
申告税の場合
　空白を設定
※各項目の不要な空白を削除した後に結合する
※帳票定義体にて中央配置する</t>
    <rPh sb="0" eb="3">
      <t>フカゼイ</t>
    </rPh>
    <rPh sb="4" eb="6">
      <t>バアイ</t>
    </rPh>
    <rPh sb="25" eb="27">
      <t>クウハク</t>
    </rPh>
    <rPh sb="31" eb="33">
      <t>レンケツ</t>
    </rPh>
    <rPh sb="89" eb="91">
      <t>レンケツ</t>
    </rPh>
    <rPh sb="92" eb="94">
      <t>セッテイ</t>
    </rPh>
    <rPh sb="101" eb="106">
      <t>コテイシサンゼイ</t>
    </rPh>
    <rPh sb="110" eb="112">
      <t>シンコク</t>
    </rPh>
    <rPh sb="112" eb="113">
      <t>ゼイ</t>
    </rPh>
    <rPh sb="114" eb="116">
      <t>バアイ</t>
    </rPh>
    <rPh sb="118" eb="120">
      <t>クウハク</t>
    </rPh>
    <rPh sb="121" eb="123">
      <t>セッテイ</t>
    </rPh>
    <phoneticPr fontId="1"/>
  </si>
  <si>
    <t>ＦＭ－通－事業年度開始日Ｎ</t>
    <rPh sb="3" eb="4">
      <t>ツウ</t>
    </rPh>
    <rPh sb="5" eb="7">
      <t>ジギョウ</t>
    </rPh>
    <rPh sb="7" eb="9">
      <t>ネンド</t>
    </rPh>
    <rPh sb="9" eb="12">
      <t>カイシビ</t>
    </rPh>
    <phoneticPr fontId="1"/>
  </si>
  <si>
    <t>固定値</t>
    <rPh sb="0" eb="3">
      <t>コテイチ</t>
    </rPh>
    <phoneticPr fontId="1"/>
  </si>
  <si>
    <t>（自）</t>
    <rPh sb="1" eb="2">
      <t>ジ</t>
    </rPh>
    <phoneticPr fontId="1"/>
  </si>
  <si>
    <t>賦課税の場合
  空白を設定
申告税の場合
　固定値「（自）」を設定</t>
    <rPh sb="0" eb="3">
      <t>フカゼイ</t>
    </rPh>
    <rPh sb="4" eb="6">
      <t>バアイ</t>
    </rPh>
    <rPh sb="9" eb="11">
      <t>クウハク</t>
    </rPh>
    <rPh sb="12" eb="14">
      <t>セッテイ</t>
    </rPh>
    <rPh sb="14" eb="16">
      <t>シンコク</t>
    </rPh>
    <rPh sb="16" eb="17">
      <t>ゼイ</t>
    </rPh>
    <rPh sb="18" eb="20">
      <t>バアイクウハク</t>
    </rPh>
    <rPh sb="23" eb="25">
      <t>コテイ</t>
    </rPh>
    <rPh sb="25" eb="26">
      <t>チ</t>
    </rPh>
    <rPh sb="28" eb="29">
      <t>ジ</t>
    </rPh>
    <rPh sb="32" eb="34">
      <t>セッテイ</t>
    </rPh>
    <phoneticPr fontId="1"/>
  </si>
  <si>
    <t>ＦＭ－通－事業年度開始日</t>
    <rPh sb="3" eb="4">
      <t>ツウ</t>
    </rPh>
    <rPh sb="5" eb="7">
      <t>ジギョウ</t>
    </rPh>
    <rPh sb="7" eb="9">
      <t>ネンド</t>
    </rPh>
    <rPh sb="9" eb="12">
      <t>カイシビ</t>
    </rPh>
    <phoneticPr fontId="1"/>
  </si>
  <si>
    <t>事業年度開始日－ＣＨ</t>
    <rPh sb="0" eb="2">
      <t>ジギョウ</t>
    </rPh>
    <rPh sb="2" eb="4">
      <t>ネンド</t>
    </rPh>
    <rPh sb="4" eb="7">
      <t>カイシビ</t>
    </rPh>
    <phoneticPr fontId="1"/>
  </si>
  <si>
    <t>賦課税の場合
  空白を設定
申告税の場合
　日付編集サブを使用し、事業年度開始日を和暦変換し設定
 ※編集タイプ「XZ9.Z9.Z9」</t>
    <rPh sb="0" eb="3">
      <t>フカゼイ</t>
    </rPh>
    <rPh sb="4" eb="6">
      <t>バアイ</t>
    </rPh>
    <rPh sb="9" eb="11">
      <t>クウハク</t>
    </rPh>
    <rPh sb="12" eb="14">
      <t>セッテイ</t>
    </rPh>
    <rPh sb="14" eb="16">
      <t>シンコク</t>
    </rPh>
    <rPh sb="16" eb="17">
      <t>ゼイ</t>
    </rPh>
    <rPh sb="18" eb="20">
      <t>バアイクウハク</t>
    </rPh>
    <rPh sb="23" eb="25">
      <t>ヒヅケ</t>
    </rPh>
    <rPh sb="25" eb="27">
      <t>ヘンシュウ</t>
    </rPh>
    <rPh sb="30" eb="32">
      <t>シヨウ</t>
    </rPh>
    <rPh sb="34" eb="36">
      <t>ジギョウ</t>
    </rPh>
    <rPh sb="36" eb="38">
      <t>ネンド</t>
    </rPh>
    <rPh sb="38" eb="41">
      <t>カイシビ</t>
    </rPh>
    <rPh sb="42" eb="44">
      <t>ワレキ</t>
    </rPh>
    <rPh sb="44" eb="46">
      <t>ヘンカン</t>
    </rPh>
    <rPh sb="47" eb="49">
      <t>セッテイ</t>
    </rPh>
    <phoneticPr fontId="1"/>
  </si>
  <si>
    <t>ＦＭ－通－申告区分連番</t>
    <rPh sb="3" eb="4">
      <t>ツウ</t>
    </rPh>
    <rPh sb="5" eb="7">
      <t>シンコク</t>
    </rPh>
    <rPh sb="7" eb="9">
      <t>クブン</t>
    </rPh>
    <rPh sb="9" eb="11">
      <t>レンバン</t>
    </rPh>
    <phoneticPr fontId="1"/>
  </si>
  <si>
    <t>申告区分－ＣＨ
申告連番－ＣＨ</t>
    <rPh sb="0" eb="2">
      <t>シンコク</t>
    </rPh>
    <rPh sb="2" eb="4">
      <t>クブン</t>
    </rPh>
    <phoneticPr fontId="1"/>
  </si>
  <si>
    <t xml:space="preserve">賦課税の場合
  空白を設定
申告税の場合
　「申告区分（最大８文字）△申告連番」の形式で編集
　申告区分－ＣＨ（月期別調定テーブル）より税目ごとに以下の
　正式名称を取得し
　　法人・事業所・市たばこ・入湯税 の場合
　 　：それぞれの税目のコード「申告区分」の正式名称
　　法人・事業所・市たばこ・入湯税 以外の場合
　 　：収納のコード「諸税申告区分」の正式名称
　空白１文字と
　申告連番『９９』 の形式を文字連結し設定
※各項目の不要な空白を削除した後に結合する
</t>
    <rPh sb="0" eb="3">
      <t>フカゼイ</t>
    </rPh>
    <rPh sb="4" eb="6">
      <t>バアイ</t>
    </rPh>
    <rPh sb="9" eb="11">
      <t>クウハク</t>
    </rPh>
    <rPh sb="12" eb="14">
      <t>セッテイ</t>
    </rPh>
    <rPh sb="14" eb="16">
      <t>シンコク</t>
    </rPh>
    <rPh sb="16" eb="17">
      <t>ゼイ</t>
    </rPh>
    <rPh sb="18" eb="20">
      <t>バアイクウハク</t>
    </rPh>
    <rPh sb="24" eb="28">
      <t>シンコククブン</t>
    </rPh>
    <rPh sb="29" eb="31">
      <t>サイダイ</t>
    </rPh>
    <rPh sb="32" eb="34">
      <t>モジ</t>
    </rPh>
    <rPh sb="36" eb="38">
      <t>シンコク</t>
    </rPh>
    <rPh sb="38" eb="40">
      <t>レンバン</t>
    </rPh>
    <rPh sb="42" eb="44">
      <t>ケイシキ</t>
    </rPh>
    <rPh sb="45" eb="47">
      <t>ヘンシュウ</t>
    </rPh>
    <rPh sb="79" eb="81">
      <t>セイシキ</t>
    </rPh>
    <rPh sb="81" eb="83">
      <t>メイショウ</t>
    </rPh>
    <rPh sb="84" eb="86">
      <t>シュトク</t>
    </rPh>
    <phoneticPr fontId="1"/>
  </si>
  <si>
    <t>ＦＭ－通－義務者氏名表題</t>
    <rPh sb="5" eb="8">
      <t>ギムシャ</t>
    </rPh>
    <rPh sb="8" eb="10">
      <t>シメイ</t>
    </rPh>
    <rPh sb="10" eb="12">
      <t>ヒョウダイ</t>
    </rPh>
    <phoneticPr fontId="1"/>
  </si>
  <si>
    <t>納税義務者名
納付義務者名</t>
    <rPh sb="0" eb="5">
      <t>ノウゼイギムシャ</t>
    </rPh>
    <rPh sb="5" eb="6">
      <t>メイ</t>
    </rPh>
    <rPh sb="7" eb="12">
      <t>ノウフギムシャ</t>
    </rPh>
    <rPh sb="12" eb="13">
      <t>メイ</t>
    </rPh>
    <phoneticPr fontId="1"/>
  </si>
  <si>
    <t>税の場合、固定値『納税義務者名』を設定
料の場合、固定値『納付義務者名』を設定</t>
    <rPh sb="5" eb="8">
      <t>コテイチ</t>
    </rPh>
    <rPh sb="14" eb="15">
      <t>メイ</t>
    </rPh>
    <rPh sb="17" eb="19">
      <t>セッテイ</t>
    </rPh>
    <rPh sb="25" eb="28">
      <t>コテイチ</t>
    </rPh>
    <rPh sb="34" eb="35">
      <t>メイ</t>
    </rPh>
    <phoneticPr fontId="1"/>
  </si>
  <si>
    <t>ＦＭ－通－義務者氏名１</t>
    <rPh sb="5" eb="8">
      <t>ギムシャ</t>
    </rPh>
    <rPh sb="8" eb="10">
      <t>シメイ</t>
    </rPh>
    <phoneticPr fontId="1"/>
  </si>
  <si>
    <r>
      <t>【窓空編集サブで取得した宛名が「様」も含め</t>
    </r>
    <r>
      <rPr>
        <b/>
        <u/>
        <sz val="9"/>
        <color theme="1"/>
        <rFont val="ＭＳ ゴシック"/>
        <family val="3"/>
        <charset val="128"/>
      </rPr>
      <t>２７文字以上</t>
    </r>
    <r>
      <rPr>
        <sz val="9"/>
        <color theme="1"/>
        <rFont val="ＭＳ ゴシック"/>
        <family val="3"/>
        <charset val="128"/>
      </rPr>
      <t>の場合に設定】
月期別調定テーブルの宛名番号より、宛名バッチマスタから宛名情報を取得し、「個人法人詳細区分」、「漢字氏名名称」を取得し、窓空編集サブ（機能コード「Ｂ１」、氏名行数「３」、改行文字数「２０」）の左記返却値をそのまま設定
※窓空編集サブの「様」編集は、有りとする</t>
    </r>
  </si>
  <si>
    <t>ＦＭ－通－義務者氏名２</t>
    <rPh sb="5" eb="8">
      <t>ギムシャ</t>
    </rPh>
    <rPh sb="8" eb="10">
      <t>シメイ</t>
    </rPh>
    <phoneticPr fontId="1"/>
  </si>
  <si>
    <t>ＦＭ－通－義務者氏名３</t>
    <rPh sb="5" eb="8">
      <t>ギムシャ</t>
    </rPh>
    <rPh sb="8" eb="10">
      <t>シメイ</t>
    </rPh>
    <phoneticPr fontId="1"/>
  </si>
  <si>
    <t>ＦＭ－通－義務者氏名１Ａ</t>
    <rPh sb="5" eb="8">
      <t>ギムシャ</t>
    </rPh>
    <rPh sb="8" eb="10">
      <t>シメイ</t>
    </rPh>
    <phoneticPr fontId="1"/>
  </si>
  <si>
    <r>
      <t>【窓空編集サブで取得した宛名が「様」も含め</t>
    </r>
    <r>
      <rPr>
        <b/>
        <u/>
        <sz val="9"/>
        <color theme="1"/>
        <rFont val="ＭＳ ゴシック"/>
        <family val="3"/>
        <charset val="128"/>
      </rPr>
      <t>２６文字以下</t>
    </r>
    <r>
      <rPr>
        <sz val="9"/>
        <color theme="1"/>
        <rFont val="ＭＳ ゴシック"/>
        <family val="3"/>
        <charset val="128"/>
      </rPr>
      <t>の場合に設定】
月期別調定テーブルの宛名番号より、宛名バッチマスタから宛名情報を取得し、「個人法人詳細区分」、「漢字氏名名称」を取得し、窓空編集サブ（機能コード「Ｂ１」、氏名行数「２」、改行文字数「１３」）の左記返却値をそのまま設定
※窓空編集サブの「様」編集は、有りとする</t>
    </r>
  </si>
  <si>
    <t>ＦＭ－通－義務者氏名２Ａ</t>
    <rPh sb="5" eb="8">
      <t>ギムシャ</t>
    </rPh>
    <rPh sb="8" eb="10">
      <t>シメイ</t>
    </rPh>
    <phoneticPr fontId="1"/>
  </si>
  <si>
    <t>〃</t>
    <phoneticPr fontId="1"/>
  </si>
  <si>
    <t>ＦＭ－通－通知書番号</t>
    <rPh sb="5" eb="8">
      <t>ツウチショ</t>
    </rPh>
    <rPh sb="8" eb="10">
      <t>バンゴウ</t>
    </rPh>
    <phoneticPr fontId="1"/>
  </si>
  <si>
    <t>口座振替テーブル</t>
    <rPh sb="0" eb="4">
      <t>コウザフリカエ</t>
    </rPh>
    <phoneticPr fontId="1"/>
  </si>
  <si>
    <t>通知書番号－ＣＨ</t>
    <rPh sb="0" eb="2">
      <t>ツウチ</t>
    </rPh>
    <rPh sb="2" eb="3">
      <t>ショ</t>
    </rPh>
    <rPh sb="3" eb="5">
      <t>バンゴウ</t>
    </rPh>
    <phoneticPr fontId="1"/>
  </si>
  <si>
    <t>ＦＭ－通－税額表題</t>
    <rPh sb="5" eb="7">
      <t>ゼイガク</t>
    </rPh>
    <rPh sb="7" eb="9">
      <t>ヒョウダイ</t>
    </rPh>
    <phoneticPr fontId="1"/>
  </si>
  <si>
    <r>
      <rPr>
        <strike/>
        <sz val="9"/>
        <color theme="1"/>
        <rFont val="ＭＳ ゴシック"/>
        <family val="3"/>
        <charset val="128"/>
      </rPr>
      <t xml:space="preserve">本税
本料
</t>
    </r>
    <r>
      <rPr>
        <sz val="9"/>
        <color theme="1"/>
        <rFont val="ＭＳ ゴシック"/>
        <family val="3"/>
        <charset val="128"/>
      </rPr>
      <t>未納額</t>
    </r>
  </si>
  <si>
    <r>
      <rPr>
        <strike/>
        <sz val="9"/>
        <color theme="1"/>
        <rFont val="ＭＳ ゴシック"/>
        <family val="3"/>
        <charset val="128"/>
      </rPr>
      <t xml:space="preserve">税の場合、固定値『本税』を設定
料の場合、固定値『本料』を設定
</t>
    </r>
    <r>
      <rPr>
        <sz val="9"/>
        <color theme="1"/>
        <rFont val="ＭＳ ゴシック"/>
        <family val="3"/>
        <charset val="128"/>
      </rPr>
      <t xml:space="preserve">
固定値『未納額』を設定</t>
    </r>
  </si>
  <si>
    <t>ＦＭ－通－本税合計額</t>
    <rPh sb="5" eb="6">
      <t>ホン</t>
    </rPh>
    <rPh sb="6" eb="7">
      <t>ゼイ</t>
    </rPh>
    <rPh sb="7" eb="9">
      <t>ゴウケイ</t>
    </rPh>
    <rPh sb="9" eb="10">
      <t>ガク</t>
    </rPh>
    <phoneticPr fontId="1"/>
  </si>
  <si>
    <t>数字</t>
    <rPh sb="0" eb="2">
      <t>スウジ</t>
    </rPh>
    <phoneticPr fontId="1"/>
  </si>
  <si>
    <t>本税未納額－ＮＭ
本税仮消込額－ＮＭ</t>
    <rPh sb="0" eb="1">
      <t>ホン</t>
    </rPh>
    <rPh sb="1" eb="2">
      <t>ゼイ</t>
    </rPh>
    <rPh sb="2" eb="4">
      <t>ミノウ</t>
    </rPh>
    <rPh sb="4" eb="5">
      <t>ガク</t>
    </rPh>
    <rPh sb="9" eb="10">
      <t>ホン</t>
    </rPh>
    <rPh sb="10" eb="11">
      <t>ゼイ</t>
    </rPh>
    <rPh sb="11" eb="12">
      <t>カリ</t>
    </rPh>
    <rPh sb="12" eb="14">
      <t>ケシコミ</t>
    </rPh>
    <rPh sb="14" eb="15">
      <t>ガク</t>
    </rPh>
    <phoneticPr fontId="1"/>
  </si>
  <si>
    <t>仮消込額を考慮した本税未納額を集計し設定
　　（本税未納額 － 本税仮消込額 を設定）</t>
    <rPh sb="15" eb="17">
      <t>シュウケイ</t>
    </rPh>
    <rPh sb="18" eb="20">
      <t>セッテイ</t>
    </rPh>
    <rPh sb="24" eb="25">
      <t>ホン</t>
    </rPh>
    <rPh sb="25" eb="26">
      <t>ゼイ</t>
    </rPh>
    <rPh sb="32" eb="33">
      <t>ホン</t>
    </rPh>
    <rPh sb="33" eb="34">
      <t>ゼイ</t>
    </rPh>
    <phoneticPr fontId="1"/>
  </si>
  <si>
    <t>ＦＭ－通－督促手数料合計額</t>
    <rPh sb="5" eb="7">
      <t>トクソク</t>
    </rPh>
    <rPh sb="7" eb="10">
      <t>テスウリョウ</t>
    </rPh>
    <rPh sb="10" eb="12">
      <t>ゴウケイ</t>
    </rPh>
    <rPh sb="12" eb="13">
      <t>ガク</t>
    </rPh>
    <phoneticPr fontId="1"/>
  </si>
  <si>
    <t>督促手数料未納額－ＮＭ
督促手数料仮消込額－ＮＭ</t>
    <rPh sb="0" eb="2">
      <t>トクソク</t>
    </rPh>
    <rPh sb="2" eb="5">
      <t>テスウリョウ</t>
    </rPh>
    <rPh sb="5" eb="7">
      <t>ミノウ</t>
    </rPh>
    <rPh sb="7" eb="8">
      <t>ガク</t>
    </rPh>
    <rPh sb="12" eb="14">
      <t>トクソク</t>
    </rPh>
    <rPh sb="14" eb="17">
      <t>テスウリョウ</t>
    </rPh>
    <rPh sb="17" eb="18">
      <t>カリ</t>
    </rPh>
    <rPh sb="18" eb="20">
      <t>ケシコミ</t>
    </rPh>
    <rPh sb="20" eb="21">
      <t>ガク</t>
    </rPh>
    <phoneticPr fontId="1"/>
  </si>
  <si>
    <t>仮消込額を考慮した督促手数料未納額を集計し設定
　　（督促手数料未納額 － 督促手数料仮消込額 を設定）</t>
    <rPh sb="9" eb="11">
      <t>トクソク</t>
    </rPh>
    <rPh sb="11" eb="14">
      <t>テスウリョウ</t>
    </rPh>
    <rPh sb="18" eb="20">
      <t>シュウケイ</t>
    </rPh>
    <rPh sb="21" eb="23">
      <t>セッテイ</t>
    </rPh>
    <rPh sb="27" eb="29">
      <t>トクソク</t>
    </rPh>
    <rPh sb="29" eb="32">
      <t>テスウリョウ</t>
    </rPh>
    <rPh sb="38" eb="40">
      <t>トクソク</t>
    </rPh>
    <rPh sb="40" eb="43">
      <t>テスウリョウ</t>
    </rPh>
    <rPh sb="43" eb="44">
      <t>カリ</t>
    </rPh>
    <phoneticPr fontId="1"/>
  </si>
  <si>
    <t>ＦＭ－通－延滞金合計額</t>
    <rPh sb="5" eb="8">
      <t>エンタイキン</t>
    </rPh>
    <rPh sb="8" eb="10">
      <t>ゴウケイ</t>
    </rPh>
    <rPh sb="10" eb="11">
      <t>ガク</t>
    </rPh>
    <phoneticPr fontId="1"/>
  </si>
  <si>
    <t>月期別調定テーブル</t>
    <rPh sb="0" eb="3">
      <t>ツキキベツ</t>
    </rPh>
    <rPh sb="3" eb="5">
      <t>チョウテイ</t>
    </rPh>
    <phoneticPr fontId="1"/>
  </si>
  <si>
    <t>延滞金未納額－ＮＭ
延滞金仮消込額－ＮＭ</t>
    <phoneticPr fontId="1"/>
  </si>
  <si>
    <t>本税完納であれば、確定延滞金（仮消込を考慮）を設定
　　（月期別調定テーブルの本税未納額がゼロであれば、
　　　延滞金未納額 － 延滞金仮消込額 を設定）
本税完納でなければ、空白を設定</t>
  </si>
  <si>
    <t>ＦＭ－通－合計金額</t>
    <rPh sb="5" eb="7">
      <t>ゴウケイ</t>
    </rPh>
    <rPh sb="7" eb="9">
      <t>キンガク</t>
    </rPh>
    <phoneticPr fontId="1"/>
  </si>
  <si>
    <t>合計納付額を設定
　　（ＦＭ－通－本税合計額 ＋ ＦＭ－通－延滞金合計額 
　　　　　　　　　　　　　 ＋ ＦＭ－通－督促手数料合計額　を設定）</t>
    <rPh sb="15" eb="16">
      <t>ツウ</t>
    </rPh>
    <rPh sb="28" eb="29">
      <t>ツウ</t>
    </rPh>
    <rPh sb="59" eb="61">
      <t>トクソク</t>
    </rPh>
    <rPh sb="61" eb="64">
      <t>テスウリョウ</t>
    </rPh>
    <phoneticPr fontId="1"/>
  </si>
  <si>
    <t>ＦＭ－通－納期限</t>
    <rPh sb="5" eb="8">
      <t>ノウキゲン</t>
    </rPh>
    <phoneticPr fontId="1"/>
  </si>
  <si>
    <t>納期限－ＣＨ</t>
    <phoneticPr fontId="1"/>
  </si>
  <si>
    <t>納期限－ＣＨ（月期別調定テーブル）を日付編集サブにて和暦変換し設定
　　※編集タイプ「令和Ｚ９年Ｚ９月Ｚ９日」</t>
    <rPh sb="43" eb="44">
      <t>レイ</t>
    </rPh>
    <rPh sb="44" eb="45">
      <t>ワ</t>
    </rPh>
    <phoneticPr fontId="1"/>
  </si>
  <si>
    <t>ＦＭ－通－指定期日</t>
    <rPh sb="5" eb="7">
      <t>シテイ</t>
    </rPh>
    <rPh sb="7" eb="9">
      <t>キジツ</t>
    </rPh>
    <phoneticPr fontId="1"/>
  </si>
  <si>
    <t>督促状発行日の％日後を設定。
※システムパラメタの督促納期限基準日数から「％日後」を取得する。
※日付計算サブ(C102030C)にて、機能コード="SE"、処理区分="11（開始日（基準日）を含めない）"、詳細区分="40（日曜／祝日、閉庁日を考慮し、該当日の後の平日とする）"で計算する。
・督促納期限を印字しない場合、0を設定すれば、印字されない。
・督促状にコンビニバーコードを出力する場合、コンビニ支払期限日と比較し、督促納期限＞コンビニ支払期限日の場合は、コンビニ支払期限日を督促納期限とする。
日付編集サブを使用し、和暦変換し設定。
※編集タイプ「令和Ｚ９年Ｚ９月Ｚ９日」</t>
    <rPh sb="3" eb="6">
      <t>ハッコウビ</t>
    </rPh>
    <rPh sb="8" eb="10">
      <t>ニチゴ</t>
    </rPh>
    <rPh sb="11" eb="13">
      <t>セッテイ</t>
    </rPh>
    <rPh sb="25" eb="27">
      <t>トクソク</t>
    </rPh>
    <rPh sb="27" eb="30">
      <t>ノウキゲン</t>
    </rPh>
    <rPh sb="30" eb="33">
      <t>キジュンビ</t>
    </rPh>
    <rPh sb="33" eb="34">
      <t>カズ</t>
    </rPh>
    <rPh sb="38" eb="40">
      <t>ニチゴ</t>
    </rPh>
    <rPh sb="42" eb="44">
      <t>シュトク</t>
    </rPh>
    <rPh sb="282" eb="284">
      <t>レイワ</t>
    </rPh>
    <rPh sb="289" eb="290">
      <t>ツキ</t>
    </rPh>
    <rPh sb="292" eb="293">
      <t>ヒ</t>
    </rPh>
    <phoneticPr fontId="1"/>
  </si>
  <si>
    <t>ＦＭ－通－宛名番号表題</t>
    <rPh sb="5" eb="7">
      <t>アテナ</t>
    </rPh>
    <rPh sb="7" eb="9">
      <t>バンゴウ</t>
    </rPh>
    <rPh sb="9" eb="11">
      <t>ヒョウダイ</t>
    </rPh>
    <phoneticPr fontId="1"/>
  </si>
  <si>
    <t>お問い合わせ番号</t>
    <phoneticPr fontId="1"/>
  </si>
  <si>
    <t>固定値『お問い合わせ番号：』を設定</t>
    <rPh sb="5" eb="6">
      <t>ト</t>
    </rPh>
    <rPh sb="7" eb="8">
      <t>ア</t>
    </rPh>
    <rPh sb="10" eb="12">
      <t>バンゴウ</t>
    </rPh>
    <phoneticPr fontId="1"/>
  </si>
  <si>
    <t>ＦＭ－通－宛名番号</t>
    <rPh sb="5" eb="7">
      <t>アテナ</t>
    </rPh>
    <rPh sb="7" eb="9">
      <t>バンゴウ</t>
    </rPh>
    <phoneticPr fontId="1"/>
  </si>
  <si>
    <t>宛名番号－ＣＨ</t>
    <rPh sb="0" eb="2">
      <t>アテナ</t>
    </rPh>
    <rPh sb="2" eb="4">
      <t>バンゴウ</t>
    </rPh>
    <phoneticPr fontId="1"/>
  </si>
  <si>
    <t>ＦＭ－通－納付番号表題</t>
    <rPh sb="3" eb="4">
      <t>ツウ</t>
    </rPh>
    <rPh sb="9" eb="11">
      <t>ヒョウダイ</t>
    </rPh>
    <phoneticPr fontId="1"/>
  </si>
  <si>
    <t>納付番号：</t>
    <phoneticPr fontId="1"/>
  </si>
  <si>
    <t>固定値『納付番号：』を設定。</t>
    <rPh sb="4" eb="6">
      <t>ノウフ</t>
    </rPh>
    <rPh sb="6" eb="8">
      <t>バンゴウ</t>
    </rPh>
    <rPh sb="11" eb="13">
      <t>セッテイ</t>
    </rPh>
    <phoneticPr fontId="1"/>
  </si>
  <si>
    <t>ＦＭ－通－納付番号</t>
    <rPh sb="3" eb="4">
      <t>ツウ</t>
    </rPh>
    <phoneticPr fontId="1"/>
  </si>
  <si>
    <t>納付番号</t>
    <rPh sb="0" eb="2">
      <t>ノウフ</t>
    </rPh>
    <rPh sb="2" eb="4">
      <t>バンゴウ</t>
    </rPh>
    <phoneticPr fontId="1"/>
  </si>
  <si>
    <t>納付番号と空白８桁を設定</t>
    <rPh sb="0" eb="4">
      <t>ノウフバンゴウ</t>
    </rPh>
    <rPh sb="5" eb="7">
      <t>クウハク</t>
    </rPh>
    <rPh sb="8" eb="9">
      <t>ケタ</t>
    </rPh>
    <rPh sb="10" eb="12">
      <t>セッテイ</t>
    </rPh>
    <phoneticPr fontId="1"/>
  </si>
  <si>
    <t>ＦＭ－通－確認番号表題</t>
    <rPh sb="3" eb="4">
      <t>ツウ</t>
    </rPh>
    <rPh sb="5" eb="7">
      <t>カクニン</t>
    </rPh>
    <rPh sb="9" eb="11">
      <t>ヒョウダイ</t>
    </rPh>
    <phoneticPr fontId="1"/>
  </si>
  <si>
    <t>確認番号：</t>
    <rPh sb="0" eb="2">
      <t>カクニン</t>
    </rPh>
    <phoneticPr fontId="1"/>
  </si>
  <si>
    <t>固定値『確認番号：』を設定。</t>
    <rPh sb="4" eb="6">
      <t>カクニン</t>
    </rPh>
    <rPh sb="6" eb="8">
      <t>バンゴウ</t>
    </rPh>
    <rPh sb="11" eb="13">
      <t>セッテイ</t>
    </rPh>
    <phoneticPr fontId="1"/>
  </si>
  <si>
    <t>ＦＭ－通－確認番号</t>
    <rPh sb="3" eb="4">
      <t>ツウ</t>
    </rPh>
    <rPh sb="5" eb="7">
      <t>カクニン</t>
    </rPh>
    <rPh sb="7" eb="9">
      <t>バンゴウ</t>
    </rPh>
    <phoneticPr fontId="1"/>
  </si>
  <si>
    <t>確認番号</t>
    <rPh sb="0" eb="2">
      <t>カクニン</t>
    </rPh>
    <rPh sb="2" eb="4">
      <t>バンゴウ</t>
    </rPh>
    <phoneticPr fontId="1"/>
  </si>
  <si>
    <t>ＦＭ－通－自治体コード</t>
    <rPh sb="3" eb="4">
      <t>ツウ</t>
    </rPh>
    <rPh sb="5" eb="8">
      <t>ジチタイ</t>
    </rPh>
    <phoneticPr fontId="1"/>
  </si>
  <si>
    <t>月期別調定テーブル</t>
    <rPh sb="0" eb="5">
      <t>ツキキベツチョウテイ</t>
    </rPh>
    <phoneticPr fontId="1"/>
  </si>
  <si>
    <t>自治体コード</t>
    <rPh sb="0" eb="3">
      <t>ジチタイ</t>
    </rPh>
    <phoneticPr fontId="1"/>
  </si>
  <si>
    <t>政令市の場合、そのまま設定。
政令市以外の場合は未設定。</t>
    <rPh sb="0" eb="3">
      <t>セイレイシ</t>
    </rPh>
    <rPh sb="4" eb="6">
      <t>バアイ</t>
    </rPh>
    <rPh sb="11" eb="13">
      <t>セッテイ</t>
    </rPh>
    <rPh sb="15" eb="18">
      <t>セイレイシ</t>
    </rPh>
    <rPh sb="18" eb="20">
      <t>イガイ</t>
    </rPh>
    <rPh sb="21" eb="23">
      <t>バアイ</t>
    </rPh>
    <rPh sb="24" eb="27">
      <t>ミセッテイ</t>
    </rPh>
    <phoneticPr fontId="1"/>
  </si>
  <si>
    <t>ＦＭ－通－区名称</t>
    <rPh sb="3" eb="4">
      <t>ツウ</t>
    </rPh>
    <rPh sb="5" eb="8">
      <t>クメイショウ</t>
    </rPh>
    <phoneticPr fontId="1"/>
  </si>
  <si>
    <t>自治体名取得サブ</t>
    <rPh sb="0" eb="6">
      <t>ジチタイメイシュトク</t>
    </rPh>
    <phoneticPr fontId="1"/>
  </si>
  <si>
    <t>ＰＯ－編集自治体名</t>
    <phoneticPr fontId="1"/>
  </si>
  <si>
    <t>政令市の場合、自治体名取得サブ（C101002S）を使用して自治体名称を取得し設定。
政令市以外の場合は未設定。</t>
    <rPh sb="0" eb="3">
      <t>セイレイシ</t>
    </rPh>
    <rPh sb="4" eb="6">
      <t>バアイ</t>
    </rPh>
    <rPh sb="39" eb="41">
      <t>セッテイ</t>
    </rPh>
    <rPh sb="43" eb="48">
      <t>セイレイシイガイ</t>
    </rPh>
    <rPh sb="49" eb="51">
      <t>バアイ</t>
    </rPh>
    <rPh sb="52" eb="55">
      <t>ミセッテイ</t>
    </rPh>
    <phoneticPr fontId="1"/>
  </si>
  <si>
    <t>ＦＭ－通－ＯＣＲ行１</t>
    <rPh sb="8" eb="9">
      <t>ギョウ</t>
    </rPh>
    <phoneticPr fontId="1"/>
  </si>
  <si>
    <t>ＯＣＲ編集サブ</t>
    <rPh sb="3" eb="5">
      <t>ヘンシュウ</t>
    </rPh>
    <phoneticPr fontId="1"/>
  </si>
  <si>
    <t>ＯＣＲ２</t>
    <phoneticPr fontId="1"/>
  </si>
  <si>
    <t>ＯＣＲ編集サブより返却されたＯＣＲ２より(1:34)を設定</t>
    <rPh sb="27" eb="29">
      <t>セッテイ</t>
    </rPh>
    <phoneticPr fontId="1"/>
  </si>
  <si>
    <t>ＦＭ－通－ＯＣＲ行２</t>
    <rPh sb="8" eb="9">
      <t>ギョウ</t>
    </rPh>
    <phoneticPr fontId="1"/>
  </si>
  <si>
    <t>ＯＣＲ２
ＯＣＲ３</t>
    <phoneticPr fontId="1"/>
  </si>
  <si>
    <t>ＯＣＲ編集サブより返却されたＯＣＲ２より(35:5)、ＯＣＲ３より(1:29)を設定</t>
    <rPh sb="40" eb="42">
      <t>セッテイ</t>
    </rPh>
    <phoneticPr fontId="1"/>
  </si>
  <si>
    <t>ＦＭ－通－ＯＣＲ行３</t>
    <rPh sb="8" eb="9">
      <t>ギョウ</t>
    </rPh>
    <phoneticPr fontId="1"/>
  </si>
  <si>
    <t>ＯＣＲ３</t>
    <phoneticPr fontId="1"/>
  </si>
  <si>
    <t>ＯＣＲ編集サブより返却されたＯＣＲ３より(30:15)を設定</t>
    <rPh sb="28" eb="30">
      <t>セッテイ</t>
    </rPh>
    <phoneticPr fontId="1"/>
  </si>
  <si>
    <t>ＦＭ－通－ＥＡＮコード</t>
    <phoneticPr fontId="1"/>
  </si>
  <si>
    <t>コンビニバーコード編集サブ</t>
    <rPh sb="9" eb="11">
      <t>ヘンシュウ</t>
    </rPh>
    <phoneticPr fontId="1"/>
  </si>
  <si>
    <t>コンビニバーコード</t>
    <phoneticPr fontId="1"/>
  </si>
  <si>
    <t>コンビニバーコード編集サブより返却されたコンビニバーコードを設定</t>
    <rPh sb="9" eb="11">
      <t>ヘンシュウ</t>
    </rPh>
    <rPh sb="15" eb="17">
      <t>ヘンキャク</t>
    </rPh>
    <rPh sb="30" eb="32">
      <t>セッテイ</t>
    </rPh>
    <phoneticPr fontId="1"/>
  </si>
  <si>
    <t>ＦＭ－通－バーコード使用期限</t>
    <phoneticPr fontId="1"/>
  </si>
  <si>
    <t>ＰＯ－支払期限日</t>
    <phoneticPr fontId="1"/>
  </si>
  <si>
    <t>コンビニバーコード編集サブより返却されたＰＯ－コンビニ文言区分により下記の設定を行う。
「１」の場合
　空白を設定
「１」以外の場合
　ＰＯ－支払期限日を日付編集サブにて和暦変換し設定
※編集タイプ「令和Ｚ９年Ｚ９月Ｚ９日」</t>
    <rPh sb="9" eb="11">
      <t>ヘンシュウ</t>
    </rPh>
    <rPh sb="15" eb="17">
      <t>ヘンキャク</t>
    </rPh>
    <rPh sb="27" eb="29">
      <t>モンゴン</t>
    </rPh>
    <rPh sb="29" eb="31">
      <t>クブン</t>
    </rPh>
    <rPh sb="34" eb="36">
      <t>カキ</t>
    </rPh>
    <rPh sb="37" eb="39">
      <t>セッテイ</t>
    </rPh>
    <rPh sb="40" eb="41">
      <t>オコナ</t>
    </rPh>
    <rPh sb="48" eb="50">
      <t>バアイ</t>
    </rPh>
    <rPh sb="52" eb="54">
      <t>クウハク</t>
    </rPh>
    <rPh sb="55" eb="57">
      <t>セッテイ</t>
    </rPh>
    <rPh sb="61" eb="63">
      <t>イガイ</t>
    </rPh>
    <rPh sb="64" eb="66">
      <t>バアイ</t>
    </rPh>
    <phoneticPr fontId="1"/>
  </si>
  <si>
    <t>03</t>
    <phoneticPr fontId="1"/>
  </si>
  <si>
    <t>ＦＭ－通－収納代行会社名１</t>
    <phoneticPr fontId="1"/>
  </si>
  <si>
    <t>パラメタＩＤ(043)／漢字１</t>
    <phoneticPr fontId="1"/>
  </si>
  <si>
    <t>システム管理テーブルより、パラメタＩＤ(043)、税目コードをキーに漢字１を取得し
１桁目から１５桁目を設定</t>
    <rPh sb="34" eb="36">
      <t>カンジ</t>
    </rPh>
    <rPh sb="35" eb="37">
      <t>キカン</t>
    </rPh>
    <rPh sb="38" eb="40">
      <t>シュトク</t>
    </rPh>
    <rPh sb="43" eb="44">
      <t>ケタ</t>
    </rPh>
    <rPh sb="44" eb="45">
      <t>メ</t>
    </rPh>
    <rPh sb="49" eb="50">
      <t>ケタ</t>
    </rPh>
    <rPh sb="50" eb="51">
      <t>メ</t>
    </rPh>
    <phoneticPr fontId="1"/>
  </si>
  <si>
    <t>ＦＭ－通－収納代行会社名２</t>
    <phoneticPr fontId="1"/>
  </si>
  <si>
    <t>システム管理テーブルより、パラメタＩＤ(043)、税目コードをキーにの漢字１を取得し
１６桁目から３０桁目を設定</t>
    <rPh sb="34" eb="36">
      <t>キンユウ</t>
    </rPh>
    <rPh sb="36" eb="38">
      <t>キカン</t>
    </rPh>
    <rPh sb="39" eb="41">
      <t>シュトク</t>
    </rPh>
    <rPh sb="45" eb="46">
      <t>ケタ</t>
    </rPh>
    <rPh sb="46" eb="47">
      <t>メ</t>
    </rPh>
    <rPh sb="51" eb="52">
      <t>ケタ</t>
    </rPh>
    <rPh sb="52" eb="53">
      <t>メ</t>
    </rPh>
    <phoneticPr fontId="1"/>
  </si>
  <si>
    <t>ＦＭ－通－取りまとめ金融機関１</t>
    <phoneticPr fontId="1"/>
  </si>
  <si>
    <t>取りまとめ金融機関</t>
    <phoneticPr fontId="1"/>
  </si>
  <si>
    <r>
      <rPr>
        <strike/>
        <sz val="9"/>
        <color theme="1"/>
        <rFont val="ＭＳ ゴシック"/>
        <family val="3"/>
        <charset val="128"/>
      </rPr>
      <t xml:space="preserve">固定値『取りまとめ金融機関』を設定
</t>
    </r>
    <r>
      <rPr>
        <sz val="9"/>
        <color theme="1"/>
        <rFont val="ＭＳ ゴシック"/>
        <family val="3"/>
        <charset val="128"/>
      </rPr>
      <t>システム管理テーブルより、パラメタＩＤ(041)の漢字１(表題）を取得し設定
※帳票定義体にて中央配置する</t>
    </r>
  </si>
  <si>
    <t>ＦＭ－通－取りまとめ金融機関２</t>
    <phoneticPr fontId="1"/>
  </si>
  <si>
    <t>パラメタＩＤ(041)／漢字１</t>
  </si>
  <si>
    <t>システム管理テーブルより、パラメタＩＤ(041)、パラメタ(01)の漢字１(銀行名＋支店名）を取得し設定
※帳票定義体にて中央配置する</t>
  </si>
  <si>
    <t>ＦＭ－通－取りまとめ金融機関３</t>
    <phoneticPr fontId="1"/>
  </si>
  <si>
    <t>パラメタＩＤ(042)／漢字１</t>
  </si>
  <si>
    <t>共通納税ＱＲコードを印字する場合
　システム管理テーブルより、パラメタＩＤ(042)、パラメタ(02)の漢字１を取得し設定
共通納税ＱＲコードを印字しない場合
　システム管理テーブルより、パラメタＩＤ(042)、パラメタ(01)の漢字１を取得し設定
※帳票定義体にて中央配置する</t>
  </si>
  <si>
    <t>ＦＭ－通－保管場所</t>
    <phoneticPr fontId="1"/>
  </si>
  <si>
    <t>自治体名取得サブ（C101002S）を使用して、自治体名称を取得し、
『保管・コンビニ本部控』の固定文言を連結し設定
※編集タイプ「○○○○○市保管・コンビニ本部控」
※不要な空白を削除し結合する</t>
    <rPh sb="36" eb="38">
      <t>ホカン</t>
    </rPh>
    <rPh sb="43" eb="45">
      <t>ホンブ</t>
    </rPh>
    <rPh sb="45" eb="46">
      <t>ヒカエ</t>
    </rPh>
    <rPh sb="48" eb="50">
      <t>コテイ</t>
    </rPh>
    <rPh sb="50" eb="52">
      <t>モンゴン</t>
    </rPh>
    <rPh sb="53" eb="55">
      <t>レンケツ</t>
    </rPh>
    <rPh sb="56" eb="58">
      <t>セッテイ</t>
    </rPh>
    <rPh sb="71" eb="72">
      <t>シ</t>
    </rPh>
    <phoneticPr fontId="1"/>
  </si>
  <si>
    <t>ＦＭ－通－注意文１</t>
    <rPh sb="3" eb="4">
      <t>ツウ</t>
    </rPh>
    <rPh sb="5" eb="7">
      <t>チュウイ</t>
    </rPh>
    <rPh sb="7" eb="8">
      <t>ブン</t>
    </rPh>
    <phoneticPr fontId="1"/>
  </si>
  <si>
    <t>ＰＯ－文言</t>
    <rPh sb="3" eb="5">
      <t>モンゴン</t>
    </rPh>
    <phoneticPr fontId="1"/>
  </si>
  <si>
    <t>コンビニバーコード編集サブより返却されたＰＯ－文言を取得し１桁目から２０桁目を設定</t>
    <rPh sb="9" eb="11">
      <t>ヘンシュウ</t>
    </rPh>
    <rPh sb="15" eb="17">
      <t>ヘンキャク</t>
    </rPh>
    <rPh sb="23" eb="25">
      <t>モンゴン</t>
    </rPh>
    <rPh sb="26" eb="28">
      <t>シュトク</t>
    </rPh>
    <rPh sb="30" eb="31">
      <t>ケタ</t>
    </rPh>
    <rPh sb="31" eb="32">
      <t>メ</t>
    </rPh>
    <rPh sb="36" eb="37">
      <t>ケタ</t>
    </rPh>
    <rPh sb="37" eb="38">
      <t>メ</t>
    </rPh>
    <rPh sb="39" eb="41">
      <t>セッテイ</t>
    </rPh>
    <phoneticPr fontId="1"/>
  </si>
  <si>
    <t>ＦＭ－通－注意文２</t>
    <phoneticPr fontId="1"/>
  </si>
  <si>
    <t>コンビニバーコード編集サブより返却されたＰＯ－文言を取得し２０桁目から４０桁目を設定</t>
    <rPh sb="9" eb="11">
      <t>ヘンシュウ</t>
    </rPh>
    <rPh sb="15" eb="17">
      <t>ヘンキャク</t>
    </rPh>
    <rPh sb="23" eb="25">
      <t>モンゴン</t>
    </rPh>
    <rPh sb="26" eb="28">
      <t>シュトク</t>
    </rPh>
    <rPh sb="31" eb="32">
      <t>ケタ</t>
    </rPh>
    <rPh sb="32" eb="33">
      <t>メ</t>
    </rPh>
    <rPh sb="37" eb="38">
      <t>ケタ</t>
    </rPh>
    <rPh sb="38" eb="39">
      <t>メ</t>
    </rPh>
    <rPh sb="40" eb="42">
      <t>セッテイ</t>
    </rPh>
    <phoneticPr fontId="1"/>
  </si>
  <si>
    <t>ＦＭ－通－帳票本文１</t>
    <rPh sb="3" eb="4">
      <t>ツウ</t>
    </rPh>
    <rPh sb="5" eb="7">
      <t>チョウヒョウ</t>
    </rPh>
    <rPh sb="7" eb="9">
      <t>ホンブン</t>
    </rPh>
    <rPh sb="8" eb="9">
      <t>ブン</t>
    </rPh>
    <phoneticPr fontId="1"/>
  </si>
  <si>
    <t>上記のとおり領収しましたので通知します。</t>
    <phoneticPr fontId="1"/>
  </si>
  <si>
    <t>固定値『上記のとおり領収しましたので通知します。』を設定</t>
    <rPh sb="26" eb="28">
      <t>セッテイ</t>
    </rPh>
    <phoneticPr fontId="1"/>
  </si>
  <si>
    <t>ＦＭ－通－帳票本文２</t>
    <rPh sb="3" eb="4">
      <t>ツウ</t>
    </rPh>
    <rPh sb="5" eb="7">
      <t>チョウヒョウ</t>
    </rPh>
    <rPh sb="7" eb="9">
      <t>ホンブン</t>
    </rPh>
    <rPh sb="8" eb="9">
      <t>ブン</t>
    </rPh>
    <phoneticPr fontId="1"/>
  </si>
  <si>
    <t>空白を設定</t>
    <rPh sb="0" eb="2">
      <t>クウハク</t>
    </rPh>
    <rPh sb="3" eb="5">
      <t>セッテイ</t>
    </rPh>
    <phoneticPr fontId="1"/>
  </si>
  <si>
    <t>ＦＭ－通－加入者名他１</t>
    <phoneticPr fontId="1"/>
  </si>
  <si>
    <t>自治体名取得サブ（C101002S）を使用して、自治体名称を取得し、
自治体名称と『会計管理者様』の固定文言、空白１文字、
自治体名称と『指定金融機関様』の固定文言をすべて連結し設定
※各項目の不要な空白を削除した後に結合する
※編集タイプ「○○○○○市会計管理者様△○○○○○市指定金融機関様」</t>
    <rPh sb="19" eb="21">
      <t>シヨウ</t>
    </rPh>
    <rPh sb="24" eb="27">
      <t>ジチタイ</t>
    </rPh>
    <rPh sb="27" eb="29">
      <t>メイショウ</t>
    </rPh>
    <rPh sb="30" eb="32">
      <t>シュトク</t>
    </rPh>
    <rPh sb="42" eb="44">
      <t>カイケイ</t>
    </rPh>
    <rPh sb="44" eb="47">
      <t>カンリシャ</t>
    </rPh>
    <rPh sb="47" eb="48">
      <t>サマ</t>
    </rPh>
    <rPh sb="50" eb="52">
      <t>コテイ</t>
    </rPh>
    <rPh sb="52" eb="54">
      <t>モンゴン</t>
    </rPh>
    <rPh sb="55" eb="57">
      <t>クウハク</t>
    </rPh>
    <rPh sb="58" eb="60">
      <t>モジ</t>
    </rPh>
    <rPh sb="80" eb="82">
      <t>モンゴン</t>
    </rPh>
    <rPh sb="86" eb="88">
      <t>レンケツ</t>
    </rPh>
    <rPh sb="89" eb="91">
      <t>セッテイ</t>
    </rPh>
    <rPh sb="115" eb="117">
      <t>ヘンシュウ</t>
    </rPh>
    <phoneticPr fontId="1"/>
  </si>
  <si>
    <t>ＦＭ－通－加入者名他２</t>
    <phoneticPr fontId="1"/>
  </si>
  <si>
    <r>
      <t xml:space="preserve">自治体名取得サブ（C101002S）を使用して、自治体名称を取得し、
</t>
    </r>
    <r>
      <rPr>
        <strike/>
        <sz val="9"/>
        <color theme="1"/>
        <rFont val="ＭＳ ゴシック"/>
        <family val="3"/>
        <charset val="128"/>
      </rPr>
      <t>自治体名称と『収納代行金融機関様』の固定文言を連結し設定</t>
    </r>
    <r>
      <rPr>
        <sz val="9"/>
        <color theme="1"/>
        <rFont val="ＭＳ ゴシック"/>
        <family val="3"/>
        <charset val="128"/>
      </rPr>
      <t xml:space="preserve">
自治体名称と『収納代理金融機関様』の固定文言を連結し設定
※各項目の不要な空白を削除した後に結合する
</t>
    </r>
    <r>
      <rPr>
        <strike/>
        <sz val="9"/>
        <color theme="1"/>
        <rFont val="ＭＳ ゴシック"/>
        <family val="3"/>
        <charset val="128"/>
      </rPr>
      <t>※編集タイプ「○○○○○市収納代行金融機関様」</t>
    </r>
    <r>
      <rPr>
        <sz val="9"/>
        <color theme="1"/>
        <rFont val="ＭＳ ゴシック"/>
        <family val="3"/>
        <charset val="128"/>
      </rPr>
      <t xml:space="preserve">
※編集タイプ「○○○○○市収納代理金融機関様」</t>
    </r>
  </si>
  <si>
    <t>ＦＭ－通－地方税統一ＱＲコード</t>
    <phoneticPr fontId="1"/>
  </si>
  <si>
    <t>共通納税用ＱＲコード編集サブ</t>
    <rPh sb="0" eb="4">
      <t>キョウツウノウゼイ</t>
    </rPh>
    <rPh sb="4" eb="5">
      <t>ヨウ</t>
    </rPh>
    <rPh sb="10" eb="12">
      <t>ヘンシュウ</t>
    </rPh>
    <phoneticPr fontId="1"/>
  </si>
  <si>
    <t>共通納税用ＱＲコード編集サブ（CA0053SC）を使用し、返却されたＱＲコードを設定</t>
    <rPh sb="0" eb="2">
      <t>キョウツウ</t>
    </rPh>
    <rPh sb="2" eb="4">
      <t>ノウゼイ</t>
    </rPh>
    <rPh sb="4" eb="5">
      <t>ヨウ</t>
    </rPh>
    <rPh sb="10" eb="12">
      <t>ヘンシュウ</t>
    </rPh>
    <rPh sb="25" eb="27">
      <t>シヨウ</t>
    </rPh>
    <rPh sb="29" eb="31">
      <t>ヘンキャク</t>
    </rPh>
    <rPh sb="40" eb="42">
      <t>セッテイ</t>
    </rPh>
    <phoneticPr fontId="1"/>
  </si>
  <si>
    <t>ＦＭ－通－ｅＬ番号表題</t>
    <phoneticPr fontId="1"/>
  </si>
  <si>
    <t>ｅＬ番号：</t>
    <phoneticPr fontId="1"/>
  </si>
  <si>
    <t>固定値『ｅＬ番号：』を設定</t>
    <rPh sb="0" eb="2">
      <t>コテイ</t>
    </rPh>
    <rPh sb="2" eb="3">
      <t>チ</t>
    </rPh>
    <rPh sb="6" eb="8">
      <t>バンゴウ</t>
    </rPh>
    <rPh sb="11" eb="13">
      <t>セッテイ</t>
    </rPh>
    <phoneticPr fontId="1"/>
  </si>
  <si>
    <t>ＦＭ－通－ｅＬ番号</t>
    <phoneticPr fontId="1"/>
  </si>
  <si>
    <t>政令市判定サブ
納付書番号採番サブ
システム管理テーブル</t>
    <rPh sb="0" eb="5">
      <t>セイレイシハンテイ</t>
    </rPh>
    <rPh sb="22" eb="24">
      <t>カンリ</t>
    </rPh>
    <phoneticPr fontId="1"/>
  </si>
  <si>
    <t>導入自治体コード
納付番号
確認番号
パラメタＩＤ(044)／英数字１</t>
    <rPh sb="0" eb="5">
      <t>ドウニュウジチタイ</t>
    </rPh>
    <rPh sb="31" eb="34">
      <t>エイスウジ</t>
    </rPh>
    <phoneticPr fontId="1"/>
  </si>
  <si>
    <t>自治体コード（5桁）、納付番号（20桁）、確認番号（6桁)、
税目料金番号（3桁）をハイフンで文字結合し設定。
※編集タイプ「12345-123456789012        -123456-123」</t>
    <rPh sb="0" eb="3">
      <t>ジチタイ</t>
    </rPh>
    <rPh sb="39" eb="40">
      <t>ケタ</t>
    </rPh>
    <rPh sb="47" eb="49">
      <t>モジ</t>
    </rPh>
    <rPh sb="49" eb="51">
      <t>ケツゴウ</t>
    </rPh>
    <rPh sb="52" eb="54">
      <t>セッテイ</t>
    </rPh>
    <phoneticPr fontId="1"/>
  </si>
  <si>
    <t>ＦＭ－通－ｅＬＱＲ文言</t>
    <phoneticPr fontId="1"/>
  </si>
  <si>
    <t>eL-QR</t>
    <phoneticPr fontId="1"/>
  </si>
  <si>
    <t>固定値『eL-QR』を設定</t>
    <rPh sb="0" eb="2">
      <t>コテイ</t>
    </rPh>
    <rPh sb="2" eb="3">
      <t>チ</t>
    </rPh>
    <rPh sb="11" eb="13">
      <t>セッテイ</t>
    </rPh>
    <phoneticPr fontId="1"/>
  </si>
  <si>
    <t>ＦＭ－納－原符タイトル１</t>
    <phoneticPr fontId="1"/>
  </si>
  <si>
    <t>自治体名取得サブ（C101002S）を使用して、自治体名称を取得し設定</t>
  </si>
  <si>
    <t>ＦＭ－納－原符タイトル２</t>
    <phoneticPr fontId="1"/>
  </si>
  <si>
    <r>
      <t>納付書（原符）</t>
    </r>
    <r>
      <rPr>
        <strike/>
        <sz val="9"/>
        <color theme="1"/>
        <rFont val="ＭＳ ゴシック"/>
        <family val="3"/>
        <charset val="128"/>
      </rPr>
      <t>兼払込受領証</t>
    </r>
  </si>
  <si>
    <r>
      <t>固定値『納付書（原符）</t>
    </r>
    <r>
      <rPr>
        <strike/>
        <sz val="9"/>
        <color theme="1"/>
        <rFont val="ＭＳ ゴシック"/>
        <family val="3"/>
        <charset val="128"/>
      </rPr>
      <t>兼払込受領証</t>
    </r>
    <r>
      <rPr>
        <sz val="9"/>
        <color theme="1"/>
        <rFont val="ＭＳ ゴシック"/>
        <family val="3"/>
        <charset val="128"/>
      </rPr>
      <t>』を設定</t>
    </r>
  </si>
  <si>
    <t>ＦＭ－納－マル公マーク</t>
    <rPh sb="7" eb="8">
      <t>コウ</t>
    </rPh>
    <phoneticPr fontId="1"/>
  </si>
  <si>
    <t>ＦＭ－通－マル公マークと同内容を設定</t>
    <rPh sb="3" eb="4">
      <t>ツウ</t>
    </rPh>
    <rPh sb="7" eb="8">
      <t>コウ</t>
    </rPh>
    <phoneticPr fontId="1"/>
  </si>
  <si>
    <t>ＦＭ－納－口座番号</t>
    <phoneticPr fontId="1"/>
  </si>
  <si>
    <t>ＦＭ－通－口座番号と同内容を設定</t>
    <rPh sb="3" eb="4">
      <t>ツウ</t>
    </rPh>
    <phoneticPr fontId="1"/>
  </si>
  <si>
    <t>ＦＭ－納－加入者名</t>
    <rPh sb="5" eb="8">
      <t>カニュウシャ</t>
    </rPh>
    <rPh sb="8" eb="9">
      <t>メイ</t>
    </rPh>
    <phoneticPr fontId="1"/>
  </si>
  <si>
    <t>ＦＭ－通－加入者名と同内容を設定
※帳票定義体にて中央配置する</t>
    <rPh sb="3" eb="4">
      <t>ツウ</t>
    </rPh>
    <phoneticPr fontId="1"/>
  </si>
  <si>
    <t>ＦＭ－納－調定課税年度</t>
    <rPh sb="5" eb="7">
      <t>チョウテイ</t>
    </rPh>
    <rPh sb="7" eb="9">
      <t>カゼイ</t>
    </rPh>
    <rPh sb="9" eb="11">
      <t>ネンド</t>
    </rPh>
    <phoneticPr fontId="1"/>
  </si>
  <si>
    <t>ＦＭ－通－調定課税年度と同内容を設定
※帳票定義体にて中央配置する</t>
    <rPh sb="3" eb="4">
      <t>ツウ</t>
    </rPh>
    <phoneticPr fontId="1"/>
  </si>
  <si>
    <t>ＦＭ－納－課税内容－税目</t>
    <rPh sb="5" eb="7">
      <t>カゼイ</t>
    </rPh>
    <rPh sb="7" eb="9">
      <t>ナイヨウ</t>
    </rPh>
    <rPh sb="10" eb="12">
      <t>ゼイモク</t>
    </rPh>
    <phoneticPr fontId="1"/>
  </si>
  <si>
    <t>ＦＭ－通－課税内容－税目と同内容を設定
※帳票定義体にて中央配置する</t>
    <phoneticPr fontId="1"/>
  </si>
  <si>
    <t>ＦＭ－納－事業年度開始日Ｎ</t>
    <rPh sb="5" eb="7">
      <t>ジギョウ</t>
    </rPh>
    <rPh sb="7" eb="9">
      <t>ネンド</t>
    </rPh>
    <rPh sb="9" eb="12">
      <t>カイシビ</t>
    </rPh>
    <phoneticPr fontId="1"/>
  </si>
  <si>
    <t>ＦＭ－通－事業年度開始日Ｎと同内容を設定</t>
    <phoneticPr fontId="1"/>
  </si>
  <si>
    <t>ＦＭ－納－事業年度開始日</t>
    <rPh sb="5" eb="7">
      <t>ジギョウ</t>
    </rPh>
    <rPh sb="7" eb="9">
      <t>ネンド</t>
    </rPh>
    <rPh sb="9" eb="12">
      <t>カイシビ</t>
    </rPh>
    <phoneticPr fontId="1"/>
  </si>
  <si>
    <t>ＦＭ－通－事業年度開始日と同内容を設定</t>
    <phoneticPr fontId="1"/>
  </si>
  <si>
    <t>ＦＭ－納－申告区分連番</t>
    <rPh sb="5" eb="7">
      <t>シンコク</t>
    </rPh>
    <rPh sb="7" eb="9">
      <t>クブン</t>
    </rPh>
    <rPh sb="9" eb="11">
      <t>レンバン</t>
    </rPh>
    <phoneticPr fontId="1"/>
  </si>
  <si>
    <t>ＦＭ－通－申告区分連番と同内容を設定</t>
    <phoneticPr fontId="1"/>
  </si>
  <si>
    <t>ＦＭ－納－義務者氏名表題</t>
    <rPh sb="3" eb="4">
      <t>オサム</t>
    </rPh>
    <rPh sb="5" eb="8">
      <t>ギムシャ</t>
    </rPh>
    <rPh sb="8" eb="10">
      <t>シメイ</t>
    </rPh>
    <rPh sb="10" eb="12">
      <t>ヒョウダイ</t>
    </rPh>
    <phoneticPr fontId="1"/>
  </si>
  <si>
    <t>ＦＭ－通－義務者氏名表題と同内容を設定</t>
    <rPh sb="13" eb="14">
      <t>ドウ</t>
    </rPh>
    <rPh sb="14" eb="16">
      <t>ナイヨウ</t>
    </rPh>
    <rPh sb="17" eb="19">
      <t>セッテイ</t>
    </rPh>
    <phoneticPr fontId="1"/>
  </si>
  <si>
    <t>ＦＭ－納－宛名番号</t>
    <rPh sb="3" eb="4">
      <t>ノウ</t>
    </rPh>
    <rPh sb="5" eb="7">
      <t>アテナ</t>
    </rPh>
    <rPh sb="7" eb="9">
      <t>バンゴウ</t>
    </rPh>
    <phoneticPr fontId="1"/>
  </si>
  <si>
    <t>ＦＭ－通－宛名番号と同内容を設定</t>
    <rPh sb="10" eb="11">
      <t>ドウ</t>
    </rPh>
    <rPh sb="11" eb="13">
      <t>ナイヨウ</t>
    </rPh>
    <rPh sb="14" eb="16">
      <t>セッテイ</t>
    </rPh>
    <phoneticPr fontId="1"/>
  </si>
  <si>
    <t>ＦＭ－納－義務者氏名１</t>
    <rPh sb="3" eb="4">
      <t>ノウ</t>
    </rPh>
    <rPh sb="5" eb="8">
      <t>ギムシャ</t>
    </rPh>
    <rPh sb="8" eb="10">
      <t>シメイ</t>
    </rPh>
    <phoneticPr fontId="1"/>
  </si>
  <si>
    <r>
      <t>【窓空編集サブで取得した宛名が「様」も含め</t>
    </r>
    <r>
      <rPr>
        <b/>
        <u/>
        <sz val="9"/>
        <color theme="1"/>
        <rFont val="ＭＳ ゴシック"/>
        <family val="3"/>
        <charset val="128"/>
      </rPr>
      <t>２７文字以上</t>
    </r>
    <r>
      <rPr>
        <sz val="9"/>
        <color theme="1"/>
        <rFont val="ＭＳ ゴシック"/>
        <family val="3"/>
        <charset val="128"/>
      </rPr>
      <t>の場合に設定】
月期別調定テーブルの宛名番号より、宛名バッチマスタから宛名情報を取得し、「個人法人詳細区分」、「漢字氏名名称」を取得し、窓空編集サブ（機能コード「Ｂ１」、氏名行数「４」、改行文字数「１５」）の左記返却値をそのまま設定
※窓空編集サブの「様」編集は、有りとする</t>
    </r>
  </si>
  <si>
    <t>ＦＭ－納－義務者氏名２</t>
    <rPh sb="3" eb="4">
      <t>ノウ</t>
    </rPh>
    <rPh sb="5" eb="8">
      <t>ギムシャ</t>
    </rPh>
    <rPh sb="8" eb="10">
      <t>シメイ</t>
    </rPh>
    <phoneticPr fontId="1"/>
  </si>
  <si>
    <t>ＦＭ－納－義務者氏名３</t>
    <rPh sb="3" eb="4">
      <t>ノウ</t>
    </rPh>
    <rPh sb="5" eb="8">
      <t>ギムシャ</t>
    </rPh>
    <rPh sb="8" eb="10">
      <t>シメイ</t>
    </rPh>
    <phoneticPr fontId="1"/>
  </si>
  <si>
    <t>ＦＭ－納－義務者氏名４</t>
    <rPh sb="3" eb="4">
      <t>ノウ</t>
    </rPh>
    <rPh sb="5" eb="8">
      <t>ギムシャ</t>
    </rPh>
    <rPh sb="8" eb="10">
      <t>シメイ</t>
    </rPh>
    <phoneticPr fontId="1"/>
  </si>
  <si>
    <t>宛名４</t>
    <rPh sb="0" eb="2">
      <t>アテナ</t>
    </rPh>
    <phoneticPr fontId="1"/>
  </si>
  <si>
    <t>ＦＭ－納－義務者氏名１Ａ</t>
    <rPh sb="3" eb="4">
      <t>ノウ</t>
    </rPh>
    <rPh sb="5" eb="8">
      <t>ギムシャ</t>
    </rPh>
    <rPh sb="8" eb="10">
      <t>シメイ</t>
    </rPh>
    <phoneticPr fontId="1"/>
  </si>
  <si>
    <t>ＦＭ－通－義務者氏名１Ａと同内容を設定</t>
    <phoneticPr fontId="1"/>
  </si>
  <si>
    <t>ＦＭ－納－義務者氏名２Ａ</t>
    <rPh sb="3" eb="4">
      <t>ノウ</t>
    </rPh>
    <rPh sb="5" eb="8">
      <t>ギムシャ</t>
    </rPh>
    <rPh sb="8" eb="10">
      <t>シメイ</t>
    </rPh>
    <phoneticPr fontId="1"/>
  </si>
  <si>
    <t>ＦＭ－通－義務者氏名２Ａと同内容を設定</t>
    <phoneticPr fontId="1"/>
  </si>
  <si>
    <t>ＦＭ－納－ｅＬ番号表題</t>
    <phoneticPr fontId="1"/>
  </si>
  <si>
    <t>ｅＬ番号：
納付番号：</t>
    <phoneticPr fontId="1"/>
  </si>
  <si>
    <t>共通納税ＱＲコードを印字する場合
　固定値『ｅＬ番号：』を設定
共通納税ＱＲコードを印字しない場合
　固定値『納付番号：』を設定</t>
    <rPh sb="18" eb="20">
      <t>コテイ</t>
    </rPh>
    <rPh sb="20" eb="21">
      <t>チ</t>
    </rPh>
    <rPh sb="24" eb="26">
      <t>バンゴウ</t>
    </rPh>
    <rPh sb="29" eb="31">
      <t>セッテイ</t>
    </rPh>
    <rPh sb="55" eb="57">
      <t>ノウフ</t>
    </rPh>
    <phoneticPr fontId="1"/>
  </si>
  <si>
    <t>ＦＭ－納－ｅＬ番号１</t>
    <phoneticPr fontId="1"/>
  </si>
  <si>
    <t>共通納税ＱＲコードを印字する場合
　自治体コード（5桁）、納付番号（先頭20桁）、確認番号（6桁)、
　税目料金番号（ＭＰＮ納付区分）（3桁）を
　ハイフンで文字結合し１桁目から１６桁目を設定。
※編集タイプ「12345-1234567890」
共通納税ＱＲコードを印字しない場合
　空白を設定</t>
    <rPh sb="18" eb="21">
      <t>ジチタイ</t>
    </rPh>
    <rPh sb="34" eb="36">
      <t>セントウ</t>
    </rPh>
    <rPh sb="62" eb="64">
      <t>ノウフ</t>
    </rPh>
    <rPh sb="64" eb="66">
      <t>クブン</t>
    </rPh>
    <rPh sb="69" eb="70">
      <t>ケタ</t>
    </rPh>
    <rPh sb="79" eb="81">
      <t>モジ</t>
    </rPh>
    <rPh sb="81" eb="83">
      <t>ケツゴウ</t>
    </rPh>
    <rPh sb="85" eb="87">
      <t>ケタメ</t>
    </rPh>
    <rPh sb="91" eb="92">
      <t>ケタ</t>
    </rPh>
    <rPh sb="92" eb="93">
      <t>メ</t>
    </rPh>
    <rPh sb="94" eb="96">
      <t>セッテイ</t>
    </rPh>
    <phoneticPr fontId="1"/>
  </si>
  <si>
    <t>ＦＭ－納－ｅＬ番号２</t>
    <phoneticPr fontId="1"/>
  </si>
  <si>
    <t>共通納税ＱＲコードを印字する場合
　自治体コード（5桁）、納付番号（先頭20桁）、確認番号（6桁)、
　税目料金番号（ＭＰＮ納付区分）（3桁）を
　ハイフンで文字結合し１７桁目から３７桁目を設定。
※編集タイプ「12        -123456-123」
共通納税ＱＲコードを印字しない場合
　納付番号（20桁)を設定。</t>
    <rPh sb="79" eb="81">
      <t>モジ</t>
    </rPh>
    <rPh sb="81" eb="83">
      <t>ケツゴウ</t>
    </rPh>
    <rPh sb="86" eb="88">
      <t>ケタメ</t>
    </rPh>
    <rPh sb="92" eb="93">
      <t>ケタ</t>
    </rPh>
    <rPh sb="93" eb="94">
      <t>メ</t>
    </rPh>
    <rPh sb="95" eb="97">
      <t>セッテイ</t>
    </rPh>
    <rPh sb="148" eb="150">
      <t>ノウフ</t>
    </rPh>
    <rPh sb="158" eb="160">
      <t>セッテイ</t>
    </rPh>
    <phoneticPr fontId="1"/>
  </si>
  <si>
    <t>ＦＭ－納－通知書番号</t>
    <rPh sb="5" eb="8">
      <t>ツウチショ</t>
    </rPh>
    <rPh sb="8" eb="10">
      <t>バンゴウ</t>
    </rPh>
    <phoneticPr fontId="1"/>
  </si>
  <si>
    <t>ＦＭ－通－通知書番号と同内容を設定</t>
    <rPh sb="3" eb="4">
      <t>ツウ</t>
    </rPh>
    <rPh sb="11" eb="12">
      <t>ドウ</t>
    </rPh>
    <rPh sb="12" eb="14">
      <t>ナイヨウ</t>
    </rPh>
    <rPh sb="15" eb="17">
      <t>セッテイ</t>
    </rPh>
    <phoneticPr fontId="1"/>
  </si>
  <si>
    <t>ＦＭ－納－税額表題</t>
    <rPh sb="5" eb="7">
      <t>ゼイガク</t>
    </rPh>
    <rPh sb="7" eb="9">
      <t>ヒョウダイ</t>
    </rPh>
    <phoneticPr fontId="1"/>
  </si>
  <si>
    <t>ＦＭ－通－税額表題と同内容を設定</t>
    <phoneticPr fontId="1"/>
  </si>
  <si>
    <t>ＦＭ－納－本税合計額</t>
    <rPh sb="5" eb="6">
      <t>ホン</t>
    </rPh>
    <rPh sb="6" eb="7">
      <t>ゼイ</t>
    </rPh>
    <rPh sb="7" eb="9">
      <t>ゴウケイ</t>
    </rPh>
    <rPh sb="9" eb="10">
      <t>ガク</t>
    </rPh>
    <phoneticPr fontId="1"/>
  </si>
  <si>
    <t>ＦＭ－通－本税合計額と同内容を設定</t>
    <rPh sb="3" eb="4">
      <t>ツウ</t>
    </rPh>
    <rPh sb="11" eb="12">
      <t>ドウ</t>
    </rPh>
    <rPh sb="12" eb="14">
      <t>ナイヨウ</t>
    </rPh>
    <rPh sb="15" eb="17">
      <t>セッテイ</t>
    </rPh>
    <phoneticPr fontId="1"/>
  </si>
  <si>
    <t>ＦＭ－納－延滞金合計額</t>
    <rPh sb="5" eb="8">
      <t>エンタイキン</t>
    </rPh>
    <rPh sb="8" eb="10">
      <t>ゴウケイ</t>
    </rPh>
    <rPh sb="10" eb="11">
      <t>ガク</t>
    </rPh>
    <phoneticPr fontId="1"/>
  </si>
  <si>
    <t>ＦＭ－通－延滞金合計額と同内容を設定
※延滞金合計額が「ゼロ」の場合は空白を設定</t>
  </si>
  <si>
    <t>ＦＭ－納－督促手数料合計額</t>
    <rPh sb="5" eb="7">
      <t>トクソク</t>
    </rPh>
    <rPh sb="7" eb="10">
      <t>テスウリョウ</t>
    </rPh>
    <rPh sb="10" eb="12">
      <t>ゴウケイ</t>
    </rPh>
    <rPh sb="12" eb="13">
      <t>ガク</t>
    </rPh>
    <phoneticPr fontId="1"/>
  </si>
  <si>
    <t>ＦＭ－通－督促手数料合計額と同内容を設定</t>
    <rPh sb="5" eb="7">
      <t>トクソク</t>
    </rPh>
    <rPh sb="7" eb="10">
      <t>テスウリョウ</t>
    </rPh>
    <rPh sb="14" eb="15">
      <t>ドウ</t>
    </rPh>
    <rPh sb="15" eb="17">
      <t>ナイヨウ</t>
    </rPh>
    <rPh sb="18" eb="20">
      <t>セッテイ</t>
    </rPh>
    <phoneticPr fontId="1"/>
  </si>
  <si>
    <t>ＦＭ－納－合計金額</t>
    <rPh sb="5" eb="7">
      <t>ゴウケイ</t>
    </rPh>
    <rPh sb="7" eb="9">
      <t>キンガク</t>
    </rPh>
    <phoneticPr fontId="1"/>
  </si>
  <si>
    <t>ＦＭ－通－合計金額と同内容を設定</t>
    <rPh sb="10" eb="11">
      <t>ドウ</t>
    </rPh>
    <rPh sb="11" eb="13">
      <t>ナイヨウ</t>
    </rPh>
    <rPh sb="14" eb="16">
      <t>セッテイ</t>
    </rPh>
    <phoneticPr fontId="1"/>
  </si>
  <si>
    <t>ＦＭ－納－納期限</t>
    <rPh sb="5" eb="8">
      <t>ノウキゲン</t>
    </rPh>
    <phoneticPr fontId="1"/>
  </si>
  <si>
    <t>ＦＭ－通－納期限と同内容を設定</t>
    <phoneticPr fontId="1"/>
  </si>
  <si>
    <t>ＦＭ－納－指定期日</t>
    <phoneticPr fontId="1"/>
  </si>
  <si>
    <t>ＦＭ－通－指定期日と同内容を設定</t>
    <phoneticPr fontId="1"/>
  </si>
  <si>
    <t>ＦＭ－納－備考</t>
    <phoneticPr fontId="1"/>
  </si>
  <si>
    <t>月期別調定テーブル
年調定テーブル</t>
    <rPh sb="0" eb="3">
      <t>ツキキベツ</t>
    </rPh>
    <rPh sb="3" eb="5">
      <t>チョウテイ</t>
    </rPh>
    <phoneticPr fontId="1"/>
  </si>
  <si>
    <t>税目コード－ＣＨ
車両コード－ＣＨ
車両履歴番号－ＣＨ
事業年度終了日－ＣＨ
汎用連携番号－ＣＨ</t>
    <rPh sb="9" eb="11">
      <t>シャリョウ</t>
    </rPh>
    <rPh sb="18" eb="20">
      <t>シャリョウ</t>
    </rPh>
    <rPh sb="20" eb="22">
      <t>リレキ</t>
    </rPh>
    <rPh sb="22" eb="24">
      <t>バンゴウ</t>
    </rPh>
    <phoneticPr fontId="1"/>
  </si>
  <si>
    <t>税目が軽自の場合、
　1～5桁目：固定値『標識番号：』
　6～20桁目：車両コード・車両履歴番号より標識番号取得サブを使用し、標識を設定。
税目が申告税の場合、
　1～3桁目：固定値『（至）』
　4～14桁目：事業年度終了日－ＣＨ（年調定テーブル）を日付編集サブにて
　　　　　　 和暦変換し設定
　※編集タイプ「令和Ｚ９年Ｚ９月Ｚ９日」
税目が国保の場合、
　1～5桁目：固定値『記号番号：』
　6～15桁目：汎用連携番号より半角全角変換サブを使用し、全角変換し設定。
税目が介護、後期の場合、
　1～7桁目：固定値『被保険者番号：』
　8～17桁目：汎用連携番号より半角全角変換サブを使用し、全角変換し設定。
上記以外の場合、空白を設定。</t>
    <rPh sb="70" eb="72">
      <t>ゼイモク</t>
    </rPh>
    <phoneticPr fontId="1"/>
  </si>
  <si>
    <t>ＦＭ－納－帳票本文</t>
    <phoneticPr fontId="1"/>
  </si>
  <si>
    <t>上記のとおり納付します。</t>
    <phoneticPr fontId="1"/>
  </si>
  <si>
    <t>固定値『上記のとおり納付します。』を設定</t>
    <rPh sb="0" eb="3">
      <t>コテイチ</t>
    </rPh>
    <rPh sb="18" eb="20">
      <t>セッテイ</t>
    </rPh>
    <phoneticPr fontId="1"/>
  </si>
  <si>
    <t>ＦＭ－納－収納代行会社名１</t>
    <phoneticPr fontId="1"/>
  </si>
  <si>
    <r>
      <t xml:space="preserve">ＦＭ－通－収納代行会社名１と同内容を設定
</t>
    </r>
    <r>
      <rPr>
        <sz val="9"/>
        <color theme="1"/>
        <rFont val="ＭＳ ゴシック"/>
        <family val="3"/>
        <charset val="128"/>
      </rPr>
      <t>システム管理テーブルより、パラメタＩＤ(043)、税目コードをキーに漢字１を取得し
１桁目から１０桁目を設定</t>
    </r>
  </si>
  <si>
    <t>ＦＭ－納－収納代行会社名２</t>
    <phoneticPr fontId="1"/>
  </si>
  <si>
    <r>
      <t xml:space="preserve">ＦＭ－通－収納代行会社名２と同内容を設定
</t>
    </r>
    <r>
      <rPr>
        <sz val="9"/>
        <color theme="1"/>
        <rFont val="ＭＳ ゴシック"/>
        <family val="3"/>
        <charset val="128"/>
      </rPr>
      <t>システム管理テーブルより、パラメタＩＤ(043)、税目コードをキーに漢字１を取得し
１１桁目から２０桁目を設定</t>
    </r>
  </si>
  <si>
    <t>ＦＭ－納－収納代行会社名３</t>
    <phoneticPr fontId="1"/>
  </si>
  <si>
    <t>システム管理テーブルより、パラメタＩＤ(043)、税目コードをキーに漢字１を取得し
２１桁目から３０桁目を設定</t>
    <phoneticPr fontId="1"/>
  </si>
  <si>
    <t>ＦＭ－納－保管場所</t>
    <phoneticPr fontId="1"/>
  </si>
  <si>
    <t>金融機関・コンビニ店舗控</t>
    <phoneticPr fontId="1"/>
  </si>
  <si>
    <t>固定値『金融機関・コンビニ店舗控』を設定
※帳票定義体にて中央配置する</t>
    <rPh sb="0" eb="2">
      <t>コテイ</t>
    </rPh>
    <rPh sb="2" eb="3">
      <t>チ</t>
    </rPh>
    <rPh sb="18" eb="20">
      <t>セッテイ</t>
    </rPh>
    <phoneticPr fontId="1"/>
  </si>
  <si>
    <t>ＦＭ－領－領収書タイトル１</t>
    <rPh sb="5" eb="8">
      <t>リョウシュウショ</t>
    </rPh>
    <phoneticPr fontId="1"/>
  </si>
  <si>
    <t>ＦＭ－納－原符タイトル１と同内容を設定</t>
    <phoneticPr fontId="1"/>
  </si>
  <si>
    <t>ＦＭ－領－領収書タイトル２</t>
    <phoneticPr fontId="1"/>
  </si>
  <si>
    <t>督促状兼領収証書</t>
    <phoneticPr fontId="1"/>
  </si>
  <si>
    <t>固定値『督促状兼領収証書』を設定</t>
    <phoneticPr fontId="1"/>
  </si>
  <si>
    <t>ＦＭ－領－マル公マーク</t>
    <rPh sb="7" eb="8">
      <t>コウ</t>
    </rPh>
    <phoneticPr fontId="1"/>
  </si>
  <si>
    <t>ＦＭ－領－口座番号</t>
    <phoneticPr fontId="1"/>
  </si>
  <si>
    <t>ＦＭ－領－加入者名</t>
    <rPh sb="5" eb="8">
      <t>カニュウシャ</t>
    </rPh>
    <rPh sb="8" eb="9">
      <t>メイ</t>
    </rPh>
    <phoneticPr fontId="1"/>
  </si>
  <si>
    <t>ＦＭ－領－調定課税年度</t>
    <rPh sb="5" eb="7">
      <t>チョウテイ</t>
    </rPh>
    <rPh sb="7" eb="9">
      <t>カゼイ</t>
    </rPh>
    <rPh sb="9" eb="11">
      <t>ネンド</t>
    </rPh>
    <phoneticPr fontId="1"/>
  </si>
  <si>
    <t>ＦＭ－領－課税内容－税目</t>
    <rPh sb="5" eb="7">
      <t>カゼイ</t>
    </rPh>
    <rPh sb="7" eb="9">
      <t>ナイヨウ</t>
    </rPh>
    <rPh sb="10" eb="12">
      <t>ゼイモク</t>
    </rPh>
    <phoneticPr fontId="1"/>
  </si>
  <si>
    <t>ＦＭ－領－事業年度開始日Ｎ</t>
    <rPh sb="5" eb="7">
      <t>ジギョウ</t>
    </rPh>
    <rPh sb="7" eb="9">
      <t>ネンド</t>
    </rPh>
    <rPh sb="9" eb="12">
      <t>カイシビ</t>
    </rPh>
    <phoneticPr fontId="1"/>
  </si>
  <si>
    <t>ＦＭ－領－事業年度開始日</t>
    <rPh sb="5" eb="7">
      <t>ジギョウ</t>
    </rPh>
    <rPh sb="7" eb="9">
      <t>ネンド</t>
    </rPh>
    <rPh sb="9" eb="12">
      <t>カイシビ</t>
    </rPh>
    <phoneticPr fontId="1"/>
  </si>
  <si>
    <t>ＦＭ－領－申告区分連番</t>
    <rPh sb="5" eb="7">
      <t>シンコク</t>
    </rPh>
    <rPh sb="7" eb="9">
      <t>クブン</t>
    </rPh>
    <rPh sb="9" eb="11">
      <t>レンバン</t>
    </rPh>
    <phoneticPr fontId="1"/>
  </si>
  <si>
    <t>ＦＭ－領－義務者氏名表題</t>
    <rPh sb="3" eb="4">
      <t>リョウ</t>
    </rPh>
    <rPh sb="5" eb="8">
      <t>ギムシャ</t>
    </rPh>
    <rPh sb="8" eb="10">
      <t>シメイ</t>
    </rPh>
    <rPh sb="10" eb="12">
      <t>ヒョウダイ</t>
    </rPh>
    <phoneticPr fontId="1"/>
  </si>
  <si>
    <t>ＦＭ－通－義務者氏名表題と同内容を設定</t>
    <rPh sb="3" eb="4">
      <t>ツウ</t>
    </rPh>
    <rPh sb="5" eb="8">
      <t>ギムシャ</t>
    </rPh>
    <rPh sb="8" eb="10">
      <t>シメイ</t>
    </rPh>
    <rPh sb="10" eb="12">
      <t>ヒョウダイ</t>
    </rPh>
    <rPh sb="13" eb="14">
      <t>ドウ</t>
    </rPh>
    <rPh sb="14" eb="16">
      <t>ナイヨウ</t>
    </rPh>
    <rPh sb="17" eb="19">
      <t>セッテイ</t>
    </rPh>
    <phoneticPr fontId="1"/>
  </si>
  <si>
    <t>ＦＭ－領－宛名番号</t>
    <rPh sb="3" eb="4">
      <t>リョウ</t>
    </rPh>
    <rPh sb="5" eb="7">
      <t>アテナ</t>
    </rPh>
    <rPh sb="7" eb="9">
      <t>バンゴウ</t>
    </rPh>
    <phoneticPr fontId="1"/>
  </si>
  <si>
    <t>ＦＭ－通－宛名番号と同内容を設定</t>
    <rPh sb="3" eb="4">
      <t>ツウ</t>
    </rPh>
    <rPh sb="10" eb="11">
      <t>ドウ</t>
    </rPh>
    <rPh sb="11" eb="13">
      <t>ナイヨウ</t>
    </rPh>
    <rPh sb="14" eb="16">
      <t>セッテイ</t>
    </rPh>
    <phoneticPr fontId="1"/>
  </si>
  <si>
    <t>ＦＭ－領－義務者氏名１</t>
    <rPh sb="3" eb="4">
      <t>リョウ</t>
    </rPh>
    <rPh sb="5" eb="8">
      <t>ギムシャ</t>
    </rPh>
    <rPh sb="8" eb="10">
      <t>シメイ</t>
    </rPh>
    <phoneticPr fontId="1"/>
  </si>
  <si>
    <t>ＦＭ－通－義務者氏名１と同内容を設定</t>
    <rPh sb="12" eb="15">
      <t>ドウナイヨウ</t>
    </rPh>
    <rPh sb="16" eb="18">
      <t>セッテイ</t>
    </rPh>
    <phoneticPr fontId="1"/>
  </si>
  <si>
    <t>ＦＭ－領－義務者氏名２</t>
    <rPh sb="3" eb="4">
      <t>リョウ</t>
    </rPh>
    <rPh sb="5" eb="8">
      <t>ギムシャ</t>
    </rPh>
    <rPh sb="8" eb="10">
      <t>シメイ</t>
    </rPh>
    <phoneticPr fontId="1"/>
  </si>
  <si>
    <t>ＦＭ－通－義務者氏名２と同内容を設定</t>
    <rPh sb="12" eb="15">
      <t>ドウナイヨウ</t>
    </rPh>
    <rPh sb="16" eb="18">
      <t>セッテイ</t>
    </rPh>
    <phoneticPr fontId="1"/>
  </si>
  <si>
    <t>ＦＭ－領－義務者氏名３</t>
    <rPh sb="3" eb="4">
      <t>リョウ</t>
    </rPh>
    <rPh sb="5" eb="8">
      <t>ギムシャ</t>
    </rPh>
    <rPh sb="8" eb="10">
      <t>シメイ</t>
    </rPh>
    <phoneticPr fontId="1"/>
  </si>
  <si>
    <t>ＦＭ－通－義務者氏名３と同内容を設定</t>
    <rPh sb="12" eb="15">
      <t>ドウナイヨウ</t>
    </rPh>
    <rPh sb="16" eb="18">
      <t>セッテイ</t>
    </rPh>
    <phoneticPr fontId="1"/>
  </si>
  <si>
    <t>ＦＭ－領－義務者氏名１Ａ</t>
    <rPh sb="5" eb="8">
      <t>ギムシャ</t>
    </rPh>
    <rPh sb="8" eb="10">
      <t>シメイ</t>
    </rPh>
    <phoneticPr fontId="1"/>
  </si>
  <si>
    <t>ＦＭ－領－義務者氏名２Ａ</t>
    <rPh sb="5" eb="8">
      <t>ギムシャ</t>
    </rPh>
    <rPh sb="8" eb="10">
      <t>シメイ</t>
    </rPh>
    <phoneticPr fontId="1"/>
  </si>
  <si>
    <t>ＦＭ－領－ｅＬ番号表題</t>
    <phoneticPr fontId="1"/>
  </si>
  <si>
    <t>ＦＭ－納－ｅＬ番号表題と同内容を設定</t>
    <rPh sb="3" eb="4">
      <t>ノウ</t>
    </rPh>
    <phoneticPr fontId="1"/>
  </si>
  <si>
    <t>ＦＭ－領－ｅＬ番号１</t>
    <phoneticPr fontId="1"/>
  </si>
  <si>
    <t>ＦＭ－納－ｅＬ番号１と同内容を設定</t>
    <rPh sb="3" eb="4">
      <t>ノウ</t>
    </rPh>
    <phoneticPr fontId="1"/>
  </si>
  <si>
    <t>ＦＭ－領－ｅＬ番号２</t>
    <phoneticPr fontId="1"/>
  </si>
  <si>
    <t>ＦＭ－納－ｅＬ番号２と同内容を設定</t>
    <rPh sb="3" eb="4">
      <t>ノウ</t>
    </rPh>
    <phoneticPr fontId="1"/>
  </si>
  <si>
    <t>ＦＭ－領－通知書番号</t>
    <rPh sb="5" eb="8">
      <t>ツウチショ</t>
    </rPh>
    <rPh sb="8" eb="10">
      <t>バンゴウ</t>
    </rPh>
    <phoneticPr fontId="1"/>
  </si>
  <si>
    <t>ＦＭ－通－通知書番号と同内容を設定</t>
    <rPh sb="5" eb="8">
      <t>ツウチショ</t>
    </rPh>
    <rPh sb="8" eb="10">
      <t>バンゴウ</t>
    </rPh>
    <phoneticPr fontId="1"/>
  </si>
  <si>
    <t>ＦＭ－領－税額表題</t>
    <rPh sb="5" eb="7">
      <t>ゼイガク</t>
    </rPh>
    <rPh sb="7" eb="9">
      <t>ヒョウダイ</t>
    </rPh>
    <phoneticPr fontId="1"/>
  </si>
  <si>
    <t>ＦＭ－通－税額表題と同内容を設定</t>
    <rPh sb="3" eb="4">
      <t>ツウ</t>
    </rPh>
    <rPh sb="5" eb="7">
      <t>ゼイガク</t>
    </rPh>
    <rPh sb="7" eb="9">
      <t>ヒョウダイ</t>
    </rPh>
    <rPh sb="10" eb="11">
      <t>ドウ</t>
    </rPh>
    <rPh sb="11" eb="13">
      <t>ナイヨウ</t>
    </rPh>
    <rPh sb="14" eb="16">
      <t>セッテイ</t>
    </rPh>
    <phoneticPr fontId="1"/>
  </si>
  <si>
    <t>ＦＭ－領－本税合計額</t>
    <rPh sb="5" eb="6">
      <t>ホン</t>
    </rPh>
    <rPh sb="6" eb="7">
      <t>ゼイ</t>
    </rPh>
    <rPh sb="7" eb="9">
      <t>ゴウケイ</t>
    </rPh>
    <rPh sb="9" eb="10">
      <t>ガク</t>
    </rPh>
    <phoneticPr fontId="1"/>
  </si>
  <si>
    <t>ＦＭ－通－本税合計額と同内容を設定</t>
    <rPh sb="5" eb="6">
      <t>ホン</t>
    </rPh>
    <rPh sb="6" eb="7">
      <t>ゼイ</t>
    </rPh>
    <rPh sb="7" eb="9">
      <t>ゴウケイ</t>
    </rPh>
    <rPh sb="9" eb="10">
      <t>ガク</t>
    </rPh>
    <rPh sb="11" eb="12">
      <t>ドウ</t>
    </rPh>
    <rPh sb="12" eb="14">
      <t>ナイヨウ</t>
    </rPh>
    <rPh sb="15" eb="17">
      <t>セッテイ</t>
    </rPh>
    <phoneticPr fontId="1"/>
  </si>
  <si>
    <t>ＦＭ－領－延滞金合計額</t>
    <rPh sb="5" eb="8">
      <t>エンタイキン</t>
    </rPh>
    <rPh sb="8" eb="10">
      <t>ゴウケイ</t>
    </rPh>
    <rPh sb="10" eb="11">
      <t>ガク</t>
    </rPh>
    <phoneticPr fontId="1"/>
  </si>
  <si>
    <t>ＦＭ－領－督促手数料合計額</t>
    <rPh sb="5" eb="7">
      <t>トクソク</t>
    </rPh>
    <rPh sb="7" eb="10">
      <t>テスウリョウ</t>
    </rPh>
    <rPh sb="10" eb="12">
      <t>ゴウケイ</t>
    </rPh>
    <rPh sb="12" eb="13">
      <t>ガク</t>
    </rPh>
    <phoneticPr fontId="1"/>
  </si>
  <si>
    <t>ＦＭ－通－督促手数料合計額と同内容を設定</t>
    <rPh sb="5" eb="7">
      <t>トクソク</t>
    </rPh>
    <rPh sb="7" eb="10">
      <t>テスウリョウ</t>
    </rPh>
    <rPh sb="10" eb="12">
      <t>ゴウケイ</t>
    </rPh>
    <rPh sb="12" eb="13">
      <t>ガク</t>
    </rPh>
    <phoneticPr fontId="1"/>
  </si>
  <si>
    <t>ＦＭ－領－合計金額</t>
    <rPh sb="5" eb="7">
      <t>ゴウケイ</t>
    </rPh>
    <rPh sb="7" eb="9">
      <t>キンガク</t>
    </rPh>
    <phoneticPr fontId="1"/>
  </si>
  <si>
    <t>ＦＭ－通－合計金額と同内容を設定</t>
    <rPh sb="3" eb="4">
      <t>ツウ</t>
    </rPh>
    <rPh sb="5" eb="7">
      <t>ゴウケイ</t>
    </rPh>
    <rPh sb="7" eb="9">
      <t>キンガク</t>
    </rPh>
    <phoneticPr fontId="1"/>
  </si>
  <si>
    <t>ＦＭ－領－納期限</t>
    <rPh sb="5" eb="8">
      <t>ノウキゲン</t>
    </rPh>
    <phoneticPr fontId="1"/>
  </si>
  <si>
    <t>ＦＭ－通－納期限と同内容を設定</t>
    <rPh sb="5" eb="8">
      <t>ノウキゲン</t>
    </rPh>
    <rPh sb="9" eb="10">
      <t>ドウ</t>
    </rPh>
    <rPh sb="10" eb="12">
      <t>ナイヨウ</t>
    </rPh>
    <rPh sb="13" eb="15">
      <t>セッテイ</t>
    </rPh>
    <phoneticPr fontId="1"/>
  </si>
  <si>
    <t>ＦＭ－領－指定期日</t>
    <rPh sb="3" eb="4">
      <t>リョウ</t>
    </rPh>
    <rPh sb="5" eb="7">
      <t>シテイ</t>
    </rPh>
    <rPh sb="7" eb="9">
      <t>キジツ</t>
    </rPh>
    <phoneticPr fontId="1"/>
  </si>
  <si>
    <t>ＦＭ－領－不能理由表題</t>
    <rPh sb="9" eb="11">
      <t>ヒョウダイ</t>
    </rPh>
    <phoneticPr fontId="1"/>
  </si>
  <si>
    <t>備考
振替不能理由</t>
    <phoneticPr fontId="1"/>
  </si>
  <si>
    <t>口振不能理由コード－ＣＨ（月期別調定テーブル）＝ゼロの場合
　固定値『備考』を設定
口振不能理由コード－ＣＨ（月期別調定テーブル）≠ゼロの場合
　固定値『振替不能理由』を設定
※帳票定義体にて中央配置する
※督促状出力にて、口座振替不能通知書兼納付書を補う運用に対応するため。</t>
    <rPh sb="31" eb="33">
      <t>コテイ</t>
    </rPh>
    <rPh sb="33" eb="34">
      <t>チ</t>
    </rPh>
    <rPh sb="35" eb="37">
      <t>ビコウ</t>
    </rPh>
    <rPh sb="39" eb="41">
      <t>セッテイ</t>
    </rPh>
    <rPh sb="77" eb="79">
      <t>フリカエ</t>
    </rPh>
    <rPh sb="79" eb="81">
      <t>フノウ</t>
    </rPh>
    <rPh sb="81" eb="83">
      <t>リユウ</t>
    </rPh>
    <phoneticPr fontId="1"/>
  </si>
  <si>
    <t>ＦＭ－領－備考</t>
    <phoneticPr fontId="1"/>
  </si>
  <si>
    <t>口振不能理由コード－ＣＨ（月期別調定テーブル）＝ゼロの場合
　ＦＭ－納－備考と同内容を設定
口振不能理由コード－ＣＨ（月期別調定テーブル）≠ゼロの場合
　空白を設定
※督促状出力にて、口座振替不能通知書兼納付書を補う運用に対応するため。</t>
    <rPh sb="34" eb="35">
      <t>ノウ</t>
    </rPh>
    <phoneticPr fontId="1"/>
  </si>
  <si>
    <t>ＦＭ－領－不能理由</t>
    <rPh sb="3" eb="4">
      <t>リョウ</t>
    </rPh>
    <rPh sb="5" eb="7">
      <t>フノウ</t>
    </rPh>
    <rPh sb="7" eb="9">
      <t>リユウ</t>
    </rPh>
    <phoneticPr fontId="1"/>
  </si>
  <si>
    <t>月期別調定テーブル</t>
    <rPh sb="0" eb="1">
      <t>ツキ</t>
    </rPh>
    <rPh sb="1" eb="3">
      <t>キベツ</t>
    </rPh>
    <rPh sb="3" eb="5">
      <t>チョウテイ</t>
    </rPh>
    <phoneticPr fontId="1"/>
  </si>
  <si>
    <t>口振不能理由コード－ＣＨ</t>
    <rPh sb="0" eb="2">
      <t>クチブリ</t>
    </rPh>
    <rPh sb="2" eb="4">
      <t>フノウ</t>
    </rPh>
    <rPh sb="4" eb="6">
      <t>リユウ</t>
    </rPh>
    <phoneticPr fontId="1"/>
  </si>
  <si>
    <t>口振不能理由コード－ＣＨ（月期別調定テーブル）≠ゼロの場合
口振不能理由コード－ＣＨ（月期別調定テーブル）より、コード情報取得サブを使用し、正式名称（最大10文字）を取得し設定
口振不能理由コード－ＣＨ（月期別調定テーブル）＝ゼロの場合
　空白を設定。
※督促状出力にて、口座振替不能通知書兼納付書を補う運用に対応するため。</t>
  </si>
  <si>
    <t>ＦＭ－領－帳票本文１</t>
    <rPh sb="3" eb="4">
      <t>リョウ</t>
    </rPh>
    <rPh sb="5" eb="7">
      <t>チョウヒョウ</t>
    </rPh>
    <rPh sb="7" eb="9">
      <t>ホンブン</t>
    </rPh>
    <phoneticPr fontId="1"/>
  </si>
  <si>
    <t>帳票文言管理テーブル</t>
    <rPh sb="0" eb="2">
      <t>チョウヒョウ</t>
    </rPh>
    <rPh sb="2" eb="4">
      <t>モンゴン</t>
    </rPh>
    <rPh sb="4" eb="6">
      <t>カンリ</t>
    </rPh>
    <phoneticPr fontId="1"/>
  </si>
  <si>
    <t>文言－ＣＨ</t>
    <rPh sb="0" eb="2">
      <t>モンゴン</t>
    </rPh>
    <phoneticPr fontId="1"/>
  </si>
  <si>
    <t>帳票文言管理テーブルより、帳票ＩＤ、行番号をキーに文言を取得し、そのまま設定
帳票ＩＤ：CA60240D
行番号：01
「※RD07-CA特化業務（帳票文言の印字位置について）.xlsxを参照。</t>
  </si>
  <si>
    <t>ＦＭ－領－帳票本文２</t>
    <rPh sb="3" eb="4">
      <t>リョウ</t>
    </rPh>
    <rPh sb="5" eb="7">
      <t>チョウヒョウ</t>
    </rPh>
    <rPh sb="7" eb="9">
      <t>ホンブン</t>
    </rPh>
    <phoneticPr fontId="1"/>
  </si>
  <si>
    <t>帳票文言管理テーブルより、帳票ＩＤ、行番号をキーに文言を取得し、そのまま設定
帳票ＩＤ：CA60240D
行番号：02
「※RD07-CA特化業務（帳票文言の印字位置について）.xlsxを参照。</t>
  </si>
  <si>
    <t>ＦＭ－領－帳票本文３</t>
    <rPh sb="3" eb="4">
      <t>リョウ</t>
    </rPh>
    <rPh sb="5" eb="7">
      <t>チョウヒョウ</t>
    </rPh>
    <rPh sb="7" eb="9">
      <t>ホンブン</t>
    </rPh>
    <phoneticPr fontId="1"/>
  </si>
  <si>
    <t>帳票文言管理テーブルより、帳票ＩＤ、行番号をキーに文言を取得し、そのまま設定
帳票ＩＤ：CA60240D
行番号：03
「※RD07-CA特化業務（帳票文言の印字位置について）.xlsxを参照。</t>
  </si>
  <si>
    <t>ＦＭ－領－帳票本文４</t>
    <rPh sb="3" eb="4">
      <t>リョウ</t>
    </rPh>
    <rPh sb="5" eb="7">
      <t>チョウヒョウ</t>
    </rPh>
    <rPh sb="7" eb="9">
      <t>ホンブン</t>
    </rPh>
    <phoneticPr fontId="1"/>
  </si>
  <si>
    <t>決算年度管理テーブル
システム管理テーブル</t>
    <rPh sb="0" eb="2">
      <t>ケッサン</t>
    </rPh>
    <rPh sb="2" eb="4">
      <t>ネンド</t>
    </rPh>
    <rPh sb="4" eb="6">
      <t>カンリ</t>
    </rPh>
    <phoneticPr fontId="1"/>
  </si>
  <si>
    <t>最終消込公金日－ＣＨ
パラメタＩＤ(102)／漢字１</t>
    <rPh sb="0" eb="2">
      <t>サイシュウ</t>
    </rPh>
    <rPh sb="2" eb="4">
      <t>ケシコミ</t>
    </rPh>
    <rPh sb="4" eb="6">
      <t>コウキン</t>
    </rPh>
    <rPh sb="6" eb="7">
      <t>ビ</t>
    </rPh>
    <phoneticPr fontId="1"/>
  </si>
  <si>
    <t>決算年度管理テーブルの最終消込公金日－ＣＨを日付編集サブにて和暦変換したものに、システム管理テーブルより、パラメタＩＤ(102)の漢字１を取得し、連結したのち１桁目から２１桁を設定。
※編集タイプ「令和Ｚ９年Ｚ９月Ｚ９日現在の納付状況にもとづいています。」
　２１桁で収まらない場合、ＦＭ－領－帳票本文５に溢れ文字を印字</t>
  </si>
  <si>
    <t>ＦＭ－領－帳票本文５</t>
    <rPh sb="3" eb="4">
      <t>リョウ</t>
    </rPh>
    <rPh sb="5" eb="7">
      <t>チョウヒョウ</t>
    </rPh>
    <rPh sb="7" eb="9">
      <t>ホンブン</t>
    </rPh>
    <phoneticPr fontId="1"/>
  </si>
  <si>
    <t>決算年度管理テーブルの最終消込公金日－ＣＨを日付編集サブにて和暦変換したものに、システム管理テーブルより、パラメタＩＤ(102)の漢字１を取得し、連結したのち２２桁目から２１桁を設定。
※編集タイプ「令和Ｚ９年Ｚ９月Ｚ９日現在の納付状況にもとづいています。」
　２１桁で収まる場合、ＦＭ－領－帳票本文５は空白</t>
    <rPh sb="112" eb="114">
      <t>ゲンザイ</t>
    </rPh>
    <rPh sb="115" eb="117">
      <t>ノウフ</t>
    </rPh>
    <rPh sb="117" eb="119">
      <t>ジョウキョウ</t>
    </rPh>
    <rPh sb="134" eb="135">
      <t>ケタ</t>
    </rPh>
    <rPh sb="136" eb="137">
      <t>オサ</t>
    </rPh>
    <rPh sb="139" eb="141">
      <t>バアイ</t>
    </rPh>
    <phoneticPr fontId="1"/>
  </si>
  <si>
    <t>ＦＭ－領－発行日</t>
    <rPh sb="5" eb="7">
      <t>ハッコウ</t>
    </rPh>
    <rPh sb="7" eb="8">
      <t>ビ</t>
    </rPh>
    <phoneticPr fontId="1"/>
  </si>
  <si>
    <t>パラメタにて指定された「督促状発行日」を日付編集サブにて和暦変換し設定
※編集タイプ「令和Ｚ９年Ｚ９月Ｚ９日」</t>
    <rPh sb="6" eb="8">
      <t>シテイ</t>
    </rPh>
    <rPh sb="12" eb="15">
      <t>トクソクジョウ</t>
    </rPh>
    <rPh sb="15" eb="17">
      <t>ハッコウ</t>
    </rPh>
    <rPh sb="17" eb="18">
      <t>ビ</t>
    </rPh>
    <rPh sb="20" eb="22">
      <t>ヒヅケ</t>
    </rPh>
    <rPh sb="22" eb="24">
      <t>ヘンシュウ</t>
    </rPh>
    <rPh sb="28" eb="30">
      <t>ワレキ</t>
    </rPh>
    <rPh sb="30" eb="32">
      <t>ヘンカン</t>
    </rPh>
    <rPh sb="33" eb="35">
      <t>セッテイ</t>
    </rPh>
    <rPh sb="37" eb="39">
      <t>ヘンシュウ</t>
    </rPh>
    <rPh sb="43" eb="44">
      <t>レイ</t>
    </rPh>
    <rPh sb="44" eb="45">
      <t>ワ</t>
    </rPh>
    <rPh sb="47" eb="48">
      <t>ネン</t>
    </rPh>
    <rPh sb="50" eb="51">
      <t>ガツ</t>
    </rPh>
    <rPh sb="53" eb="54">
      <t>ニチ</t>
    </rPh>
    <phoneticPr fontId="1"/>
  </si>
  <si>
    <t>ＦＭ－領－認証者肩書１</t>
    <rPh sb="5" eb="7">
      <t>ニンショウ</t>
    </rPh>
    <rPh sb="7" eb="8">
      <t>シャ</t>
    </rPh>
    <rPh sb="8" eb="10">
      <t>カタガ</t>
    </rPh>
    <phoneticPr fontId="1"/>
  </si>
  <si>
    <t>認証者肩書１</t>
    <phoneticPr fontId="1"/>
  </si>
  <si>
    <t>自治体コード、督促状発行日をもとに認証者情報取得サブを使用し、取得した認証者肩書１の7桁目から15桁を設定
※機能コード（認証者情報取得サブ）："ST"</t>
    <phoneticPr fontId="1"/>
  </si>
  <si>
    <t>ＦＭ－領－認証者肩書２</t>
    <rPh sb="5" eb="7">
      <t>ニンショウ</t>
    </rPh>
    <rPh sb="7" eb="8">
      <t>シャ</t>
    </rPh>
    <rPh sb="8" eb="10">
      <t>カタガ</t>
    </rPh>
    <phoneticPr fontId="1"/>
  </si>
  <si>
    <t>自治体コード、督促状発行日をもとに認証者情報取得サブを使用し、取得した認証者肩書２の7桁目から15桁を設定
※機能コード（認証者情報取得サブ）："ST"</t>
    <phoneticPr fontId="1"/>
  </si>
  <si>
    <t>ＦＭ－領－認証者氏名</t>
    <rPh sb="5" eb="7">
      <t>ニンショウ</t>
    </rPh>
    <rPh sb="7" eb="8">
      <t>シャ</t>
    </rPh>
    <rPh sb="8" eb="10">
      <t>シメイ</t>
    </rPh>
    <phoneticPr fontId="1"/>
  </si>
  <si>
    <t>自治体コード、督促状発行日をもとに認証者情報取得サブを使用し、取得した認証者氏名の6桁目から10桁をを設定
※機能コード（認証者情報取得サブ）："ST"</t>
    <rPh sb="27" eb="29">
      <t>シヨウ</t>
    </rPh>
    <rPh sb="31" eb="33">
      <t>シュトク</t>
    </rPh>
    <rPh sb="38" eb="40">
      <t>シメイ</t>
    </rPh>
    <rPh sb="42" eb="43">
      <t>ケタ</t>
    </rPh>
    <rPh sb="43" eb="44">
      <t>メ</t>
    </rPh>
    <rPh sb="48" eb="49">
      <t>ケタ</t>
    </rPh>
    <rPh sb="51" eb="53">
      <t>セッテイ</t>
    </rPh>
    <rPh sb="55" eb="57">
      <t>キノウ</t>
    </rPh>
    <phoneticPr fontId="1"/>
  </si>
  <si>
    <t>ＦＭ－領－電子公印</t>
    <rPh sb="5" eb="7">
      <t>デンシ</t>
    </rPh>
    <rPh sb="7" eb="9">
      <t>コウイン</t>
    </rPh>
    <phoneticPr fontId="1"/>
  </si>
  <si>
    <t>自治体コード、督促状発行日、帳票IDをもとに電子公印ファイル名取得サブを使用し、取得した電子公印ファイル名を設定する。
※機能コード（電子公印ファイル名取得サブ）："SA"
※システムパラメタ「019（税目別設定情報）」の英数字３にて、市課税、区課税の判断を行いそれぞれの設定に従い市長印、区長印を打ち分ける。
１：市課税　市長印
２：区課税　区長印</t>
    <rPh sb="0" eb="3">
      <t>ジチタイ</t>
    </rPh>
    <rPh sb="14" eb="16">
      <t>チョウヒョウ</t>
    </rPh>
    <rPh sb="22" eb="24">
      <t>デンシ</t>
    </rPh>
    <rPh sb="24" eb="26">
      <t>コウイン</t>
    </rPh>
    <rPh sb="30" eb="31">
      <t>メイ</t>
    </rPh>
    <rPh sb="31" eb="33">
      <t>シュトク</t>
    </rPh>
    <rPh sb="36" eb="38">
      <t>シヨウ</t>
    </rPh>
    <rPh sb="40" eb="42">
      <t>シュトク</t>
    </rPh>
    <rPh sb="54" eb="56">
      <t>セッテイ</t>
    </rPh>
    <rPh sb="61" eb="63">
      <t>キノウ</t>
    </rPh>
    <phoneticPr fontId="1"/>
  </si>
  <si>
    <t>ＦＭ－領－領収証本文</t>
    <rPh sb="5" eb="7">
      <t>リョウシュウ</t>
    </rPh>
    <rPh sb="7" eb="8">
      <t>ショウ</t>
    </rPh>
    <phoneticPr fontId="1"/>
  </si>
  <si>
    <t>上記のとおり領収しました。</t>
    <phoneticPr fontId="1"/>
  </si>
  <si>
    <t>固定値『上記のとおり領収しました。』を設定</t>
    <rPh sb="0" eb="3">
      <t>コテイチ</t>
    </rPh>
    <rPh sb="4" eb="6">
      <t>ジョウキ</t>
    </rPh>
    <rPh sb="19" eb="21">
      <t>セッテイ</t>
    </rPh>
    <phoneticPr fontId="1"/>
  </si>
  <si>
    <t>ＦＭ－領－収納代行会社名１</t>
    <phoneticPr fontId="1"/>
  </si>
  <si>
    <r>
      <t>ＦＭ－</t>
    </r>
    <r>
      <rPr>
        <strike/>
        <sz val="9"/>
        <color theme="1"/>
        <rFont val="ＭＳ ゴシック"/>
        <family val="3"/>
        <charset val="128"/>
      </rPr>
      <t>通</t>
    </r>
    <r>
      <rPr>
        <sz val="9"/>
        <color theme="1"/>
        <rFont val="ＭＳ ゴシック"/>
        <family val="3"/>
        <charset val="128"/>
      </rPr>
      <t>納－収納代行会社名１と同内容を設定</t>
    </r>
  </si>
  <si>
    <t>ＦＭ－領－収納代行会社名２</t>
    <phoneticPr fontId="1"/>
  </si>
  <si>
    <r>
      <t>ＦＭ－</t>
    </r>
    <r>
      <rPr>
        <strike/>
        <sz val="9"/>
        <color theme="1"/>
        <rFont val="ＭＳ ゴシック"/>
        <family val="3"/>
        <charset val="128"/>
      </rPr>
      <t>通</t>
    </r>
    <r>
      <rPr>
        <sz val="9"/>
        <color theme="1"/>
        <rFont val="ＭＳ ゴシック"/>
        <family val="3"/>
        <charset val="128"/>
      </rPr>
      <t>納－収納代行会社名２と同内容を設定</t>
    </r>
  </si>
  <si>
    <t>ＦＭ－領－収納代行会社名３</t>
    <phoneticPr fontId="1"/>
  </si>
  <si>
    <t>ＦＭ－納－収納代行会社名３と同内容を設定</t>
    <rPh sb="3" eb="4">
      <t>ノウ</t>
    </rPh>
    <phoneticPr fontId="1"/>
  </si>
  <si>
    <t>ＦＭ－領－保管場所</t>
    <phoneticPr fontId="1"/>
  </si>
  <si>
    <t>収入印紙不要・納付者保管</t>
    <phoneticPr fontId="1"/>
  </si>
  <si>
    <t>固定値『収入印紙不要・納付者保管』を設定
※帳票定義体にて中央配置する</t>
    <rPh sb="0" eb="2">
      <t>コテイ</t>
    </rPh>
    <rPh sb="2" eb="3">
      <t>チ</t>
    </rPh>
    <rPh sb="18" eb="20">
      <t>セッテイ</t>
    </rPh>
    <phoneticPr fontId="1"/>
  </si>
  <si>
    <t>帳票項目定義　　延滞金納付書</t>
    <rPh sb="8" eb="14">
      <t>エンタイキンノウフショ</t>
    </rPh>
    <phoneticPr fontId="7"/>
  </si>
  <si>
    <t>自治体名取得サブ（C101002S）を使用して、自治体名称を取得し、空白１文字、
『納付書（納入済通知書）』の固定文言を連結し設定
※各項目の不要な空白を削除した後に結合する
※編集タイプ「○○○県○○○○市△納付書（納入済通知書）」</t>
    <rPh sb="34" eb="36">
      <t>クウハク</t>
    </rPh>
    <rPh sb="37" eb="39">
      <t>モジ</t>
    </rPh>
    <rPh sb="55" eb="57">
      <t>コテイ</t>
    </rPh>
    <rPh sb="57" eb="59">
      <t>モンゴン</t>
    </rPh>
    <rPh sb="60" eb="62">
      <t>レンケツ</t>
    </rPh>
    <rPh sb="63" eb="65">
      <t>セッテイ</t>
    </rPh>
    <rPh sb="98" eb="99">
      <t>ケン</t>
    </rPh>
    <rPh sb="103" eb="104">
      <t>シ</t>
    </rPh>
    <phoneticPr fontId="1"/>
  </si>
  <si>
    <r>
      <rPr>
        <strike/>
        <sz val="9"/>
        <color theme="1"/>
        <rFont val="ＭＳ ゴシック"/>
        <family val="3"/>
        <charset val="128"/>
      </rPr>
      <t xml:space="preserve">自治体名取得サブ（C101002S）を使用して、自治体名称を取得し、
『会計管理者』の固定文言を連結し設定
※各項目の不要な空白を削除した後に結合する
※編集タイプ「○○○○○市会計管理者」
</t>
    </r>
    <r>
      <rPr>
        <sz val="9"/>
        <color theme="1"/>
        <rFont val="ＭＳ ゴシック"/>
        <family val="3"/>
        <charset val="128"/>
      </rPr>
      <t xml:space="preserve">
システム管理テーブルより、パラメタＩＤ(041)パラメタ(02)の漢字１(加入者名）を取得し設定
※帳票定義体にて中央配置する</t>
    </r>
  </si>
  <si>
    <t>賦課税の場合
　定期（現年随時含む）の場合、
　　調定年度－ＣＨを日付編集サブにて和暦変換し設定
　　※編集タイプ「令和Ｚ９年度」
　過年随時の場合、
　　調定年度－ＣＨ、課税年度－ＣＨを日付編集サブにて和暦変換し連結し設定
　　※編集タイプ「令和Ｚ９年度（令和Ｚ９年度分）」
申告税の場合
　調定年度－ＣＨを日付編集サブにて和暦変換し、空白１文字と連結した後、
　税目取得サブにて正式名称を取得し連結し設定
   ※編集タイプ「令和Ｚ９年度」
※帳票定義体にて中央配置する</t>
    <rPh sb="0" eb="3">
      <t>フカゼイ</t>
    </rPh>
    <rPh sb="4" eb="6">
      <t>バアイ</t>
    </rPh>
    <rPh sb="8" eb="10">
      <t>テイキ</t>
    </rPh>
    <rPh sb="11" eb="13">
      <t>ゲンネン</t>
    </rPh>
    <rPh sb="15" eb="16">
      <t>フク</t>
    </rPh>
    <rPh sb="25" eb="27">
      <t>チョウテイ</t>
    </rPh>
    <rPh sb="69" eb="71">
      <t>ズイジ</t>
    </rPh>
    <rPh sb="107" eb="109">
      <t>レンケツ</t>
    </rPh>
    <rPh sb="129" eb="131">
      <t>レイワ</t>
    </rPh>
    <rPh sb="133" eb="135">
      <t>ネンド</t>
    </rPh>
    <rPh sb="135" eb="136">
      <t>ブン</t>
    </rPh>
    <rPh sb="139" eb="141">
      <t>シンコク</t>
    </rPh>
    <rPh sb="141" eb="142">
      <t>ゼイ</t>
    </rPh>
    <rPh sb="143" eb="145">
      <t>バアイ</t>
    </rPh>
    <rPh sb="202" eb="204">
      <t>セッテイ</t>
    </rPh>
    <phoneticPr fontId="1"/>
  </si>
  <si>
    <t>賦課税の場合
  空白を設定
申告税の場合
　日付編集サブを使用し、事業年度開始日を和暦変換し設定。
 ※編集タイプ「XZ9.Z9.Z9」</t>
    <rPh sb="0" eb="3">
      <t>フカゼイ</t>
    </rPh>
    <rPh sb="4" eb="6">
      <t>バアイ</t>
    </rPh>
    <rPh sb="9" eb="11">
      <t>クウハク</t>
    </rPh>
    <rPh sb="12" eb="14">
      <t>セッテイ</t>
    </rPh>
    <rPh sb="14" eb="16">
      <t>シンコク</t>
    </rPh>
    <rPh sb="16" eb="17">
      <t>ゼイ</t>
    </rPh>
    <rPh sb="18" eb="20">
      <t>バアイクウハク</t>
    </rPh>
    <rPh sb="23" eb="25">
      <t>ヒヅケ</t>
    </rPh>
    <rPh sb="25" eb="27">
      <t>ヘンシュウ</t>
    </rPh>
    <rPh sb="30" eb="32">
      <t>シヨウ</t>
    </rPh>
    <rPh sb="34" eb="36">
      <t>ジギョウ</t>
    </rPh>
    <rPh sb="36" eb="38">
      <t>ネンド</t>
    </rPh>
    <rPh sb="38" eb="41">
      <t>カイシビ</t>
    </rPh>
    <rPh sb="42" eb="44">
      <t>ワレキ</t>
    </rPh>
    <rPh sb="44" eb="46">
      <t>ヘンカン</t>
    </rPh>
    <rPh sb="47" eb="49">
      <t>セッテイ</t>
    </rPh>
    <phoneticPr fontId="1"/>
  </si>
  <si>
    <t>ＦＭ－通－税額表題</t>
    <rPh sb="3" eb="4">
      <t>ツウ</t>
    </rPh>
    <rPh sb="5" eb="7">
      <t>ゼイガク</t>
    </rPh>
    <rPh sb="7" eb="9">
      <t>ヒョウダイ</t>
    </rPh>
    <phoneticPr fontId="1"/>
  </si>
  <si>
    <t>ゼロを設定。</t>
    <rPh sb="3" eb="5">
      <t>セッテイ</t>
    </rPh>
    <phoneticPr fontId="1"/>
  </si>
  <si>
    <t>バッチ条件入力の「金種」＝０（延滞金＆督促手数料）　または　２（督促手数料のみ）の場合、
　　仮消込額を考慮した督促手数料未納額を集計し設定
　　　　（督促手数料未納額 － 督促手数料仮消込額 を設定）
　　※仮消込を減算した時にマイナスとなる場合はゼロとして処理する。
上記以外、
　　ゼロを設定。</t>
    <phoneticPr fontId="1"/>
  </si>
  <si>
    <t>バッチ条件入力の「金種」＝０（延滞金＆督促手数料）　または　１（延滞金のみ）の場合、
　　本税完納であれば、確定延滞金（仮消込を考慮）を設定
　　　　（月期別調定テーブルの本税未納額がゼロであれば、
　　　　　延滞金未納額 － 延滞金仮消込額 を設定）
　　※仮消込を減算した時にマイナスとなる場合はゼロとして処理する。
　　本税完納でなければ、空白を設定
上記以外、
　　空白を設定。</t>
  </si>
  <si>
    <t>合計納付額を設定
　　（ＦＭ－通－延滞金合計額 ＋ ＦＭ－通－督促手数料合計額　を設定）</t>
    <rPh sb="15" eb="16">
      <t>ツウ</t>
    </rPh>
    <rPh sb="31" eb="33">
      <t>トクソク</t>
    </rPh>
    <rPh sb="33" eb="36">
      <t>テスウリョウ</t>
    </rPh>
    <phoneticPr fontId="1"/>
  </si>
  <si>
    <t>パラメタにて指定された「指定納期限」を日付編集サブをにて和暦変換し設定
・コンビニバーコードを出力する場合、コンビニ支払期限日と比較し、「指定納期限」＞コンビニ支払期限日の場合は、コンビニ支払期限日を指定期日する。
※編集タイプ「令和Ｚ９年Ｚ９月Ｚ９日」</t>
    <rPh sb="6" eb="8">
      <t>シテイ</t>
    </rPh>
    <rPh sb="12" eb="14">
      <t>シテイ</t>
    </rPh>
    <rPh sb="14" eb="17">
      <t>ノウキゲン</t>
    </rPh>
    <rPh sb="19" eb="21">
      <t>ヒヅケ</t>
    </rPh>
    <rPh sb="21" eb="23">
      <t>ヘンシュウ</t>
    </rPh>
    <rPh sb="28" eb="30">
      <t>ワレキ</t>
    </rPh>
    <rPh sb="30" eb="32">
      <t>ヘンカン</t>
    </rPh>
    <rPh sb="33" eb="35">
      <t>セッテイ</t>
    </rPh>
    <rPh sb="110" eb="112">
      <t>ヘンシュウ</t>
    </rPh>
    <rPh sb="116" eb="118">
      <t>レイワ</t>
    </rPh>
    <rPh sb="120" eb="121">
      <t>ネン</t>
    </rPh>
    <rPh sb="123" eb="124">
      <t>ガツ</t>
    </rPh>
    <rPh sb="126" eb="127">
      <t>ニチ</t>
    </rPh>
    <phoneticPr fontId="1"/>
  </si>
  <si>
    <t>お問い合わせ番号：</t>
    <phoneticPr fontId="1"/>
  </si>
  <si>
    <t>コンビニバーコード編集サブより返却されたＰＯ－コンビニ文言区分により下記の設定を行う。
「１」の場合
　空白を設定。
「１」以外の場合
　ＰＯ－支払期限日を日付編集サブにて和暦変換し設定
※編集タイプ「令和Ｚ９年Ｚ９月Ｚ９日」</t>
    <rPh sb="9" eb="11">
      <t>ヘンシュウ</t>
    </rPh>
    <rPh sb="15" eb="17">
      <t>ヘンキャク</t>
    </rPh>
    <rPh sb="27" eb="29">
      <t>モンゴン</t>
    </rPh>
    <rPh sb="29" eb="31">
      <t>クブン</t>
    </rPh>
    <rPh sb="34" eb="36">
      <t>カキ</t>
    </rPh>
    <rPh sb="37" eb="39">
      <t>セッテイ</t>
    </rPh>
    <rPh sb="40" eb="41">
      <t>オコナ</t>
    </rPh>
    <rPh sb="48" eb="50">
      <t>バアイ</t>
    </rPh>
    <rPh sb="52" eb="54">
      <t>クウハク</t>
    </rPh>
    <rPh sb="55" eb="57">
      <t>セッテイ</t>
    </rPh>
    <rPh sb="62" eb="64">
      <t>イガイ</t>
    </rPh>
    <rPh sb="65" eb="67">
      <t>バアイ</t>
    </rPh>
    <phoneticPr fontId="1"/>
  </si>
  <si>
    <t>政令市判定サブ
納付書番号採番サブ
システム管理テーブル</t>
    <rPh sb="0" eb="3">
      <t>セイレイシ</t>
    </rPh>
    <rPh sb="3" eb="5">
      <t>ハンテイ</t>
    </rPh>
    <rPh sb="22" eb="24">
      <t>カンリ</t>
    </rPh>
    <phoneticPr fontId="1"/>
  </si>
  <si>
    <t>導入自治体コード
納付番号
確認番号
パラメタＩＤ(044)／英数字１</t>
    <rPh sb="0" eb="2">
      <t>ドウニュウ</t>
    </rPh>
    <rPh sb="2" eb="5">
      <t>ジチタイ</t>
    </rPh>
    <rPh sb="31" eb="34">
      <t>エイスウジ</t>
    </rPh>
    <phoneticPr fontId="1"/>
  </si>
  <si>
    <t>自治体コード（5桁）、納付番号（20桁）、確認番号（6桁)、
税目料金番号（ＭＰＮ納付区分）（3桁）をハイフンで文字結合し設定。
※編集タイプ「12345-123456789012        -123456-123」</t>
    <phoneticPr fontId="1"/>
  </si>
  <si>
    <t>自治体名取得サブ（C101002S）を使用して、自治体名称を取得し設定
※編集タイプ「○○○県○○○○市」</t>
    <phoneticPr fontId="1"/>
  </si>
  <si>
    <t>共通納税ＱＲコードを印字する場合
　自治体コード（5桁）、納付番号（20桁）、確認番号（6桁)、
　税目料金番号（ＭＰＮ納付区分）（3桁）を
　ハイフンで文字結合し１桁目から１６桁目を設定。
※編集タイプ「12345-1234567890」
共通納税ＱＲコードを印字しない場合
　空白を設定</t>
    <rPh sb="18" eb="21">
      <t>ジチタイ</t>
    </rPh>
    <rPh sb="60" eb="62">
      <t>ノウフ</t>
    </rPh>
    <rPh sb="62" eb="64">
      <t>クブン</t>
    </rPh>
    <rPh sb="67" eb="68">
      <t>ケタ</t>
    </rPh>
    <rPh sb="77" eb="79">
      <t>モジ</t>
    </rPh>
    <rPh sb="79" eb="81">
      <t>ケツゴウ</t>
    </rPh>
    <rPh sb="83" eb="85">
      <t>ケタメ</t>
    </rPh>
    <rPh sb="89" eb="90">
      <t>ケタ</t>
    </rPh>
    <rPh sb="90" eb="91">
      <t>メ</t>
    </rPh>
    <rPh sb="92" eb="94">
      <t>セッテイ</t>
    </rPh>
    <phoneticPr fontId="1"/>
  </si>
  <si>
    <t>共通納税ＱＲコードを印字する場合
　自治体コード（5桁）、納付番号（20桁）、確認番号（6桁)、
　税目料金番号（ＭＰＮ納付区分）（3桁）を
　ハイフンで文字結合し１７桁目から３７桁目を設定。
※編集タイプ「12        -123456-123」
共通納税ＱＲコードを印字しない場合
　納付番号（20桁)を設定。</t>
    <rPh sb="77" eb="79">
      <t>モジ</t>
    </rPh>
    <rPh sb="79" eb="81">
      <t>ケツゴウ</t>
    </rPh>
    <rPh sb="84" eb="86">
      <t>ケタメ</t>
    </rPh>
    <rPh sb="90" eb="91">
      <t>ケタ</t>
    </rPh>
    <rPh sb="91" eb="92">
      <t>メ</t>
    </rPh>
    <rPh sb="93" eb="95">
      <t>セッテイ</t>
    </rPh>
    <rPh sb="146" eb="148">
      <t>ノウフ</t>
    </rPh>
    <rPh sb="156" eb="158">
      <t>セッテイ</t>
    </rPh>
    <phoneticPr fontId="1"/>
  </si>
  <si>
    <t>領収証書</t>
    <phoneticPr fontId="1"/>
  </si>
  <si>
    <t>固定値『領収証書』を設定</t>
    <phoneticPr fontId="1"/>
  </si>
  <si>
    <t>備考</t>
    <phoneticPr fontId="1"/>
  </si>
  <si>
    <t>固定値『備考』を設定
※帳票定義体にて中央配置する</t>
    <rPh sb="4" eb="6">
      <t>ビコウ</t>
    </rPh>
    <phoneticPr fontId="1"/>
  </si>
  <si>
    <t>ＦＭ－納－備考と同内容を設定</t>
    <rPh sb="3" eb="4">
      <t>ノウ</t>
    </rPh>
    <phoneticPr fontId="1"/>
  </si>
  <si>
    <t>CA60242D延滞金納付書ハガキでは未設定</t>
    <phoneticPr fontId="1"/>
  </si>
  <si>
    <t>帳票文言管理テーブルより、帳票ＩＤ、行番号をキーに文言を取得し、そのまま設定
帳票ＩＤ：CA60242D
行番号：01
※RD07-CA特化業務（帳票文言の印字位置について）.xlsxを参照。</t>
  </si>
  <si>
    <t>帳票文言管理テーブルより、帳票ＩＤ、行番号をキーに文言を取得し、そのまま設定
帳票ＩＤ：CA60242D
行番号：02
※RD07-CA特化業務（帳票文言の印字位置について）.xlsxを参照。</t>
  </si>
  <si>
    <t>帳票文言管理テーブルより、帳票ＩＤ、行番号をキーに文言を取得し、そのまま設定
帳票ＩＤ：CA60242D
行番号：03
※RD07-CA特化業務（帳票文言の印字位置について）.xlsxを参照。</t>
  </si>
  <si>
    <t>パラメタにて指定された「発行日」を日付編集サブにて和暦変換し設定
※編集タイプ「令和Ｚ９年Ｚ９月Ｚ９日」</t>
    <rPh sb="6" eb="8">
      <t>シテイ</t>
    </rPh>
    <rPh sb="12" eb="14">
      <t>ハッコウ</t>
    </rPh>
    <rPh sb="14" eb="15">
      <t>ビ</t>
    </rPh>
    <rPh sb="17" eb="19">
      <t>ヒヅケ</t>
    </rPh>
    <rPh sb="19" eb="21">
      <t>ヘンシュウ</t>
    </rPh>
    <rPh sb="25" eb="27">
      <t>ワレキ</t>
    </rPh>
    <rPh sb="27" eb="29">
      <t>ヘンカン</t>
    </rPh>
    <rPh sb="30" eb="32">
      <t>セッテイ</t>
    </rPh>
    <rPh sb="34" eb="36">
      <t>ヘンシュウ</t>
    </rPh>
    <rPh sb="40" eb="41">
      <t>レイ</t>
    </rPh>
    <rPh sb="41" eb="42">
      <t>ワ</t>
    </rPh>
    <rPh sb="44" eb="45">
      <t>ネン</t>
    </rPh>
    <rPh sb="47" eb="48">
      <t>ガツ</t>
    </rPh>
    <rPh sb="50" eb="51">
      <t>ニチ</t>
    </rPh>
    <phoneticPr fontId="1"/>
  </si>
  <si>
    <t>自治体コード、発行日をもとに認証者情報取得サブを使用し、取得した認証者肩書１の7桁目から15桁を設定
※機能コード（認証者情報取得サブ）："ST"</t>
    <phoneticPr fontId="1"/>
  </si>
  <si>
    <t>自治体コード、発行日をもとに認証者情報取得サブを使用し、取得した認証者肩書２の7桁目から15桁を設定
※機能コード（認証者情報取得サブ）："ST"</t>
    <phoneticPr fontId="1"/>
  </si>
  <si>
    <t>自治体コード、発行日をもとに認証者情報取得サブを使用し、取得した認証者氏名の6桁目から10桁をを設定
※機能コード（認証者情報取得サブ）："ST"</t>
    <rPh sb="24" eb="26">
      <t>シヨウ</t>
    </rPh>
    <rPh sb="28" eb="30">
      <t>シュトク</t>
    </rPh>
    <rPh sb="35" eb="37">
      <t>シメイ</t>
    </rPh>
    <rPh sb="39" eb="40">
      <t>ケタ</t>
    </rPh>
    <rPh sb="40" eb="41">
      <t>メ</t>
    </rPh>
    <rPh sb="45" eb="46">
      <t>ケタ</t>
    </rPh>
    <rPh sb="48" eb="50">
      <t>セッテイ</t>
    </rPh>
    <rPh sb="52" eb="54">
      <t>キノウ</t>
    </rPh>
    <phoneticPr fontId="1"/>
  </si>
  <si>
    <t>自治体コード、発行日、帳票IDをもとに電子公印ファイル名取得サブを使用し、取得した電子公印ファイル名を設定する。
※機能コード（電子公印ファイル名取得サブ）："SA"
※システムパラメタ「019（税目別設定情報）」の英数字３にて、市課税、区課税の判断を行いそれぞれの設定に従い市長印、区長印を打ち分ける。
１：市課税　市長印
２：区課税　区長印</t>
    <rPh sb="0" eb="3">
      <t>ジチタイ</t>
    </rPh>
    <rPh sb="11" eb="13">
      <t>チョウヒョウ</t>
    </rPh>
    <rPh sb="19" eb="21">
      <t>デンシ</t>
    </rPh>
    <rPh sb="21" eb="23">
      <t>コウイン</t>
    </rPh>
    <rPh sb="27" eb="28">
      <t>メイ</t>
    </rPh>
    <rPh sb="28" eb="30">
      <t>シュトク</t>
    </rPh>
    <rPh sb="33" eb="35">
      <t>シヨウ</t>
    </rPh>
    <rPh sb="37" eb="39">
      <t>シュトク</t>
    </rPh>
    <rPh sb="51" eb="53">
      <t>セッテイ</t>
    </rPh>
    <rPh sb="58" eb="60">
      <t>キノウ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</si>
</sst>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p\t"/>
    <numFmt numFmtId="178" formatCode="ge\.m\.d"/>
    <numFmt numFmtId="179" formatCode="0_ "/>
  </numFmts>
  <fonts count="55">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sz val="16"/>
      <name val="ＭＳ Ｐゴシック"/>
      <family val="3"/>
      <charset val="128"/>
    </font>
    <font>
      <sz val="6"/>
      <name val="Yu Gothic"/>
      <family val="2"/>
      <charset val="128"/>
      <scheme val="minor"/>
    </font>
    <font>
      <sz val="10"/>
      <name val="ＭＳ Ｐゴシック"/>
      <family val="3"/>
      <charset val="128"/>
    </font>
    <font>
      <sz val="10"/>
      <name val="ＭＳ ゴシック"/>
      <family val="3"/>
      <charset val="128"/>
    </font>
    <font>
      <sz val="9"/>
      <name val="ＭＳ ゴシック"/>
      <family val="3"/>
      <charset val="128"/>
    </font>
    <font>
      <sz val="9"/>
      <color indexed="10"/>
      <name val="ＭＳ ゴシック"/>
      <family val="3"/>
      <charset val="128"/>
    </font>
    <font>
      <sz val="9"/>
      <color rgb="FFFF0000"/>
      <name val="ＭＳ ゴシック"/>
      <family val="3"/>
      <charset val="128"/>
    </font>
    <font>
      <sz val="6"/>
      <name val="Fm富士通明朝体"/>
      <family val="1"/>
      <charset val="128"/>
    </font>
    <font>
      <sz val="10.5"/>
      <name val="Fm富士通明朝体"/>
      <family val="1"/>
      <charset val="128"/>
    </font>
    <font>
      <sz val="6"/>
      <name val="ＭＳ Ｐゴシック"/>
      <family val="3"/>
      <charset val="128"/>
    </font>
    <font>
      <sz val="11"/>
      <name val="ＭＳ Ｐゴシック"/>
      <family val="3"/>
      <charset val="128"/>
    </font>
    <font>
      <sz val="11"/>
      <color theme="1"/>
      <name val="Yu Gothic"/>
      <family val="2"/>
      <scheme val="minor"/>
    </font>
    <font>
      <b/>
      <sz val="11"/>
      <color theme="3"/>
      <name val="Yu Gothic"/>
      <family val="2"/>
      <charset val="128"/>
      <scheme val="minor"/>
    </font>
    <font>
      <sz val="16"/>
      <color theme="1"/>
      <name val="Yu Gothic"/>
      <family val="2"/>
      <charset val="128"/>
      <scheme val="minor"/>
    </font>
    <font>
      <sz val="9"/>
      <color theme="1"/>
      <name val="ＭＳ ゴシック"/>
      <family val="3"/>
      <charset val="128"/>
    </font>
    <font>
      <sz val="16"/>
      <name val="Fm富士通明朝体"/>
      <family val="1"/>
      <charset val="128"/>
    </font>
    <font>
      <sz val="10"/>
      <color theme="1"/>
      <name val="ＭＳ ゴシック"/>
      <family val="3"/>
      <charset val="128"/>
    </font>
    <font>
      <b/>
      <sz val="11"/>
      <color indexed="52"/>
      <name val="ＭＳ ゴシック"/>
      <family val="3"/>
      <charset val="128"/>
    </font>
    <font>
      <sz val="10"/>
      <color rgb="FFFF0000"/>
      <name val="ＭＳ Ｐゴシック"/>
      <family val="3"/>
      <charset val="128"/>
    </font>
    <font>
      <b/>
      <sz val="16"/>
      <name val="メイリオ"/>
      <family val="3"/>
      <charset val="128"/>
    </font>
    <font>
      <sz val="11"/>
      <name val="メイリオ"/>
      <family val="3"/>
      <charset val="128"/>
    </font>
    <font>
      <sz val="11"/>
      <name val="ＭＳ ゴシック"/>
      <family val="3"/>
      <charset val="128"/>
    </font>
    <font>
      <sz val="10"/>
      <name val="メイリオ"/>
      <family val="3"/>
      <charset val="128"/>
    </font>
    <font>
      <sz val="9"/>
      <name val="メイリオ"/>
      <family val="3"/>
      <charset val="128"/>
    </font>
    <font>
      <sz val="9"/>
      <color indexed="81"/>
      <name val="MS P ゴシック"/>
      <family val="3"/>
      <charset val="128"/>
    </font>
    <font>
      <sz val="11"/>
      <color indexed="81"/>
      <name val="MS P ゴシック"/>
      <family val="3"/>
      <charset val="128"/>
    </font>
    <font>
      <b/>
      <sz val="11"/>
      <color indexed="81"/>
      <name val="MS P ゴシック"/>
      <family val="3"/>
      <charset val="128"/>
    </font>
    <font>
      <sz val="11"/>
      <color theme="1"/>
      <name val="Meiryo UI"/>
      <family val="3"/>
      <charset val="128"/>
    </font>
    <font>
      <sz val="20"/>
      <color theme="1"/>
      <name val="Meiryo UI"/>
      <family val="3"/>
      <charset val="128"/>
    </font>
    <font>
      <sz val="8"/>
      <color theme="1"/>
      <name val="Meiryo UI"/>
      <family val="3"/>
      <charset val="128"/>
    </font>
    <font>
      <u/>
      <sz val="10"/>
      <color indexed="12"/>
      <name val="Arial"/>
      <family val="2"/>
    </font>
    <font>
      <sz val="11"/>
      <name val="Meiryo UI"/>
      <family val="3"/>
      <charset val="128"/>
    </font>
    <font>
      <sz val="11"/>
      <color rgb="FFFF0000"/>
      <name val="Yu Gothic"/>
      <family val="2"/>
      <scheme val="minor"/>
    </font>
    <font>
      <sz val="10"/>
      <color rgb="FF000000"/>
      <name val="Meiryo UI"/>
      <family val="3"/>
      <charset val="128"/>
    </font>
    <font>
      <sz val="11"/>
      <color indexed="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sz val="11"/>
      <color indexed="62"/>
      <name val="ＭＳ Ｐゴシック"/>
      <family val="3"/>
      <charset val="128"/>
    </font>
    <font>
      <sz val="10"/>
      <color theme="1"/>
      <name val="ＭＳ Ｐゴシック"/>
      <family val="3"/>
      <charset val="128"/>
    </font>
    <font>
      <strike/>
      <sz val="9"/>
      <color theme="1"/>
      <name val="ＭＳ ゴシック"/>
      <family val="3"/>
      <charset val="128"/>
    </font>
    <font>
      <sz val="9"/>
      <color theme="1"/>
      <name val="ＭＳ Ｐゴシック"/>
      <family val="3"/>
      <charset val="128"/>
    </font>
    <font>
      <b/>
      <u/>
      <sz val="9"/>
      <color theme="1"/>
      <name val="ＭＳ ゴシック"/>
      <family val="3"/>
      <charset val="128"/>
    </font>
    <font>
      <b/>
      <sz val="9"/>
      <color theme="1"/>
      <name val="ＭＳ ゴシック"/>
      <family val="3"/>
      <charset val="128"/>
    </font>
    <font>
      <sz val="8"/>
      <color theme="1"/>
      <name val="ＭＳ ゴシック"/>
      <family val="3"/>
      <charset val="128"/>
    </font>
    <font>
      <sz val="11"/>
      <color theme="1"/>
      <name val="メイリオ"/>
      <family val="3"/>
      <charset val="128"/>
    </font>
    <font>
      <sz val="10"/>
      <color theme="1"/>
      <name val="メイリオ"/>
      <family val="3"/>
      <charset val="128"/>
    </font>
    <font>
      <b/>
      <sz val="11"/>
      <color theme="1"/>
      <name val="Meiryo UI"/>
      <family val="3"/>
      <charset val="128"/>
    </font>
    <font>
      <sz val="10.5"/>
      <color theme="1"/>
      <name val="Fm富士通明朝体"/>
      <family val="1"/>
      <charset val="128"/>
    </font>
  </fonts>
  <fills count="13">
    <fill>
      <patternFill patternType="none"/>
    </fill>
    <fill>
      <patternFill patternType="gray125"/>
    </fill>
    <fill>
      <patternFill patternType="solid">
        <fgColor indexed="42"/>
        <bgColor indexed="64"/>
      </patternFill>
    </fill>
    <fill>
      <patternFill patternType="solid">
        <fgColor rgb="FFFFFF00"/>
        <bgColor indexed="64"/>
      </patternFill>
    </fill>
    <fill>
      <patternFill patternType="solid">
        <fgColor theme="0"/>
        <bgColor indexed="64"/>
      </patternFill>
    </fill>
    <fill>
      <patternFill patternType="solid">
        <fgColor rgb="FFCCFFCC"/>
        <bgColor indexed="64"/>
      </patternFill>
    </fill>
    <fill>
      <patternFill patternType="solid">
        <fgColor rgb="FFFFFFCC"/>
        <bgColor indexed="64"/>
      </patternFill>
    </fill>
    <fill>
      <patternFill patternType="solid">
        <fgColor theme="0" tint="-0.14999847407452621"/>
        <bgColor indexed="64"/>
      </patternFill>
    </fill>
    <fill>
      <patternFill patternType="solid">
        <fgColor rgb="FFCCECFF"/>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8" tint="0.79998168889431442"/>
        <bgColor indexed="64"/>
      </patternFill>
    </fill>
  </fills>
  <borders count="24">
    <border>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0"/>
      </right>
      <top style="thin">
        <color indexed="64"/>
      </top>
      <bottom style="thin">
        <color indexed="64"/>
      </bottom>
      <diagonal/>
    </border>
    <border>
      <left style="double">
        <color indexed="64"/>
      </left>
      <right/>
      <top style="thin">
        <color indexed="64"/>
      </top>
      <bottom/>
      <diagonal/>
    </border>
    <border>
      <left/>
      <right style="thin">
        <color indexed="64"/>
      </right>
      <top style="thin">
        <color indexed="64"/>
      </top>
      <bottom/>
      <diagonal/>
    </border>
    <border>
      <left style="double">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s>
  <cellStyleXfs count="10">
    <xf numFmtId="0" fontId="0" fillId="0" borderId="0"/>
    <xf numFmtId="0" fontId="4" fillId="0" borderId="0">
      <alignment vertical="center"/>
    </xf>
    <xf numFmtId="0" fontId="14" fillId="0" borderId="0"/>
    <xf numFmtId="0" fontId="14" fillId="0" borderId="0"/>
    <xf numFmtId="0" fontId="2" fillId="0" borderId="0"/>
    <xf numFmtId="0" fontId="14" fillId="0" borderId="0"/>
    <xf numFmtId="0" fontId="14" fillId="0" borderId="0"/>
    <xf numFmtId="0" fontId="17" fillId="0" borderId="0"/>
    <xf numFmtId="0" fontId="14" fillId="0" borderId="0"/>
    <xf numFmtId="0" fontId="14" fillId="0" borderId="0"/>
  </cellStyleXfs>
  <cellXfs count="492">
    <xf numFmtId="0" fontId="0" fillId="0" borderId="0" xfId="0"/>
    <xf numFmtId="0" fontId="4" fillId="0" borderId="0" xfId="1" applyAlignment="1"/>
    <xf numFmtId="0" fontId="4" fillId="0" borderId="0" xfId="1">
      <alignment vertical="center"/>
    </xf>
    <xf numFmtId="1" fontId="6" fillId="0" borderId="0" xfId="1" applyNumberFormat="1" applyFont="1" applyAlignment="1"/>
    <xf numFmtId="1" fontId="8" fillId="0" borderId="0" xfId="1" applyNumberFormat="1" applyFont="1" applyAlignment="1"/>
    <xf numFmtId="0" fontId="8" fillId="0" borderId="0" xfId="1" applyFont="1" applyAlignment="1"/>
    <xf numFmtId="0" fontId="8" fillId="0" borderId="0" xfId="1" applyFont="1" applyAlignment="1">
      <alignment horizontal="center"/>
    </xf>
    <xf numFmtId="1" fontId="9" fillId="2" borderId="1" xfId="1" applyNumberFormat="1" applyFont="1" applyFill="1" applyBorder="1" applyAlignment="1">
      <alignment horizontal="centerContinuous" vertical="center"/>
    </xf>
    <xf numFmtId="1" fontId="9" fillId="2" borderId="2" xfId="1" applyNumberFormat="1" applyFont="1" applyFill="1" applyBorder="1" applyAlignment="1">
      <alignment horizontal="centerContinuous" vertical="center"/>
    </xf>
    <xf numFmtId="0" fontId="9" fillId="2" borderId="3" xfId="1" applyFont="1" applyFill="1" applyBorder="1" applyAlignment="1">
      <alignment horizontal="centerContinuous" vertical="center"/>
    </xf>
    <xf numFmtId="0" fontId="9" fillId="2" borderId="1" xfId="1" applyFont="1" applyFill="1" applyBorder="1">
      <alignment vertical="center"/>
    </xf>
    <xf numFmtId="0" fontId="9" fillId="2" borderId="5" xfId="1" applyFont="1" applyFill="1" applyBorder="1" applyAlignment="1">
      <alignment horizontal="center" vertical="center"/>
    </xf>
    <xf numFmtId="1" fontId="9" fillId="2" borderId="6" xfId="1" applyNumberFormat="1" applyFont="1" applyFill="1" applyBorder="1" applyAlignment="1">
      <alignment horizontal="center" vertical="center"/>
    </xf>
    <xf numFmtId="1" fontId="9" fillId="2" borderId="2" xfId="1" applyNumberFormat="1" applyFont="1" applyFill="1" applyBorder="1" applyAlignment="1">
      <alignment horizontal="center" vertical="center"/>
    </xf>
    <xf numFmtId="0" fontId="9" fillId="2" borderId="2" xfId="1" applyFont="1" applyFill="1" applyBorder="1" applyAlignment="1">
      <alignment horizontal="centerContinuous" vertical="center"/>
    </xf>
    <xf numFmtId="0" fontId="9" fillId="2" borderId="7" xfId="1" applyFont="1" applyFill="1" applyBorder="1" applyAlignment="1">
      <alignment horizontal="centerContinuous" vertical="center"/>
    </xf>
    <xf numFmtId="0" fontId="9" fillId="2" borderId="4" xfId="1" applyFont="1" applyFill="1" applyBorder="1" applyAlignment="1">
      <alignment horizontal="centerContinuous" vertical="center"/>
    </xf>
    <xf numFmtId="0" fontId="9" fillId="2" borderId="2" xfId="1" applyFont="1" applyFill="1" applyBorder="1" applyAlignment="1">
      <alignment horizontal="center" vertical="center" shrinkToFit="1"/>
    </xf>
    <xf numFmtId="0" fontId="9" fillId="2" borderId="8" xfId="1" applyFont="1" applyFill="1" applyBorder="1" applyAlignment="1">
      <alignment horizontal="center" vertical="center"/>
    </xf>
    <xf numFmtId="0" fontId="9" fillId="2" borderId="8" xfId="1" applyFont="1" applyFill="1" applyBorder="1" applyAlignment="1">
      <alignment horizontal="centerContinuous" vertical="center"/>
    </xf>
    <xf numFmtId="0" fontId="9" fillId="2" borderId="6" xfId="1" applyFont="1" applyFill="1" applyBorder="1" applyAlignment="1">
      <alignment horizontal="center" vertical="center"/>
    </xf>
    <xf numFmtId="0" fontId="4" fillId="0" borderId="0" xfId="1" applyAlignment="1">
      <alignment wrapText="1"/>
    </xf>
    <xf numFmtId="1" fontId="9" fillId="2" borderId="1" xfId="2" applyNumberFormat="1" applyFont="1" applyFill="1" applyBorder="1" applyAlignment="1">
      <alignment horizontal="centerContinuous" vertical="center"/>
    </xf>
    <xf numFmtId="1" fontId="9" fillId="2" borderId="2" xfId="2" applyNumberFormat="1" applyFont="1" applyFill="1" applyBorder="1" applyAlignment="1">
      <alignment horizontal="centerContinuous" vertical="center"/>
    </xf>
    <xf numFmtId="0" fontId="9" fillId="2" borderId="3" xfId="2" applyFont="1" applyFill="1" applyBorder="1" applyAlignment="1">
      <alignment horizontal="centerContinuous" vertical="center"/>
    </xf>
    <xf numFmtId="0" fontId="9" fillId="2" borderId="1" xfId="2" applyFont="1" applyFill="1" applyBorder="1" applyAlignment="1">
      <alignment vertical="center"/>
    </xf>
    <xf numFmtId="0" fontId="9" fillId="2" borderId="5" xfId="2" applyFont="1" applyFill="1" applyBorder="1" applyAlignment="1">
      <alignment horizontal="center" vertical="center"/>
    </xf>
    <xf numFmtId="0" fontId="8" fillId="0" borderId="0" xfId="2" applyFont="1" applyAlignment="1">
      <alignment vertical="center"/>
    </xf>
    <xf numFmtId="1" fontId="9" fillId="2" borderId="6" xfId="2" applyNumberFormat="1" applyFont="1" applyFill="1" applyBorder="1" applyAlignment="1">
      <alignment horizontal="center" vertical="center"/>
    </xf>
    <xf numFmtId="1" fontId="9" fillId="2" borderId="2" xfId="2" applyNumberFormat="1" applyFont="1" applyFill="1" applyBorder="1" applyAlignment="1">
      <alignment horizontal="center" vertical="center"/>
    </xf>
    <xf numFmtId="0" fontId="9" fillId="2" borderId="2" xfId="2" applyFont="1" applyFill="1" applyBorder="1" applyAlignment="1">
      <alignment horizontal="centerContinuous" vertical="center"/>
    </xf>
    <xf numFmtId="0" fontId="9" fillId="2" borderId="7" xfId="2" applyFont="1" applyFill="1" applyBorder="1" applyAlignment="1">
      <alignment horizontal="centerContinuous" vertical="center"/>
    </xf>
    <xf numFmtId="0" fontId="9" fillId="2" borderId="4" xfId="2" applyFont="1" applyFill="1" applyBorder="1" applyAlignment="1">
      <alignment horizontal="centerContinuous" vertical="center"/>
    </xf>
    <xf numFmtId="0" fontId="9" fillId="2" borderId="2" xfId="2" applyFont="1" applyFill="1" applyBorder="1" applyAlignment="1">
      <alignment horizontal="center" vertical="center" shrinkToFit="1"/>
    </xf>
    <xf numFmtId="0" fontId="9" fillId="2" borderId="8" xfId="2" applyFont="1" applyFill="1" applyBorder="1" applyAlignment="1">
      <alignment horizontal="center" vertical="center"/>
    </xf>
    <xf numFmtId="0" fontId="9" fillId="2" borderId="8" xfId="2" applyFont="1" applyFill="1" applyBorder="1" applyAlignment="1">
      <alignment horizontal="centerContinuous" vertical="center"/>
    </xf>
    <xf numFmtId="0" fontId="9" fillId="2" borderId="6" xfId="2" applyFont="1" applyFill="1" applyBorder="1" applyAlignment="1">
      <alignment horizontal="center" vertical="center"/>
    </xf>
    <xf numFmtId="1" fontId="8" fillId="0" borderId="0" xfId="2" applyNumberFormat="1" applyFont="1"/>
    <xf numFmtId="0" fontId="8" fillId="0" borderId="0" xfId="2" applyFont="1"/>
    <xf numFmtId="0" fontId="8" fillId="0" borderId="0" xfId="2" applyFont="1" applyAlignment="1">
      <alignment horizontal="center"/>
    </xf>
    <xf numFmtId="1" fontId="9" fillId="2" borderId="1" xfId="3" applyNumberFormat="1" applyFont="1" applyFill="1" applyBorder="1" applyAlignment="1">
      <alignment horizontal="centerContinuous" vertical="center"/>
    </xf>
    <xf numFmtId="1" fontId="9" fillId="2" borderId="2" xfId="3" applyNumberFormat="1" applyFont="1" applyFill="1" applyBorder="1" applyAlignment="1">
      <alignment horizontal="centerContinuous" vertical="center"/>
    </xf>
    <xf numFmtId="0" fontId="9" fillId="2" borderId="3" xfId="3" applyFont="1" applyFill="1" applyBorder="1" applyAlignment="1">
      <alignment horizontal="centerContinuous" vertical="center"/>
    </xf>
    <xf numFmtId="0" fontId="9" fillId="2" borderId="1" xfId="3" applyFont="1" applyFill="1" applyBorder="1" applyAlignment="1">
      <alignment vertical="center"/>
    </xf>
    <xf numFmtId="0" fontId="9" fillId="2" borderId="5" xfId="3" applyFont="1" applyFill="1" applyBorder="1" applyAlignment="1">
      <alignment horizontal="center" vertical="center"/>
    </xf>
    <xf numFmtId="0" fontId="8" fillId="0" borderId="0" xfId="3" applyFont="1" applyAlignment="1">
      <alignment vertical="center"/>
    </xf>
    <xf numFmtId="1" fontId="9" fillId="2" borderId="6" xfId="3" applyNumberFormat="1" applyFont="1" applyFill="1" applyBorder="1" applyAlignment="1">
      <alignment horizontal="center" vertical="center"/>
    </xf>
    <xf numFmtId="1" fontId="9" fillId="2" borderId="2" xfId="3" applyNumberFormat="1" applyFont="1" applyFill="1" applyBorder="1" applyAlignment="1">
      <alignment horizontal="center" vertical="center"/>
    </xf>
    <xf numFmtId="0" fontId="9" fillId="2" borderId="2" xfId="3" applyFont="1" applyFill="1" applyBorder="1" applyAlignment="1">
      <alignment horizontal="centerContinuous" vertical="center"/>
    </xf>
    <xf numFmtId="0" fontId="9" fillId="2" borderId="7" xfId="3" applyFont="1" applyFill="1" applyBorder="1" applyAlignment="1">
      <alignment horizontal="centerContinuous" vertical="center"/>
    </xf>
    <xf numFmtId="0" fontId="9" fillId="2" borderId="4" xfId="3" applyFont="1" applyFill="1" applyBorder="1" applyAlignment="1">
      <alignment horizontal="centerContinuous" vertical="center"/>
    </xf>
    <xf numFmtId="0" fontId="9" fillId="2" borderId="2" xfId="3" applyFont="1" applyFill="1" applyBorder="1" applyAlignment="1">
      <alignment horizontal="center" vertical="center" shrinkToFit="1"/>
    </xf>
    <xf numFmtId="0" fontId="9" fillId="2" borderId="8" xfId="3" applyFont="1" applyFill="1" applyBorder="1" applyAlignment="1">
      <alignment horizontal="center" vertical="center"/>
    </xf>
    <xf numFmtId="0" fontId="9" fillId="2" borderId="8" xfId="3" applyFont="1" applyFill="1" applyBorder="1" applyAlignment="1">
      <alignment horizontal="centerContinuous" vertical="center"/>
    </xf>
    <xf numFmtId="0" fontId="9" fillId="2" borderId="6" xfId="3" applyFont="1" applyFill="1" applyBorder="1" applyAlignment="1">
      <alignment horizontal="center" vertical="center"/>
    </xf>
    <xf numFmtId="0" fontId="10" fillId="0" borderId="2" xfId="3" applyFont="1" applyBorder="1" applyAlignment="1">
      <alignment vertical="center" wrapText="1"/>
    </xf>
    <xf numFmtId="0" fontId="8" fillId="0" borderId="0" xfId="3" applyFont="1"/>
    <xf numFmtId="1" fontId="8" fillId="0" borderId="0" xfId="3" applyNumberFormat="1" applyFont="1"/>
    <xf numFmtId="0" fontId="8" fillId="0" borderId="0" xfId="3" applyFont="1" applyAlignment="1">
      <alignment horizontal="center"/>
    </xf>
    <xf numFmtId="1" fontId="6" fillId="0" borderId="0" xfId="4" applyNumberFormat="1" applyFont="1"/>
    <xf numFmtId="1" fontId="8" fillId="0" borderId="0" xfId="4" applyNumberFormat="1" applyFont="1"/>
    <xf numFmtId="0" fontId="8" fillId="0" borderId="0" xfId="4" applyFont="1"/>
    <xf numFmtId="0" fontId="8" fillId="0" borderId="0" xfId="4" applyFont="1" applyAlignment="1">
      <alignment horizontal="center"/>
    </xf>
    <xf numFmtId="0" fontId="2" fillId="0" borderId="0" xfId="4"/>
    <xf numFmtId="1" fontId="9" fillId="2" borderId="1" xfId="4" applyNumberFormat="1" applyFont="1" applyFill="1" applyBorder="1" applyAlignment="1">
      <alignment horizontal="centerContinuous" vertical="center"/>
    </xf>
    <xf numFmtId="1" fontId="9" fillId="2" borderId="2" xfId="4" applyNumberFormat="1" applyFont="1" applyFill="1" applyBorder="1" applyAlignment="1">
      <alignment horizontal="centerContinuous" vertical="center"/>
    </xf>
    <xf numFmtId="0" fontId="9" fillId="2" borderId="3" xfId="4" applyFont="1" applyFill="1" applyBorder="1" applyAlignment="1">
      <alignment horizontal="centerContinuous" vertical="center"/>
    </xf>
    <xf numFmtId="0" fontId="9" fillId="2" borderId="1" xfId="4" applyFont="1" applyFill="1" applyBorder="1" applyAlignment="1">
      <alignment vertical="center"/>
    </xf>
    <xf numFmtId="0" fontId="9" fillId="2" borderId="5" xfId="4" applyFont="1" applyFill="1" applyBorder="1" applyAlignment="1">
      <alignment horizontal="center" vertical="center"/>
    </xf>
    <xf numFmtId="1" fontId="9" fillId="2" borderId="6" xfId="4" applyNumberFormat="1" applyFont="1" applyFill="1" applyBorder="1" applyAlignment="1">
      <alignment horizontal="center" vertical="center"/>
    </xf>
    <xf numFmtId="1" fontId="9" fillId="2" borderId="2" xfId="4" applyNumberFormat="1" applyFont="1" applyFill="1" applyBorder="1" applyAlignment="1">
      <alignment horizontal="center" vertical="center"/>
    </xf>
    <xf numFmtId="0" fontId="9" fillId="2" borderId="2" xfId="4" applyFont="1" applyFill="1" applyBorder="1" applyAlignment="1">
      <alignment horizontal="centerContinuous" vertical="center"/>
    </xf>
    <xf numFmtId="0" fontId="9" fillId="2" borderId="7" xfId="4" applyFont="1" applyFill="1" applyBorder="1" applyAlignment="1">
      <alignment horizontal="centerContinuous" vertical="center"/>
    </xf>
    <xf numFmtId="0" fontId="9" fillId="2" borderId="4" xfId="4" applyFont="1" applyFill="1" applyBorder="1" applyAlignment="1">
      <alignment horizontal="centerContinuous" vertical="center"/>
    </xf>
    <xf numFmtId="0" fontId="9" fillId="2" borderId="2" xfId="4" applyFont="1" applyFill="1" applyBorder="1" applyAlignment="1">
      <alignment horizontal="center" vertical="center" shrinkToFit="1"/>
    </xf>
    <xf numFmtId="0" fontId="9" fillId="2" borderId="8" xfId="4" applyFont="1" applyFill="1" applyBorder="1" applyAlignment="1">
      <alignment horizontal="center" vertical="center"/>
    </xf>
    <xf numFmtId="0" fontId="9" fillId="2" borderId="8" xfId="4" applyFont="1" applyFill="1" applyBorder="1" applyAlignment="1">
      <alignment horizontal="centerContinuous" vertical="center"/>
    </xf>
    <xf numFmtId="0" fontId="9" fillId="2" borderId="6" xfId="4" applyFont="1" applyFill="1" applyBorder="1" applyAlignment="1">
      <alignment horizontal="center" vertical="center"/>
    </xf>
    <xf numFmtId="1" fontId="9" fillId="0" borderId="7" xfId="4" applyNumberFormat="1" applyFont="1" applyBorder="1" applyAlignment="1">
      <alignment vertical="top" wrapText="1"/>
    </xf>
    <xf numFmtId="49" fontId="10" fillId="0" borderId="7" xfId="4" applyNumberFormat="1" applyFont="1" applyBorder="1" applyAlignment="1">
      <alignment horizontal="right" vertical="top" wrapText="1"/>
    </xf>
    <xf numFmtId="0" fontId="10" fillId="0" borderId="7" xfId="4" applyFont="1" applyBorder="1" applyAlignment="1">
      <alignment vertical="top" wrapText="1"/>
    </xf>
    <xf numFmtId="0" fontId="10" fillId="0" borderId="7" xfId="4" applyFont="1" applyBorder="1" applyAlignment="1">
      <alignment horizontal="center" vertical="top" wrapText="1"/>
    </xf>
    <xf numFmtId="49" fontId="10" fillId="0" borderId="7" xfId="4" applyNumberFormat="1" applyFont="1" applyBorder="1" applyAlignment="1">
      <alignment vertical="top" wrapText="1"/>
    </xf>
    <xf numFmtId="1" fontId="8" fillId="0" borderId="3" xfId="4" applyNumberFormat="1" applyFont="1" applyBorder="1"/>
    <xf numFmtId="0" fontId="8" fillId="0" borderId="3" xfId="4" applyFont="1" applyBorder="1"/>
    <xf numFmtId="0" fontId="8" fillId="0" borderId="3" xfId="4" applyFont="1" applyBorder="1" applyAlignment="1">
      <alignment horizontal="center"/>
    </xf>
    <xf numFmtId="1" fontId="9" fillId="2" borderId="1" xfId="0" applyNumberFormat="1" applyFont="1" applyFill="1" applyBorder="1" applyAlignment="1">
      <alignment horizontal="centerContinuous" vertical="center"/>
    </xf>
    <xf numFmtId="1" fontId="9" fillId="2" borderId="2" xfId="0" applyNumberFormat="1" applyFont="1" applyFill="1" applyBorder="1" applyAlignment="1">
      <alignment horizontal="centerContinuous" vertical="center"/>
    </xf>
    <xf numFmtId="0" fontId="9" fillId="2" borderId="3" xfId="0" applyFont="1" applyFill="1" applyBorder="1" applyAlignment="1">
      <alignment horizontal="centerContinuous" vertical="center"/>
    </xf>
    <xf numFmtId="0" fontId="9" fillId="2" borderId="1" xfId="0" applyFont="1" applyFill="1" applyBorder="1" applyAlignment="1">
      <alignment vertical="center"/>
    </xf>
    <xf numFmtId="0" fontId="9" fillId="2" borderId="5" xfId="0" applyFont="1" applyFill="1" applyBorder="1" applyAlignment="1">
      <alignment horizontal="center" vertical="center"/>
    </xf>
    <xf numFmtId="1" fontId="9" fillId="2" borderId="6" xfId="0" applyNumberFormat="1" applyFont="1" applyFill="1" applyBorder="1" applyAlignment="1">
      <alignment horizontal="center" vertical="center"/>
    </xf>
    <xf numFmtId="1" fontId="9" fillId="2" borderId="2" xfId="0" applyNumberFormat="1" applyFont="1" applyFill="1" applyBorder="1" applyAlignment="1">
      <alignment horizontal="center" vertical="center"/>
    </xf>
    <xf numFmtId="0" fontId="9" fillId="2" borderId="2" xfId="0" applyFont="1" applyFill="1" applyBorder="1" applyAlignment="1">
      <alignment horizontal="centerContinuous" vertical="center"/>
    </xf>
    <xf numFmtId="0" fontId="9" fillId="2" borderId="7" xfId="0" applyFont="1" applyFill="1" applyBorder="1" applyAlignment="1">
      <alignment horizontal="centerContinuous" vertical="center"/>
    </xf>
    <xf numFmtId="0" fontId="9" fillId="2" borderId="4" xfId="0" applyFont="1" applyFill="1" applyBorder="1" applyAlignment="1">
      <alignment horizontal="centerContinuous" vertical="center"/>
    </xf>
    <xf numFmtId="0" fontId="9" fillId="2" borderId="2" xfId="0" applyFont="1" applyFill="1" applyBorder="1" applyAlignment="1">
      <alignment horizontal="center" vertical="center" shrinkToFit="1"/>
    </xf>
    <xf numFmtId="0" fontId="9" fillId="2" borderId="8" xfId="0" applyFont="1" applyFill="1" applyBorder="1" applyAlignment="1">
      <alignment horizontal="center" vertical="center"/>
    </xf>
    <xf numFmtId="0" fontId="9" fillId="2" borderId="8" xfId="0" applyFont="1" applyFill="1" applyBorder="1" applyAlignment="1">
      <alignment horizontal="centerContinuous" vertical="center"/>
    </xf>
    <xf numFmtId="0" fontId="9" fillId="2" borderId="6" xfId="0" applyFont="1" applyFill="1" applyBorder="1" applyAlignment="1">
      <alignment horizontal="center" vertical="center"/>
    </xf>
    <xf numFmtId="1" fontId="9" fillId="0" borderId="7" xfId="0" applyNumberFormat="1" applyFont="1" applyBorder="1" applyAlignment="1">
      <alignment vertical="top" wrapText="1"/>
    </xf>
    <xf numFmtId="49" fontId="10" fillId="0" borderId="7" xfId="0" applyNumberFormat="1" applyFont="1" applyBorder="1" applyAlignment="1">
      <alignment horizontal="right" vertical="top" wrapText="1"/>
    </xf>
    <xf numFmtId="0" fontId="10" fillId="0" borderId="7" xfId="0" applyFont="1" applyBorder="1" applyAlignment="1">
      <alignment vertical="top" wrapText="1"/>
    </xf>
    <xf numFmtId="49" fontId="10" fillId="0" borderId="7" xfId="0" applyNumberFormat="1" applyFont="1" applyBorder="1" applyAlignment="1">
      <alignment vertical="top" wrapText="1"/>
    </xf>
    <xf numFmtId="0" fontId="10" fillId="0" borderId="7" xfId="0" applyFont="1" applyBorder="1" applyAlignment="1">
      <alignment horizontal="center" vertical="top" wrapText="1"/>
    </xf>
    <xf numFmtId="1" fontId="8" fillId="0" borderId="0" xfId="0" applyNumberFormat="1" applyFont="1"/>
    <xf numFmtId="0" fontId="8" fillId="0" borderId="0" xfId="0" applyFont="1"/>
    <xf numFmtId="0" fontId="8" fillId="0" borderId="0" xfId="0" applyFont="1" applyAlignment="1">
      <alignment horizontal="center"/>
    </xf>
    <xf numFmtId="0" fontId="6" fillId="0" borderId="0" xfId="1" applyFont="1" applyAlignment="1"/>
    <xf numFmtId="0" fontId="6" fillId="0" borderId="0" xfId="1" applyFont="1" applyAlignment="1">
      <alignment horizontal="center"/>
    </xf>
    <xf numFmtId="0" fontId="19" fillId="0" borderId="0" xfId="2" applyFont="1"/>
    <xf numFmtId="0" fontId="14" fillId="0" borderId="0" xfId="2"/>
    <xf numFmtId="1" fontId="6" fillId="4" borderId="0" xfId="6" applyNumberFormat="1" applyFont="1" applyFill="1"/>
    <xf numFmtId="0" fontId="6" fillId="4" borderId="0" xfId="6" applyFont="1" applyFill="1"/>
    <xf numFmtId="0" fontId="6" fillId="4" borderId="0" xfId="6" applyFont="1" applyFill="1" applyAlignment="1">
      <alignment horizontal="center"/>
    </xf>
    <xf numFmtId="0" fontId="21" fillId="4" borderId="0" xfId="6" applyFont="1" applyFill="1"/>
    <xf numFmtId="1" fontId="9" fillId="2" borderId="1" xfId="6" applyNumberFormat="1" applyFont="1" applyFill="1" applyBorder="1" applyAlignment="1">
      <alignment horizontal="centerContinuous" vertical="center"/>
    </xf>
    <xf numFmtId="1" fontId="9" fillId="2" borderId="2" xfId="6" applyNumberFormat="1" applyFont="1" applyFill="1" applyBorder="1" applyAlignment="1">
      <alignment horizontal="centerContinuous" vertical="center"/>
    </xf>
    <xf numFmtId="0" fontId="9" fillId="2" borderId="3" xfId="6" applyFont="1" applyFill="1" applyBorder="1" applyAlignment="1">
      <alignment horizontal="centerContinuous" vertical="center"/>
    </xf>
    <xf numFmtId="0" fontId="9" fillId="2" borderId="1" xfId="6" applyFont="1" applyFill="1" applyBorder="1" applyAlignment="1">
      <alignment vertical="center"/>
    </xf>
    <xf numFmtId="0" fontId="9" fillId="2" borderId="5" xfId="6" applyFont="1" applyFill="1" applyBorder="1" applyAlignment="1">
      <alignment horizontal="center" vertical="center"/>
    </xf>
    <xf numFmtId="1" fontId="9" fillId="2" borderId="5" xfId="6" applyNumberFormat="1" applyFont="1" applyFill="1" applyBorder="1" applyAlignment="1">
      <alignment horizontal="centerContinuous" vertical="center"/>
    </xf>
    <xf numFmtId="0" fontId="9" fillId="2" borderId="10" xfId="6" applyFont="1" applyFill="1" applyBorder="1" applyAlignment="1">
      <alignment horizontal="centerContinuous" vertical="center"/>
    </xf>
    <xf numFmtId="0" fontId="9" fillId="2" borderId="1" xfId="6" applyFont="1" applyFill="1" applyBorder="1" applyAlignment="1">
      <alignment horizontal="centerContinuous" vertical="center"/>
    </xf>
    <xf numFmtId="0" fontId="9" fillId="2" borderId="11" xfId="6" applyFont="1" applyFill="1" applyBorder="1" applyAlignment="1">
      <alignment horizontal="centerContinuous" vertical="center"/>
    </xf>
    <xf numFmtId="0" fontId="8" fillId="0" borderId="0" xfId="6" applyFont="1" applyAlignment="1">
      <alignment vertical="center"/>
    </xf>
    <xf numFmtId="1" fontId="9" fillId="2" borderId="6" xfId="6" applyNumberFormat="1" applyFont="1" applyFill="1" applyBorder="1" applyAlignment="1">
      <alignment horizontal="center" vertical="center"/>
    </xf>
    <xf numFmtId="1" fontId="9" fillId="2" borderId="2" xfId="6" applyNumberFormat="1" applyFont="1" applyFill="1" applyBorder="1" applyAlignment="1">
      <alignment horizontal="center" vertical="center"/>
    </xf>
    <xf numFmtId="0" fontId="9" fillId="2" borderId="2" xfId="6" applyFont="1" applyFill="1" applyBorder="1" applyAlignment="1">
      <alignment horizontal="centerContinuous" vertical="center"/>
    </xf>
    <xf numFmtId="0" fontId="9" fillId="2" borderId="7" xfId="6" applyFont="1" applyFill="1" applyBorder="1" applyAlignment="1">
      <alignment horizontal="centerContinuous" vertical="center"/>
    </xf>
    <xf numFmtId="0" fontId="9" fillId="2" borderId="4" xfId="6" applyFont="1" applyFill="1" applyBorder="1" applyAlignment="1">
      <alignment horizontal="centerContinuous" vertical="center"/>
    </xf>
    <xf numFmtId="0" fontId="9" fillId="2" borderId="2" xfId="6" applyFont="1" applyFill="1" applyBorder="1" applyAlignment="1">
      <alignment horizontal="center" vertical="center" shrinkToFit="1"/>
    </xf>
    <xf numFmtId="0" fontId="9" fillId="2" borderId="8" xfId="6" applyFont="1" applyFill="1" applyBorder="1" applyAlignment="1">
      <alignment horizontal="center" vertical="center"/>
    </xf>
    <xf numFmtId="0" fontId="9" fillId="2" borderId="8" xfId="6" applyFont="1" applyFill="1" applyBorder="1" applyAlignment="1">
      <alignment horizontal="centerContinuous" vertical="center"/>
    </xf>
    <xf numFmtId="0" fontId="9" fillId="2" borderId="6" xfId="6" applyFont="1" applyFill="1" applyBorder="1" applyAlignment="1">
      <alignment horizontal="center" vertical="center"/>
    </xf>
    <xf numFmtId="0" fontId="9" fillId="2" borderId="6" xfId="6" applyFont="1" applyFill="1" applyBorder="1" applyAlignment="1">
      <alignment horizontal="centerContinuous" vertical="center"/>
    </xf>
    <xf numFmtId="0" fontId="9" fillId="2" borderId="12" xfId="6" applyFont="1" applyFill="1" applyBorder="1" applyAlignment="1">
      <alignment horizontal="center" vertical="center" wrapText="1"/>
    </xf>
    <xf numFmtId="0" fontId="9" fillId="2" borderId="13" xfId="6" applyFont="1" applyFill="1" applyBorder="1" applyAlignment="1">
      <alignment horizontal="center" vertical="center" wrapText="1"/>
    </xf>
    <xf numFmtId="0" fontId="9" fillId="2" borderId="14" xfId="6" applyFont="1" applyFill="1" applyBorder="1" applyAlignment="1">
      <alignment horizontal="center" vertical="center" wrapText="1"/>
    </xf>
    <xf numFmtId="0" fontId="9" fillId="2" borderId="15" xfId="6" applyFont="1" applyFill="1" applyBorder="1" applyAlignment="1">
      <alignment horizontal="center" vertical="center" wrapText="1"/>
    </xf>
    <xf numFmtId="0" fontId="14" fillId="0" borderId="0" xfId="6"/>
    <xf numFmtId="0" fontId="8" fillId="0" borderId="16" xfId="6" applyFont="1" applyBorder="1" applyAlignment="1">
      <alignment vertical="center"/>
    </xf>
    <xf numFmtId="1" fontId="8" fillId="0" borderId="0" xfId="6" applyNumberFormat="1" applyFont="1"/>
    <xf numFmtId="0" fontId="8" fillId="0" borderId="0" xfId="6" applyFont="1"/>
    <xf numFmtId="0" fontId="8" fillId="0" borderId="0" xfId="6" applyFont="1" applyAlignment="1">
      <alignment horizontal="center"/>
    </xf>
    <xf numFmtId="1" fontId="9" fillId="0" borderId="3" xfId="6" applyNumberFormat="1" applyFont="1" applyBorder="1" applyAlignment="1">
      <alignment vertical="center"/>
    </xf>
    <xf numFmtId="0" fontId="10" fillId="0" borderId="3" xfId="6" applyFont="1" applyBorder="1" applyAlignment="1">
      <alignment vertical="center"/>
    </xf>
    <xf numFmtId="0" fontId="10" fillId="0" borderId="3" xfId="6" applyFont="1" applyBorder="1" applyAlignment="1">
      <alignment vertical="center" wrapText="1"/>
    </xf>
    <xf numFmtId="0" fontId="9" fillId="0" borderId="3" xfId="6" applyFont="1" applyBorder="1" applyAlignment="1">
      <alignment horizontal="left" vertical="center"/>
    </xf>
    <xf numFmtId="0" fontId="9" fillId="0" borderId="3" xfId="6" applyFont="1" applyBorder="1" applyAlignment="1">
      <alignment horizontal="center" vertical="center"/>
    </xf>
    <xf numFmtId="0" fontId="9" fillId="0" borderId="3" xfId="6" applyFont="1" applyBorder="1" applyAlignment="1">
      <alignment horizontal="left" vertical="center" wrapText="1"/>
    </xf>
    <xf numFmtId="1" fontId="9" fillId="0" borderId="0" xfId="6" applyNumberFormat="1" applyFont="1" applyAlignment="1">
      <alignment vertical="center"/>
    </xf>
    <xf numFmtId="0" fontId="10" fillId="0" borderId="0" xfId="6" applyFont="1" applyAlignment="1">
      <alignment vertical="center"/>
    </xf>
    <xf numFmtId="0" fontId="10" fillId="0" borderId="0" xfId="6" applyFont="1" applyAlignment="1">
      <alignment vertical="center" wrapText="1"/>
    </xf>
    <xf numFmtId="0" fontId="9" fillId="0" borderId="0" xfId="6" applyFont="1" applyAlignment="1">
      <alignment horizontal="left" vertical="center"/>
    </xf>
    <xf numFmtId="0" fontId="9" fillId="0" borderId="0" xfId="6" applyFont="1" applyAlignment="1">
      <alignment horizontal="center" vertical="center"/>
    </xf>
    <xf numFmtId="0" fontId="9" fillId="0" borderId="0" xfId="6" applyFont="1" applyAlignment="1">
      <alignment horizontal="left" vertical="center" wrapText="1"/>
    </xf>
    <xf numFmtId="14" fontId="9" fillId="0" borderId="0" xfId="6" applyNumberFormat="1" applyFont="1" applyAlignment="1">
      <alignment horizontal="center" vertical="center"/>
    </xf>
    <xf numFmtId="1" fontId="6" fillId="0" borderId="0" xfId="2" applyNumberFormat="1" applyFont="1"/>
    <xf numFmtId="0" fontId="6" fillId="0" borderId="0" xfId="2" applyFont="1"/>
    <xf numFmtId="0" fontId="6" fillId="0" borderId="0" xfId="2" applyFont="1" applyAlignment="1">
      <alignment horizontal="center"/>
    </xf>
    <xf numFmtId="0" fontId="14" fillId="0" borderId="0" xfId="3"/>
    <xf numFmtId="0" fontId="26" fillId="4" borderId="0" xfId="3" applyFont="1" applyFill="1"/>
    <xf numFmtId="0" fontId="26" fillId="4" borderId="0" xfId="3" applyFont="1" applyFill="1" applyAlignment="1">
      <alignment vertical="top"/>
    </xf>
    <xf numFmtId="0" fontId="28" fillId="6" borderId="21" xfId="3" applyFont="1" applyFill="1" applyBorder="1" applyAlignment="1">
      <alignment vertical="center"/>
    </xf>
    <xf numFmtId="0" fontId="28" fillId="6" borderId="21" xfId="3" applyFont="1" applyFill="1" applyBorder="1" applyAlignment="1">
      <alignment vertical="center" shrinkToFit="1"/>
    </xf>
    <xf numFmtId="0" fontId="29" fillId="4" borderId="0" xfId="3" applyFont="1" applyFill="1"/>
    <xf numFmtId="0" fontId="28" fillId="6" borderId="22" xfId="3" applyFont="1" applyFill="1" applyBorder="1" applyAlignment="1">
      <alignment vertical="center"/>
    </xf>
    <xf numFmtId="0" fontId="28" fillId="6" borderId="22" xfId="3" applyFont="1" applyFill="1" applyBorder="1" applyAlignment="1">
      <alignment vertical="center" shrinkToFit="1"/>
    </xf>
    <xf numFmtId="0" fontId="28" fillId="6" borderId="22" xfId="3" applyFont="1" applyFill="1" applyBorder="1" applyAlignment="1">
      <alignment horizontal="left" vertical="center" wrapText="1" shrinkToFit="1"/>
    </xf>
    <xf numFmtId="0" fontId="28" fillId="6" borderId="23" xfId="3" applyFont="1" applyFill="1" applyBorder="1" applyAlignment="1">
      <alignment vertical="center"/>
    </xf>
    <xf numFmtId="0" fontId="28" fillId="6" borderId="23" xfId="3" applyFont="1" applyFill="1" applyBorder="1" applyAlignment="1">
      <alignment vertical="center" shrinkToFit="1"/>
    </xf>
    <xf numFmtId="0" fontId="26" fillId="4" borderId="0" xfId="3" applyFont="1" applyFill="1" applyAlignment="1">
      <alignment horizontal="right"/>
    </xf>
    <xf numFmtId="0" fontId="26" fillId="4" borderId="0" xfId="3" applyFont="1" applyFill="1" applyAlignment="1">
      <alignment shrinkToFit="1"/>
    </xf>
    <xf numFmtId="0" fontId="26" fillId="4" borderId="0" xfId="3" applyFont="1" applyFill="1" applyAlignment="1">
      <alignment horizontal="center"/>
    </xf>
    <xf numFmtId="49" fontId="26" fillId="4" borderId="0" xfId="3" applyNumberFormat="1" applyFont="1" applyFill="1" applyAlignment="1">
      <alignment horizontal="center"/>
    </xf>
    <xf numFmtId="0" fontId="26" fillId="4" borderId="0" xfId="3" applyFont="1" applyFill="1" applyAlignment="1">
      <alignment horizontal="center" vertical="center"/>
    </xf>
    <xf numFmtId="0" fontId="33" fillId="0" borderId="0" xfId="7" applyFont="1"/>
    <xf numFmtId="0" fontId="33" fillId="0" borderId="0" xfId="7" applyFont="1" applyAlignment="1">
      <alignment horizontal="right" vertical="center"/>
    </xf>
    <xf numFmtId="0" fontId="33" fillId="0" borderId="0" xfId="7" applyFont="1" applyAlignment="1">
      <alignment vertical="center"/>
    </xf>
    <xf numFmtId="0" fontId="34" fillId="0" borderId="0" xfId="7" applyFont="1" applyAlignment="1">
      <alignment horizontal="left" vertical="center"/>
    </xf>
    <xf numFmtId="0" fontId="33" fillId="0" borderId="0" xfId="7" applyFont="1" applyAlignment="1">
      <alignment horizontal="center" vertical="center"/>
    </xf>
    <xf numFmtId="0" fontId="33" fillId="11" borderId="7" xfId="7" applyFont="1" applyFill="1" applyBorder="1" applyAlignment="1">
      <alignment horizontal="center" vertical="center"/>
    </xf>
    <xf numFmtId="0" fontId="33" fillId="3" borderId="7" xfId="7" applyFont="1" applyFill="1" applyBorder="1" applyAlignment="1">
      <alignment horizontal="center" vertical="center"/>
    </xf>
    <xf numFmtId="0" fontId="33" fillId="9" borderId="7" xfId="7" applyFont="1" applyFill="1" applyBorder="1" applyAlignment="1">
      <alignment horizontal="center" vertical="center"/>
    </xf>
    <xf numFmtId="0" fontId="35" fillId="10" borderId="7" xfId="7" applyFont="1" applyFill="1" applyBorder="1" applyAlignment="1">
      <alignment horizontal="center" vertical="top" textRotation="255" wrapText="1"/>
    </xf>
    <xf numFmtId="0" fontId="35" fillId="12" borderId="7" xfId="7" applyFont="1" applyFill="1" applyBorder="1" applyAlignment="1">
      <alignment horizontal="center" vertical="top" textRotation="255" wrapText="1"/>
    </xf>
    <xf numFmtId="0" fontId="35" fillId="11" borderId="7" xfId="7" applyFont="1" applyFill="1" applyBorder="1" applyAlignment="1">
      <alignment horizontal="center" vertical="top" textRotation="255" wrapText="1"/>
    </xf>
    <xf numFmtId="0" fontId="35" fillId="3" borderId="7" xfId="7" applyFont="1" applyFill="1" applyBorder="1" applyAlignment="1">
      <alignment horizontal="center" vertical="top" textRotation="255" wrapText="1"/>
    </xf>
    <xf numFmtId="0" fontId="33" fillId="0" borderId="7" xfId="7" applyFont="1" applyBorder="1" applyAlignment="1">
      <alignment horizontal="right" vertical="center"/>
    </xf>
    <xf numFmtId="0" fontId="33" fillId="0" borderId="7" xfId="7" applyFont="1" applyBorder="1" applyAlignment="1">
      <alignment vertical="center"/>
    </xf>
    <xf numFmtId="0" fontId="33" fillId="0" borderId="7" xfId="7" applyFont="1" applyBorder="1" applyAlignment="1">
      <alignment horizontal="center" vertical="center"/>
    </xf>
    <xf numFmtId="177" fontId="33" fillId="0" borderId="7" xfId="7" applyNumberFormat="1" applyFont="1" applyBorder="1" applyAlignment="1">
      <alignment horizontal="right" vertical="center"/>
    </xf>
    <xf numFmtId="0" fontId="33" fillId="0" borderId="7" xfId="7" applyFont="1" applyBorder="1" applyAlignment="1">
      <alignment horizontal="right" vertical="center" wrapText="1"/>
    </xf>
    <xf numFmtId="0" fontId="33" fillId="0" borderId="7" xfId="7" applyFont="1" applyBorder="1" applyAlignment="1">
      <alignment vertical="center" wrapText="1"/>
    </xf>
    <xf numFmtId="0" fontId="33" fillId="7" borderId="7" xfId="7" applyFont="1" applyFill="1" applyBorder="1" applyAlignment="1">
      <alignment horizontal="center" vertical="center"/>
    </xf>
    <xf numFmtId="0" fontId="33" fillId="7" borderId="7" xfId="7" applyFont="1" applyFill="1" applyBorder="1" applyAlignment="1">
      <alignment vertical="center"/>
    </xf>
    <xf numFmtId="0" fontId="33" fillId="7" borderId="7" xfId="7" applyFont="1" applyFill="1" applyBorder="1" applyAlignment="1">
      <alignment vertical="center" shrinkToFit="1"/>
    </xf>
    <xf numFmtId="0" fontId="33" fillId="0" borderId="7" xfId="7" applyFont="1" applyBorder="1" applyAlignment="1">
      <alignment wrapText="1"/>
    </xf>
    <xf numFmtId="0" fontId="33" fillId="0" borderId="7" xfId="7" applyFont="1" applyBorder="1" applyAlignment="1">
      <alignment horizontal="center" vertical="center" wrapText="1"/>
    </xf>
    <xf numFmtId="178" fontId="33" fillId="0" borderId="7" xfId="7" applyNumberFormat="1" applyFont="1" applyBorder="1" applyAlignment="1">
      <alignment vertical="center"/>
    </xf>
    <xf numFmtId="0" fontId="33" fillId="0" borderId="7" xfId="7" applyFont="1" applyBorder="1" applyAlignment="1">
      <alignment vertical="center" wrapText="1" shrinkToFit="1"/>
    </xf>
    <xf numFmtId="0" fontId="37" fillId="0" borderId="0" xfId="3" applyFont="1" applyAlignment="1">
      <alignment vertical="center"/>
    </xf>
    <xf numFmtId="0" fontId="37" fillId="0" borderId="0" xfId="3" applyFont="1"/>
    <xf numFmtId="0" fontId="33" fillId="0" borderId="0" xfId="7" applyFont="1" applyAlignment="1">
      <alignment horizontal="left" vertical="center"/>
    </xf>
    <xf numFmtId="0" fontId="33" fillId="0" borderId="7" xfId="7" applyFont="1" applyBorder="1" applyAlignment="1">
      <alignment horizontal="left" vertical="center"/>
    </xf>
    <xf numFmtId="0" fontId="33" fillId="7" borderId="7" xfId="7" applyFont="1" applyFill="1" applyBorder="1" applyAlignment="1">
      <alignment horizontal="right" vertical="center" wrapText="1"/>
    </xf>
    <xf numFmtId="0" fontId="33" fillId="7" borderId="7" xfId="7" applyFont="1" applyFill="1" applyBorder="1" applyAlignment="1">
      <alignment vertical="center" wrapText="1"/>
    </xf>
    <xf numFmtId="0" fontId="33" fillId="7" borderId="7" xfId="7" applyFont="1" applyFill="1" applyBorder="1" applyAlignment="1">
      <alignment horizontal="right" vertical="center"/>
    </xf>
    <xf numFmtId="0" fontId="33" fillId="0" borderId="0" xfId="7" applyFont="1" applyAlignment="1">
      <alignment vertical="center" wrapText="1"/>
    </xf>
    <xf numFmtId="0" fontId="17" fillId="0" borderId="0" xfId="7"/>
    <xf numFmtId="0" fontId="38" fillId="0" borderId="0" xfId="7" applyFont="1"/>
    <xf numFmtId="0" fontId="33" fillId="0" borderId="7" xfId="7" applyFont="1" applyBorder="1"/>
    <xf numFmtId="0" fontId="33" fillId="0" borderId="7" xfId="7" quotePrefix="1" applyFont="1" applyBorder="1"/>
    <xf numFmtId="0" fontId="33" fillId="0" borderId="7" xfId="7" applyFont="1" applyBorder="1" applyAlignment="1">
      <alignment horizontal="left"/>
    </xf>
    <xf numFmtId="0" fontId="33" fillId="0" borderId="7" xfId="7" applyFont="1" applyBorder="1" applyAlignment="1">
      <alignment horizontal="left" vertical="center" wrapText="1"/>
    </xf>
    <xf numFmtId="0" fontId="33" fillId="7" borderId="7" xfId="7" applyFont="1" applyFill="1" applyBorder="1"/>
    <xf numFmtId="0" fontId="37" fillId="0" borderId="0" xfId="3" applyFont="1" applyAlignment="1">
      <alignment horizontal="left" vertical="center"/>
    </xf>
    <xf numFmtId="0" fontId="39" fillId="0" borderId="0" xfId="3" applyFont="1"/>
    <xf numFmtId="0" fontId="14" fillId="0" borderId="0" xfId="3" applyAlignment="1">
      <alignment horizontal="left" vertical="center"/>
    </xf>
    <xf numFmtId="1" fontId="8" fillId="0" borderId="0" xfId="8" applyNumberFormat="1" applyFont="1"/>
    <xf numFmtId="0" fontId="8" fillId="0" borderId="0" xfId="8" applyFont="1"/>
    <xf numFmtId="0" fontId="8" fillId="0" borderId="0" xfId="8" applyFont="1" applyAlignment="1">
      <alignment horizontal="center"/>
    </xf>
    <xf numFmtId="1" fontId="10" fillId="2" borderId="1" xfId="8" applyNumberFormat="1" applyFont="1" applyFill="1" applyBorder="1" applyAlignment="1">
      <alignment horizontal="centerContinuous" vertical="center"/>
    </xf>
    <xf numFmtId="1" fontId="10" fillId="2" borderId="2" xfId="8" applyNumberFormat="1" applyFont="1" applyFill="1" applyBorder="1" applyAlignment="1">
      <alignment horizontal="centerContinuous" vertical="center"/>
    </xf>
    <xf numFmtId="0" fontId="10" fillId="2" borderId="3" xfId="8" applyFont="1" applyFill="1" applyBorder="1" applyAlignment="1">
      <alignment horizontal="centerContinuous" vertical="center"/>
    </xf>
    <xf numFmtId="0" fontId="10" fillId="2" borderId="1" xfId="8" applyFont="1" applyFill="1" applyBorder="1" applyAlignment="1">
      <alignment vertical="center"/>
    </xf>
    <xf numFmtId="0" fontId="10" fillId="2" borderId="5" xfId="8" applyFont="1" applyFill="1" applyBorder="1" applyAlignment="1">
      <alignment horizontal="center" vertical="center"/>
    </xf>
    <xf numFmtId="0" fontId="8" fillId="0" borderId="0" xfId="8" applyFont="1" applyAlignment="1">
      <alignment vertical="center"/>
    </xf>
    <xf numFmtId="1" fontId="10" fillId="2" borderId="6" xfId="8" applyNumberFormat="1" applyFont="1" applyFill="1" applyBorder="1" applyAlignment="1">
      <alignment horizontal="center" vertical="center"/>
    </xf>
    <xf numFmtId="1" fontId="10" fillId="2" borderId="2" xfId="8" applyNumberFormat="1" applyFont="1" applyFill="1" applyBorder="1" applyAlignment="1">
      <alignment horizontal="center" vertical="center"/>
    </xf>
    <xf numFmtId="0" fontId="10" fillId="2" borderId="2" xfId="8" applyFont="1" applyFill="1" applyBorder="1" applyAlignment="1">
      <alignment horizontal="centerContinuous" vertical="center"/>
    </xf>
    <xf numFmtId="0" fontId="10" fillId="2" borderId="7" xfId="8" applyFont="1" applyFill="1" applyBorder="1" applyAlignment="1">
      <alignment horizontal="centerContinuous" vertical="center"/>
    </xf>
    <xf numFmtId="0" fontId="10" fillId="2" borderId="4" xfId="8" applyFont="1" applyFill="1" applyBorder="1" applyAlignment="1">
      <alignment horizontal="centerContinuous" vertical="center"/>
    </xf>
    <xf numFmtId="0" fontId="10" fillId="2" borderId="2" xfId="8" applyFont="1" applyFill="1" applyBorder="1" applyAlignment="1">
      <alignment horizontal="center" vertical="center" shrinkToFit="1"/>
    </xf>
    <xf numFmtId="0" fontId="10" fillId="2" borderId="8" xfId="8" applyFont="1" applyFill="1" applyBorder="1" applyAlignment="1">
      <alignment horizontal="center" vertical="center"/>
    </xf>
    <xf numFmtId="0" fontId="10" fillId="2" borderId="8" xfId="8" applyFont="1" applyFill="1" applyBorder="1" applyAlignment="1">
      <alignment horizontal="centerContinuous" vertical="center"/>
    </xf>
    <xf numFmtId="0" fontId="10" fillId="2" borderId="6" xfId="8" applyFont="1" applyFill="1" applyBorder="1" applyAlignment="1">
      <alignment horizontal="center" vertical="center"/>
    </xf>
    <xf numFmtId="0" fontId="2" fillId="0" borderId="0" xfId="4" applyAlignment="1">
      <alignment vertical="center"/>
    </xf>
    <xf numFmtId="1" fontId="45" fillId="0" borderId="0" xfId="1" applyNumberFormat="1" applyFont="1" applyAlignment="1"/>
    <xf numFmtId="0" fontId="45" fillId="0" borderId="0" xfId="1" applyFont="1" applyAlignment="1"/>
    <xf numFmtId="1" fontId="20" fillId="0" borderId="7" xfId="8" applyNumberFormat="1" applyFont="1" applyBorder="1" applyAlignment="1">
      <alignment vertical="center"/>
    </xf>
    <xf numFmtId="49" fontId="20" fillId="0" borderId="7" xfId="8" applyNumberFormat="1" applyFont="1" applyBorder="1" applyAlignment="1">
      <alignment horizontal="right" vertical="center"/>
    </xf>
    <xf numFmtId="0" fontId="20" fillId="0" borderId="7" xfId="8" applyFont="1" applyBorder="1" applyAlignment="1">
      <alignment vertical="center" wrapText="1"/>
    </xf>
    <xf numFmtId="0" fontId="20" fillId="0" borderId="7" xfId="8" applyFont="1" applyBorder="1" applyAlignment="1">
      <alignment vertical="center"/>
    </xf>
    <xf numFmtId="0" fontId="20" fillId="0" borderId="7" xfId="8" applyFont="1" applyBorder="1" applyAlignment="1">
      <alignment horizontal="left" vertical="center" wrapText="1"/>
    </xf>
    <xf numFmtId="49" fontId="20" fillId="0" borderId="7" xfId="8" applyNumberFormat="1" applyFont="1" applyBorder="1" applyAlignment="1">
      <alignment horizontal="left" vertical="center" wrapText="1"/>
    </xf>
    <xf numFmtId="0" fontId="20" fillId="0" borderId="7" xfId="8" applyFont="1" applyBorder="1" applyAlignment="1">
      <alignment horizontal="left" vertical="top" wrapText="1"/>
    </xf>
    <xf numFmtId="0" fontId="20" fillId="0" borderId="7" xfId="8" applyFont="1" applyBorder="1" applyAlignment="1">
      <alignment horizontal="center" vertical="center"/>
    </xf>
    <xf numFmtId="49" fontId="20" fillId="0" borderId="7" xfId="8" applyNumberFormat="1" applyFont="1" applyBorder="1" applyAlignment="1">
      <alignment vertical="center" wrapText="1"/>
    </xf>
    <xf numFmtId="0" fontId="47" fillId="0" borderId="7" xfId="8" applyFont="1" applyBorder="1" applyAlignment="1">
      <alignment vertical="center" wrapText="1"/>
    </xf>
    <xf numFmtId="0" fontId="20" fillId="0" borderId="2" xfId="8" applyFont="1" applyBorder="1" applyAlignment="1">
      <alignment vertical="center"/>
    </xf>
    <xf numFmtId="0" fontId="20" fillId="0" borderId="2" xfId="8" applyFont="1" applyBorder="1" applyAlignment="1">
      <alignment vertical="center" wrapText="1"/>
    </xf>
    <xf numFmtId="0" fontId="46" fillId="0" borderId="7" xfId="8" applyFont="1" applyBorder="1" applyAlignment="1">
      <alignment horizontal="left" vertical="center" wrapText="1"/>
    </xf>
    <xf numFmtId="49" fontId="46" fillId="0" borderId="7" xfId="8" applyNumberFormat="1" applyFont="1" applyBorder="1" applyAlignment="1">
      <alignment horizontal="left" vertical="center" wrapText="1"/>
    </xf>
    <xf numFmtId="0" fontId="46" fillId="0" borderId="7" xfId="8" applyFont="1" applyBorder="1" applyAlignment="1">
      <alignment horizontal="left" vertical="top" wrapText="1"/>
    </xf>
    <xf numFmtId="0" fontId="20" fillId="0" borderId="7" xfId="8" applyFont="1" applyBorder="1" applyAlignment="1">
      <alignment horizontal="right" vertical="center" wrapText="1"/>
    </xf>
    <xf numFmtId="49" fontId="20" fillId="0" borderId="7" xfId="8" applyNumberFormat="1" applyFont="1" applyBorder="1" applyAlignment="1">
      <alignment horizontal="left" vertical="top" wrapText="1"/>
    </xf>
    <xf numFmtId="0" fontId="20" fillId="0" borderId="7" xfId="8" quotePrefix="1" applyFont="1" applyBorder="1" applyAlignment="1">
      <alignment vertical="center"/>
    </xf>
    <xf numFmtId="0" fontId="20" fillId="0" borderId="7" xfId="8" applyFont="1" applyBorder="1" applyAlignment="1">
      <alignment horizontal="right" vertical="center"/>
    </xf>
    <xf numFmtId="179" fontId="20" fillId="0" borderId="7" xfId="8" applyNumberFormat="1" applyFont="1" applyBorder="1" applyAlignment="1">
      <alignment horizontal="left" vertical="center" wrapText="1"/>
    </xf>
    <xf numFmtId="1" fontId="22" fillId="0" borderId="7" xfId="1" applyNumberFormat="1" applyFont="1" applyBorder="1">
      <alignment vertical="center"/>
    </xf>
    <xf numFmtId="49" fontId="20" fillId="0" borderId="7" xfId="1" applyNumberFormat="1" applyFont="1" applyBorder="1" applyAlignment="1">
      <alignment horizontal="right" vertical="center"/>
    </xf>
    <xf numFmtId="0" fontId="20" fillId="0" borderId="7" xfId="1" applyFont="1" applyBorder="1">
      <alignment vertical="center"/>
    </xf>
    <xf numFmtId="0" fontId="20" fillId="0" borderId="7" xfId="9" applyFont="1" applyBorder="1" applyAlignment="1">
      <alignment vertical="center"/>
    </xf>
    <xf numFmtId="0" fontId="20" fillId="0" borderId="7" xfId="9" applyFont="1" applyBorder="1" applyAlignment="1">
      <alignment horizontal="left" vertical="center" wrapText="1"/>
    </xf>
    <xf numFmtId="49" fontId="20" fillId="0" borderId="7" xfId="9" applyNumberFormat="1" applyFont="1" applyBorder="1" applyAlignment="1">
      <alignment horizontal="left" vertical="center" wrapText="1"/>
    </xf>
    <xf numFmtId="0" fontId="20" fillId="0" borderId="7" xfId="1" applyFont="1" applyBorder="1" applyAlignment="1">
      <alignment horizontal="center" vertical="center"/>
    </xf>
    <xf numFmtId="0" fontId="20" fillId="0" borderId="7" xfId="1" applyFont="1" applyBorder="1" applyAlignment="1">
      <alignment vertical="center" wrapText="1"/>
    </xf>
    <xf numFmtId="49" fontId="20" fillId="0" borderId="7" xfId="1" applyNumberFormat="1" applyFont="1" applyBorder="1" applyAlignment="1">
      <alignment vertical="center" wrapText="1"/>
    </xf>
    <xf numFmtId="0" fontId="20" fillId="0" borderId="2" xfId="1" applyFont="1" applyBorder="1">
      <alignment vertical="center"/>
    </xf>
    <xf numFmtId="0" fontId="20" fillId="0" borderId="2" xfId="1" applyFont="1" applyBorder="1" applyAlignment="1">
      <alignment vertical="center" wrapText="1"/>
    </xf>
    <xf numFmtId="0" fontId="20" fillId="0" borderId="6" xfId="1" applyFont="1" applyBorder="1" applyAlignment="1">
      <alignment vertical="top" wrapText="1"/>
    </xf>
    <xf numFmtId="0" fontId="20" fillId="0" borderId="2" xfId="1" applyFont="1" applyBorder="1" applyAlignment="1">
      <alignment vertical="top" wrapText="1"/>
    </xf>
    <xf numFmtId="0" fontId="20" fillId="0" borderId="6" xfId="1" applyFont="1" applyBorder="1" applyAlignment="1">
      <alignment vertical="center" wrapText="1"/>
    </xf>
    <xf numFmtId="0" fontId="20" fillId="0" borderId="7" xfId="1" applyFont="1" applyBorder="1" applyAlignment="1">
      <alignment horizontal="right" vertical="center" wrapText="1"/>
    </xf>
    <xf numFmtId="0" fontId="20" fillId="0" borderId="7" xfId="1" applyFont="1" applyBorder="1" applyAlignment="1">
      <alignment vertical="top" wrapText="1"/>
    </xf>
    <xf numFmtId="0" fontId="46" fillId="0" borderId="7" xfId="1" applyFont="1" applyBorder="1" applyAlignment="1">
      <alignment horizontal="center" vertical="center"/>
    </xf>
    <xf numFmtId="0" fontId="20" fillId="0" borderId="6" xfId="1" applyFont="1" applyBorder="1">
      <alignment vertical="center"/>
    </xf>
    <xf numFmtId="0" fontId="20" fillId="0" borderId="7" xfId="1" applyFont="1" applyBorder="1" applyAlignment="1">
      <alignment horizontal="left" vertical="center" wrapText="1"/>
    </xf>
    <xf numFmtId="49" fontId="20" fillId="0" borderId="7" xfId="1" applyNumberFormat="1" applyFont="1" applyBorder="1" applyAlignment="1">
      <alignment horizontal="left" vertical="center" wrapText="1"/>
    </xf>
    <xf numFmtId="1" fontId="20" fillId="0" borderId="7" xfId="1" applyNumberFormat="1" applyFont="1" applyBorder="1">
      <alignment vertical="center"/>
    </xf>
    <xf numFmtId="0" fontId="47" fillId="0" borderId="7" xfId="1" applyFont="1" applyBorder="1" applyAlignment="1">
      <alignment vertical="center" wrapText="1"/>
    </xf>
    <xf numFmtId="0" fontId="46" fillId="0" borderId="7" xfId="1" applyFont="1" applyBorder="1" applyAlignment="1">
      <alignment vertical="center" wrapText="1"/>
    </xf>
    <xf numFmtId="0" fontId="46" fillId="0" borderId="7" xfId="1" applyFont="1" applyBorder="1" applyAlignment="1">
      <alignment horizontal="left" vertical="center" wrapText="1"/>
    </xf>
    <xf numFmtId="49" fontId="46" fillId="0" borderId="7" xfId="1" applyNumberFormat="1" applyFont="1" applyBorder="1" applyAlignment="1">
      <alignment horizontal="left" vertical="center" wrapText="1"/>
    </xf>
    <xf numFmtId="1" fontId="22" fillId="0" borderId="2" xfId="1" applyNumberFormat="1" applyFont="1" applyBorder="1">
      <alignment vertical="center"/>
    </xf>
    <xf numFmtId="49" fontId="20" fillId="0" borderId="2" xfId="1" applyNumberFormat="1" applyFont="1" applyBorder="1" applyAlignment="1">
      <alignment horizontal="right" vertical="center"/>
    </xf>
    <xf numFmtId="49" fontId="20" fillId="0" borderId="2" xfId="1" applyNumberFormat="1" applyFont="1" applyBorder="1" applyAlignment="1">
      <alignment vertical="center" wrapText="1"/>
    </xf>
    <xf numFmtId="1" fontId="22" fillId="0" borderId="9" xfId="1" applyNumberFormat="1" applyFont="1" applyBorder="1">
      <alignment vertical="center"/>
    </xf>
    <xf numFmtId="49" fontId="20" fillId="0" borderId="9" xfId="1" applyNumberFormat="1" applyFont="1" applyBorder="1" applyAlignment="1">
      <alignment horizontal="right" vertical="center"/>
    </xf>
    <xf numFmtId="0" fontId="20" fillId="0" borderId="9" xfId="1" applyFont="1" applyBorder="1" applyAlignment="1">
      <alignment vertical="center" wrapText="1"/>
    </xf>
    <xf numFmtId="0" fontId="20" fillId="0" borderId="9" xfId="1" applyFont="1" applyBorder="1">
      <alignment vertical="center"/>
    </xf>
    <xf numFmtId="1" fontId="22" fillId="0" borderId="7" xfId="2" applyNumberFormat="1" applyFont="1" applyBorder="1" applyAlignment="1">
      <alignment vertical="center"/>
    </xf>
    <xf numFmtId="49" fontId="20" fillId="0" borderId="7" xfId="2" applyNumberFormat="1" applyFont="1" applyBorder="1" applyAlignment="1">
      <alignment horizontal="right" vertical="center"/>
    </xf>
    <xf numFmtId="0" fontId="20" fillId="0" borderId="7" xfId="2" applyFont="1" applyBorder="1" applyAlignment="1">
      <alignment vertical="center" wrapText="1"/>
    </xf>
    <xf numFmtId="0" fontId="20" fillId="0" borderId="7" xfId="2" applyFont="1" applyBorder="1" applyAlignment="1">
      <alignment vertical="center"/>
    </xf>
    <xf numFmtId="49" fontId="20" fillId="0" borderId="7" xfId="2" applyNumberFormat="1" applyFont="1" applyBorder="1" applyAlignment="1">
      <alignment vertical="center" wrapText="1"/>
    </xf>
    <xf numFmtId="0" fontId="20" fillId="0" borderId="7" xfId="2" applyFont="1" applyBorder="1" applyAlignment="1">
      <alignment horizontal="center" vertical="center"/>
    </xf>
    <xf numFmtId="0" fontId="20" fillId="0" borderId="9" xfId="2" applyFont="1" applyBorder="1" applyAlignment="1">
      <alignment vertical="center"/>
    </xf>
    <xf numFmtId="0" fontId="20" fillId="0" borderId="2" xfId="2" applyFont="1" applyBorder="1" applyAlignment="1">
      <alignment vertical="center" wrapText="1"/>
    </xf>
    <xf numFmtId="0" fontId="20" fillId="0" borderId="6" xfId="2" applyFont="1" applyBorder="1" applyAlignment="1">
      <alignment vertical="center" wrapText="1"/>
    </xf>
    <xf numFmtId="0" fontId="20" fillId="0" borderId="7" xfId="2" applyFont="1" applyBorder="1" applyAlignment="1">
      <alignment horizontal="right" vertical="center" wrapText="1"/>
    </xf>
    <xf numFmtId="0" fontId="46" fillId="0" borderId="7" xfId="2" applyFont="1" applyBorder="1" applyAlignment="1">
      <alignment horizontal="center" vertical="center"/>
    </xf>
    <xf numFmtId="0" fontId="46" fillId="0" borderId="7" xfId="2" applyFont="1" applyBorder="1" applyAlignment="1">
      <alignment vertical="center" wrapText="1"/>
    </xf>
    <xf numFmtId="0" fontId="20" fillId="0" borderId="9" xfId="2" applyFont="1" applyBorder="1" applyAlignment="1">
      <alignment vertical="center" wrapText="1"/>
    </xf>
    <xf numFmtId="0" fontId="20" fillId="0" borderId="2" xfId="2" applyFont="1" applyBorder="1" applyAlignment="1">
      <alignment vertical="center"/>
    </xf>
    <xf numFmtId="1" fontId="22" fillId="0" borderId="2" xfId="3" applyNumberFormat="1" applyFont="1" applyBorder="1" applyAlignment="1">
      <alignment vertical="center"/>
    </xf>
    <xf numFmtId="49" fontId="20" fillId="0" borderId="2" xfId="3" applyNumberFormat="1" applyFont="1" applyBorder="1" applyAlignment="1">
      <alignment horizontal="right" vertical="center"/>
    </xf>
    <xf numFmtId="0" fontId="20" fillId="0" borderId="2" xfId="3" applyFont="1" applyBorder="1" applyAlignment="1">
      <alignment vertical="center" wrapText="1"/>
    </xf>
    <xf numFmtId="0" fontId="20" fillId="0" borderId="7" xfId="3" applyFont="1" applyBorder="1" applyAlignment="1">
      <alignment vertical="center"/>
    </xf>
    <xf numFmtId="0" fontId="20" fillId="0" borderId="9" xfId="3" applyFont="1" applyBorder="1" applyAlignment="1">
      <alignment vertical="center"/>
    </xf>
    <xf numFmtId="0" fontId="20" fillId="0" borderId="9" xfId="3" applyFont="1" applyBorder="1" applyAlignment="1">
      <alignment vertical="center" wrapText="1"/>
    </xf>
    <xf numFmtId="0" fontId="20" fillId="0" borderId="7" xfId="3" applyFont="1" applyBorder="1" applyAlignment="1">
      <alignment horizontal="center" vertical="center"/>
    </xf>
    <xf numFmtId="0" fontId="20" fillId="0" borderId="2" xfId="3" applyFont="1" applyBorder="1" applyAlignment="1">
      <alignment vertical="center"/>
    </xf>
    <xf numFmtId="49" fontId="20" fillId="0" borderId="2" xfId="3" applyNumberFormat="1" applyFont="1" applyBorder="1" applyAlignment="1">
      <alignment vertical="center" wrapText="1"/>
    </xf>
    <xf numFmtId="0" fontId="20" fillId="0" borderId="7" xfId="3" applyFont="1" applyBorder="1" applyAlignment="1">
      <alignment vertical="center" wrapText="1"/>
    </xf>
    <xf numFmtId="0" fontId="20" fillId="0" borderId="7" xfId="3" applyFont="1" applyBorder="1" applyAlignment="1">
      <alignment horizontal="left" vertical="center" wrapText="1"/>
    </xf>
    <xf numFmtId="49" fontId="20" fillId="0" borderId="7" xfId="3" applyNumberFormat="1" applyFont="1" applyBorder="1" applyAlignment="1">
      <alignment horizontal="left" vertical="center" wrapText="1"/>
    </xf>
    <xf numFmtId="0" fontId="20" fillId="0" borderId="2" xfId="3" applyFont="1" applyBorder="1" applyAlignment="1">
      <alignment horizontal="center" vertical="center" wrapText="1"/>
    </xf>
    <xf numFmtId="0" fontId="20" fillId="0" borderId="9" xfId="3" applyFont="1" applyBorder="1" applyAlignment="1">
      <alignment horizontal="left" vertical="center" wrapText="1"/>
    </xf>
    <xf numFmtId="1" fontId="22" fillId="0" borderId="9" xfId="3" applyNumberFormat="1" applyFont="1" applyBorder="1" applyAlignment="1">
      <alignment vertical="center"/>
    </xf>
    <xf numFmtId="49" fontId="20" fillId="0" borderId="9" xfId="3" applyNumberFormat="1" applyFont="1" applyBorder="1" applyAlignment="1">
      <alignment horizontal="right" vertical="center"/>
    </xf>
    <xf numFmtId="1" fontId="22" fillId="0" borderId="7" xfId="4" applyNumberFormat="1" applyFont="1" applyBorder="1" applyAlignment="1">
      <alignment vertical="top"/>
    </xf>
    <xf numFmtId="49" fontId="20" fillId="0" borderId="7" xfId="4" applyNumberFormat="1" applyFont="1" applyBorder="1" applyAlignment="1">
      <alignment horizontal="right" vertical="top"/>
    </xf>
    <xf numFmtId="0" fontId="20" fillId="0" borderId="7" xfId="4" applyFont="1" applyBorder="1" applyAlignment="1">
      <alignment vertical="top"/>
    </xf>
    <xf numFmtId="0" fontId="20" fillId="0" borderId="7" xfId="4" applyFont="1" applyBorder="1" applyAlignment="1">
      <alignment vertical="top" wrapText="1"/>
    </xf>
    <xf numFmtId="49" fontId="20" fillId="0" borderId="7" xfId="4" applyNumberFormat="1" applyFont="1" applyBorder="1" applyAlignment="1">
      <alignment vertical="top" wrapText="1"/>
    </xf>
    <xf numFmtId="0" fontId="20" fillId="0" borderId="7" xfId="4" applyFont="1" applyBorder="1" applyAlignment="1">
      <alignment horizontal="center" vertical="top"/>
    </xf>
    <xf numFmtId="1" fontId="22" fillId="0" borderId="7" xfId="4" applyNumberFormat="1" applyFont="1" applyBorder="1" applyAlignment="1">
      <alignment vertical="center"/>
    </xf>
    <xf numFmtId="49" fontId="20" fillId="0" borderId="7" xfId="4" applyNumberFormat="1" applyFont="1" applyBorder="1" applyAlignment="1">
      <alignment horizontal="right" vertical="center"/>
    </xf>
    <xf numFmtId="0" fontId="20" fillId="0" borderId="7" xfId="4" applyFont="1" applyBorder="1" applyAlignment="1">
      <alignment vertical="center"/>
    </xf>
    <xf numFmtId="0" fontId="20" fillId="0" borderId="7" xfId="4" applyFont="1" applyBorder="1" applyAlignment="1">
      <alignment vertical="center" wrapText="1"/>
    </xf>
    <xf numFmtId="0" fontId="20" fillId="0" borderId="7" xfId="4" applyFont="1" applyBorder="1" applyAlignment="1">
      <alignment horizontal="center" vertical="center"/>
    </xf>
    <xf numFmtId="0" fontId="20" fillId="0" borderId="6" xfId="4" applyFont="1" applyBorder="1" applyAlignment="1">
      <alignment vertical="top" wrapText="1"/>
    </xf>
    <xf numFmtId="0" fontId="20" fillId="0" borderId="2" xfId="4" applyFont="1" applyBorder="1" applyAlignment="1">
      <alignment vertical="top" wrapText="1"/>
    </xf>
    <xf numFmtId="0" fontId="20" fillId="0" borderId="7" xfId="4" applyFont="1" applyBorder="1" applyAlignment="1">
      <alignment horizontal="right" vertical="top" wrapText="1"/>
    </xf>
    <xf numFmtId="0" fontId="46" fillId="0" borderId="7" xfId="4" applyFont="1" applyBorder="1" applyAlignment="1">
      <alignment horizontal="center" vertical="top"/>
    </xf>
    <xf numFmtId="49" fontId="20" fillId="0" borderId="7" xfId="4" applyNumberFormat="1" applyFont="1" applyBorder="1" applyAlignment="1">
      <alignment vertical="center" wrapText="1"/>
    </xf>
    <xf numFmtId="0" fontId="20" fillId="0" borderId="7" xfId="4" applyFont="1" applyBorder="1" applyAlignment="1">
      <alignment horizontal="center" vertical="top" wrapText="1"/>
    </xf>
    <xf numFmtId="0" fontId="46" fillId="0" borderId="7" xfId="4" applyFont="1" applyBorder="1" applyAlignment="1">
      <alignment vertical="top" wrapText="1"/>
    </xf>
    <xf numFmtId="1" fontId="22" fillId="0" borderId="7" xfId="0" applyNumberFormat="1" applyFont="1" applyBorder="1" applyAlignment="1">
      <alignment vertical="top" wrapText="1"/>
    </xf>
    <xf numFmtId="49" fontId="20" fillId="0" borderId="7" xfId="0" applyNumberFormat="1" applyFont="1" applyBorder="1" applyAlignment="1">
      <alignment horizontal="right" vertical="top" wrapText="1"/>
    </xf>
    <xf numFmtId="0" fontId="20" fillId="0" borderId="7" xfId="0" applyFont="1" applyBorder="1" applyAlignment="1">
      <alignment vertical="top" wrapText="1"/>
    </xf>
    <xf numFmtId="49" fontId="20" fillId="0" borderId="7" xfId="0" applyNumberFormat="1" applyFont="1" applyBorder="1" applyAlignment="1">
      <alignment vertical="top" wrapText="1"/>
    </xf>
    <xf numFmtId="0" fontId="20" fillId="0" borderId="7" xfId="0" applyFont="1" applyBorder="1" applyAlignment="1">
      <alignment horizontal="center" vertical="top" wrapText="1"/>
    </xf>
    <xf numFmtId="0" fontId="20" fillId="0" borderId="7" xfId="0" applyFont="1" applyBorder="1" applyAlignment="1">
      <alignment horizontal="right" vertical="top" wrapText="1"/>
    </xf>
    <xf numFmtId="0" fontId="20" fillId="0" borderId="7" xfId="0" applyFont="1" applyBorder="1" applyAlignment="1">
      <alignment horizontal="left" vertical="top" wrapText="1"/>
    </xf>
    <xf numFmtId="49" fontId="20" fillId="0" borderId="7" xfId="0" applyNumberFormat="1" applyFont="1" applyBorder="1" applyAlignment="1">
      <alignment horizontal="left" vertical="top" wrapText="1"/>
    </xf>
    <xf numFmtId="0" fontId="20" fillId="0" borderId="7" xfId="0" applyFont="1" applyBorder="1" applyAlignment="1">
      <alignment vertical="top"/>
    </xf>
    <xf numFmtId="49" fontId="20" fillId="0" borderId="7" xfId="0" applyNumberFormat="1" applyFont="1" applyBorder="1" applyAlignment="1">
      <alignment horizontal="right" vertical="top"/>
    </xf>
    <xf numFmtId="0" fontId="20" fillId="0" borderId="7" xfId="0" applyFont="1" applyBorder="1" applyAlignment="1">
      <alignment horizontal="center" vertical="top"/>
    </xf>
    <xf numFmtId="49" fontId="20" fillId="0" borderId="9" xfId="1" applyNumberFormat="1" applyFont="1" applyBorder="1">
      <alignment vertical="center"/>
    </xf>
    <xf numFmtId="0" fontId="20" fillId="0" borderId="9" xfId="1" applyFont="1" applyBorder="1" applyAlignment="1">
      <alignment horizontal="center" vertical="center"/>
    </xf>
    <xf numFmtId="49" fontId="20" fillId="0" borderId="9" xfId="1" applyNumberFormat="1" applyFont="1" applyBorder="1" applyAlignment="1">
      <alignment vertical="center" wrapText="1"/>
    </xf>
    <xf numFmtId="0" fontId="46" fillId="0" borderId="9" xfId="1" applyFont="1" applyBorder="1">
      <alignment vertical="center"/>
    </xf>
    <xf numFmtId="0" fontId="20" fillId="0" borderId="9" xfId="5" applyFont="1" applyBorder="1" applyAlignment="1">
      <alignment vertical="center" wrapText="1"/>
    </xf>
    <xf numFmtId="0" fontId="20" fillId="0" borderId="9" xfId="5" applyFont="1" applyBorder="1" applyAlignment="1">
      <alignment vertical="center"/>
    </xf>
    <xf numFmtId="0" fontId="46" fillId="0" borderId="9" xfId="1" applyFont="1" applyBorder="1" applyAlignment="1">
      <alignment vertical="center" wrapText="1"/>
    </xf>
    <xf numFmtId="0" fontId="22" fillId="0" borderId="9" xfId="6" applyFont="1" applyBorder="1" applyAlignment="1">
      <alignment horizontal="left" vertical="center"/>
    </xf>
    <xf numFmtId="0" fontId="22" fillId="0" borderId="9" xfId="6" applyFont="1" applyBorder="1" applyAlignment="1">
      <alignment horizontal="center" vertical="center"/>
    </xf>
    <xf numFmtId="1" fontId="22" fillId="0" borderId="9" xfId="6" applyNumberFormat="1" applyFont="1" applyBorder="1" applyAlignment="1">
      <alignment vertical="center"/>
    </xf>
    <xf numFmtId="49" fontId="20" fillId="0" borderId="9" xfId="6" applyNumberFormat="1" applyFont="1" applyBorder="1" applyAlignment="1">
      <alignment horizontal="right" vertical="center"/>
    </xf>
    <xf numFmtId="0" fontId="20" fillId="0" borderId="9" xfId="6" applyFont="1" applyBorder="1" applyAlignment="1">
      <alignment vertical="center"/>
    </xf>
    <xf numFmtId="0" fontId="20" fillId="0" borderId="9" xfId="6" applyFont="1" applyBorder="1" applyAlignment="1">
      <alignment vertical="center" wrapText="1"/>
    </xf>
    <xf numFmtId="49" fontId="20" fillId="0" borderId="9" xfId="6" applyNumberFormat="1" applyFont="1" applyBorder="1" applyAlignment="1">
      <alignment vertical="center" wrapText="1"/>
    </xf>
    <xf numFmtId="0" fontId="20" fillId="0" borderId="9" xfId="6" applyFont="1" applyBorder="1" applyAlignment="1">
      <alignment horizontal="center" vertical="center"/>
    </xf>
    <xf numFmtId="14" fontId="22" fillId="0" borderId="9" xfId="6" applyNumberFormat="1" applyFont="1" applyBorder="1" applyAlignment="1">
      <alignment horizontal="center" vertical="center"/>
    </xf>
    <xf numFmtId="0" fontId="22" fillId="0" borderId="9" xfId="6" applyFont="1" applyBorder="1" applyAlignment="1">
      <alignment horizontal="left" vertical="center" wrapText="1"/>
    </xf>
    <xf numFmtId="56" fontId="22" fillId="0" borderId="9" xfId="6" applyNumberFormat="1" applyFont="1" applyBorder="1" applyAlignment="1">
      <alignment horizontal="center" vertical="center"/>
    </xf>
    <xf numFmtId="0" fontId="47" fillId="0" borderId="9" xfId="6" applyFont="1" applyBorder="1" applyAlignment="1">
      <alignment vertical="center" wrapText="1"/>
    </xf>
    <xf numFmtId="49" fontId="50" fillId="0" borderId="9" xfId="6" applyNumberFormat="1" applyFont="1" applyBorder="1" applyAlignment="1">
      <alignment vertical="center" wrapText="1"/>
    </xf>
    <xf numFmtId="0" fontId="20" fillId="0" borderId="2" xfId="6" applyFont="1" applyBorder="1" applyAlignment="1">
      <alignment vertical="center" wrapText="1"/>
    </xf>
    <xf numFmtId="1" fontId="22" fillId="0" borderId="9" xfId="2" applyNumberFormat="1" applyFont="1" applyBorder="1" applyAlignment="1">
      <alignment vertical="center"/>
    </xf>
    <xf numFmtId="49" fontId="20" fillId="0" borderId="9" xfId="2" applyNumberFormat="1" applyFont="1" applyBorder="1" applyAlignment="1">
      <alignment horizontal="right" vertical="center"/>
    </xf>
    <xf numFmtId="0" fontId="20" fillId="0" borderId="2" xfId="2" quotePrefix="1" applyFont="1" applyBorder="1" applyAlignment="1">
      <alignment vertical="center" wrapText="1"/>
    </xf>
    <xf numFmtId="49" fontId="20" fillId="0" borderId="9" xfId="2" applyNumberFormat="1" applyFont="1" applyBorder="1" applyAlignment="1">
      <alignment vertical="center"/>
    </xf>
    <xf numFmtId="0" fontId="45" fillId="0" borderId="7" xfId="2" applyFont="1" applyBorder="1" applyAlignment="1">
      <alignment horizontal="center"/>
    </xf>
    <xf numFmtId="0" fontId="51" fillId="0" borderId="2" xfId="3" applyFont="1" applyBorder="1" applyAlignment="1">
      <alignment vertical="center" wrapText="1"/>
    </xf>
    <xf numFmtId="49" fontId="51" fillId="8" borderId="5" xfId="3" applyNumberFormat="1" applyFont="1" applyFill="1" applyBorder="1" applyAlignment="1">
      <alignment horizontal="center" vertical="center" wrapText="1"/>
    </xf>
    <xf numFmtId="49" fontId="51" fillId="8" borderId="7" xfId="3" applyNumberFormat="1" applyFont="1" applyFill="1" applyBorder="1" applyAlignment="1">
      <alignment horizontal="center" vertical="center" wrapText="1"/>
    </xf>
    <xf numFmtId="0" fontId="52" fillId="0" borderId="21" xfId="3" applyFont="1" applyBorder="1" applyAlignment="1">
      <alignment horizontal="left" vertical="center" wrapText="1" shrinkToFit="1"/>
    </xf>
    <xf numFmtId="176" fontId="52" fillId="0" borderId="21" xfId="3" applyNumberFormat="1" applyFont="1" applyBorder="1" applyAlignment="1">
      <alignment horizontal="left" vertical="center" wrapText="1" shrinkToFit="1"/>
    </xf>
    <xf numFmtId="0" fontId="52" fillId="0" borderId="21" xfId="3" applyFont="1" applyBorder="1" applyAlignment="1">
      <alignment horizontal="center" vertical="center" shrinkToFit="1"/>
    </xf>
    <xf numFmtId="0" fontId="52" fillId="0" borderId="21" xfId="3" applyFont="1" applyBorder="1" applyAlignment="1">
      <alignment vertical="center" wrapText="1"/>
    </xf>
    <xf numFmtId="0" fontId="52" fillId="0" borderId="22" xfId="3" applyFont="1" applyBorder="1" applyAlignment="1">
      <alignment horizontal="left" vertical="center" wrapText="1" shrinkToFit="1"/>
    </xf>
    <xf numFmtId="0" fontId="52" fillId="0" borderId="22" xfId="3" applyFont="1" applyBorder="1" applyAlignment="1">
      <alignment horizontal="center" vertical="center" shrinkToFit="1"/>
    </xf>
    <xf numFmtId="0" fontId="52" fillId="0" borderId="22" xfId="3" applyFont="1" applyBorder="1" applyAlignment="1">
      <alignment vertical="center" wrapText="1"/>
    </xf>
    <xf numFmtId="0" fontId="52" fillId="0" borderId="22" xfId="3" applyFont="1" applyBorder="1" applyAlignment="1">
      <alignment horizontal="center" vertical="center" wrapText="1" shrinkToFit="1"/>
    </xf>
    <xf numFmtId="0" fontId="52" fillId="4" borderId="22" xfId="3" applyFont="1" applyFill="1" applyBorder="1" applyAlignment="1">
      <alignment horizontal="center" vertical="center" wrapText="1"/>
    </xf>
    <xf numFmtId="0" fontId="52" fillId="4" borderId="22" xfId="3" applyFont="1" applyFill="1" applyBorder="1" applyAlignment="1">
      <alignment vertical="center" wrapText="1"/>
    </xf>
    <xf numFmtId="0" fontId="52" fillId="0" borderId="22" xfId="3" applyFont="1" applyBorder="1" applyAlignment="1">
      <alignment horizontal="center" vertical="center" wrapText="1"/>
    </xf>
    <xf numFmtId="0" fontId="52" fillId="0" borderId="22" xfId="3" applyFont="1" applyBorder="1" applyAlignment="1">
      <alignment vertical="center" wrapText="1" shrinkToFit="1"/>
    </xf>
    <xf numFmtId="0" fontId="52" fillId="0" borderId="22" xfId="3" applyFont="1" applyBorder="1" applyAlignment="1">
      <alignment horizontal="left" vertical="center" shrinkToFit="1"/>
    </xf>
    <xf numFmtId="0" fontId="52" fillId="0" borderId="22" xfId="3" applyFont="1" applyBorder="1" applyAlignment="1">
      <alignment horizontal="left" vertical="center" wrapText="1"/>
    </xf>
    <xf numFmtId="176" fontId="52" fillId="0" borderId="22" xfId="3" applyNumberFormat="1" applyFont="1" applyBorder="1" applyAlignment="1">
      <alignment horizontal="left" vertical="center" wrapText="1" shrinkToFit="1"/>
    </xf>
    <xf numFmtId="0" fontId="52" fillId="0" borderId="23" xfId="3" applyFont="1" applyBorder="1" applyAlignment="1">
      <alignment horizontal="left" vertical="center" shrinkToFit="1"/>
    </xf>
    <xf numFmtId="0" fontId="52" fillId="0" borderId="23" xfId="3" applyFont="1" applyBorder="1" applyAlignment="1">
      <alignment horizontal="left" vertical="center" wrapText="1" shrinkToFit="1"/>
    </xf>
    <xf numFmtId="0" fontId="52" fillId="0" borderId="23" xfId="3" applyFont="1" applyBorder="1" applyAlignment="1">
      <alignment horizontal="center" vertical="center" wrapText="1" shrinkToFit="1"/>
    </xf>
    <xf numFmtId="0" fontId="52" fillId="0" borderId="23" xfId="3" applyFont="1" applyBorder="1" applyAlignment="1">
      <alignment horizontal="center" vertical="center" shrinkToFit="1"/>
    </xf>
    <xf numFmtId="0" fontId="52" fillId="4" borderId="23" xfId="3" applyFont="1" applyFill="1" applyBorder="1" applyAlignment="1">
      <alignment vertical="center" wrapText="1"/>
    </xf>
    <xf numFmtId="0" fontId="53" fillId="0" borderId="7" xfId="7" applyFont="1" applyBorder="1" applyAlignment="1">
      <alignment horizontal="right" vertical="center"/>
    </xf>
    <xf numFmtId="0" fontId="53" fillId="0" borderId="7" xfId="7" applyFont="1" applyBorder="1" applyAlignment="1">
      <alignment vertical="center"/>
    </xf>
    <xf numFmtId="0" fontId="54" fillId="0" borderId="0" xfId="3" applyFont="1"/>
    <xf numFmtId="0" fontId="33" fillId="0" borderId="0" xfId="3" applyFont="1" applyAlignment="1">
      <alignment vertical="center"/>
    </xf>
    <xf numFmtId="0" fontId="54" fillId="0" borderId="0" xfId="3" applyFont="1" applyAlignment="1">
      <alignment vertical="center"/>
    </xf>
    <xf numFmtId="0" fontId="47" fillId="0" borderId="7" xfId="2" applyFont="1" applyBorder="1" applyAlignment="1">
      <alignment vertical="center"/>
    </xf>
    <xf numFmtId="0" fontId="47" fillId="0" borderId="7" xfId="2" applyFont="1" applyBorder="1" applyAlignment="1">
      <alignment vertical="center" wrapText="1"/>
    </xf>
    <xf numFmtId="0" fontId="10" fillId="2" borderId="2" xfId="8" applyFont="1" applyFill="1" applyBorder="1" applyAlignment="1">
      <alignment horizontal="center" vertical="center"/>
    </xf>
    <xf numFmtId="0" fontId="10" fillId="2" borderId="4" xfId="8" applyFont="1" applyFill="1" applyBorder="1" applyAlignment="1">
      <alignment horizontal="center" vertical="center"/>
    </xf>
    <xf numFmtId="0" fontId="9" fillId="2" borderId="2" xfId="1" applyFont="1" applyFill="1" applyBorder="1" applyAlignment="1">
      <alignment horizontal="center" vertical="center"/>
    </xf>
    <xf numFmtId="0" fontId="9" fillId="2" borderId="4" xfId="1" applyFont="1" applyFill="1" applyBorder="1" applyAlignment="1">
      <alignment horizontal="center" vertical="center"/>
    </xf>
    <xf numFmtId="0" fontId="9" fillId="2" borderId="2" xfId="2" applyFont="1" applyFill="1" applyBorder="1" applyAlignment="1">
      <alignment horizontal="center" vertical="center"/>
    </xf>
    <xf numFmtId="0" fontId="9" fillId="2" borderId="4" xfId="2" applyFont="1" applyFill="1" applyBorder="1" applyAlignment="1">
      <alignment horizontal="center" vertical="center"/>
    </xf>
    <xf numFmtId="0" fontId="9" fillId="2" borderId="2" xfId="3" applyFont="1" applyFill="1" applyBorder="1" applyAlignment="1">
      <alignment horizontal="center" vertical="center"/>
    </xf>
    <xf numFmtId="0" fontId="9" fillId="2" borderId="4" xfId="3" applyFont="1" applyFill="1" applyBorder="1" applyAlignment="1">
      <alignment horizontal="center" vertical="center"/>
    </xf>
    <xf numFmtId="0" fontId="9" fillId="2" borderId="2" xfId="4" applyFont="1" applyFill="1" applyBorder="1" applyAlignment="1">
      <alignment horizontal="center" vertical="center"/>
    </xf>
    <xf numFmtId="0" fontId="9" fillId="2" borderId="4" xfId="4" applyFont="1" applyFill="1" applyBorder="1" applyAlignment="1">
      <alignment horizontal="center" vertical="center"/>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2" xfId="6" applyFont="1" applyFill="1" applyBorder="1" applyAlignment="1">
      <alignment horizontal="center" vertical="center"/>
    </xf>
    <xf numFmtId="0" fontId="9" fillId="2" borderId="4" xfId="6" applyFont="1" applyFill="1" applyBorder="1" applyAlignment="1">
      <alignment horizontal="center" vertical="center"/>
    </xf>
    <xf numFmtId="49" fontId="26" fillId="5" borderId="7" xfId="3" applyNumberFormat="1" applyFont="1" applyFill="1" applyBorder="1" applyAlignment="1">
      <alignment horizontal="center"/>
    </xf>
    <xf numFmtId="0" fontId="51" fillId="0" borderId="2" xfId="3" applyFont="1" applyBorder="1" applyAlignment="1">
      <alignment vertical="center" wrapText="1"/>
    </xf>
    <xf numFmtId="0" fontId="51" fillId="0" borderId="4" xfId="3" applyFont="1" applyBorder="1" applyAlignment="1">
      <alignment vertical="center" wrapText="1"/>
    </xf>
    <xf numFmtId="0" fontId="51" fillId="0" borderId="4" xfId="3" applyFont="1" applyBorder="1" applyAlignment="1">
      <alignment vertical="center"/>
    </xf>
    <xf numFmtId="0" fontId="51" fillId="0" borderId="19" xfId="3" applyFont="1" applyBorder="1" applyAlignment="1">
      <alignment vertical="center"/>
    </xf>
    <xf numFmtId="49" fontId="25" fillId="5" borderId="1" xfId="3" applyNumberFormat="1" applyFont="1" applyFill="1" applyBorder="1" applyAlignment="1">
      <alignment horizontal="center" vertical="center"/>
    </xf>
    <xf numFmtId="49" fontId="25" fillId="5" borderId="3" xfId="3" applyNumberFormat="1" applyFont="1" applyFill="1" applyBorder="1" applyAlignment="1">
      <alignment horizontal="center" vertical="center"/>
    </xf>
    <xf numFmtId="49" fontId="25" fillId="5" borderId="11" xfId="3" applyNumberFormat="1" applyFont="1" applyFill="1" applyBorder="1" applyAlignment="1">
      <alignment horizontal="center" vertical="center"/>
    </xf>
    <xf numFmtId="49" fontId="25" fillId="5" borderId="8" xfId="3" applyNumberFormat="1" applyFont="1" applyFill="1" applyBorder="1" applyAlignment="1">
      <alignment horizontal="center" vertical="center"/>
    </xf>
    <xf numFmtId="49" fontId="25" fillId="5" borderId="17" xfId="3" applyNumberFormat="1" applyFont="1" applyFill="1" applyBorder="1" applyAlignment="1">
      <alignment horizontal="center" vertical="center"/>
    </xf>
    <xf numFmtId="49" fontId="25" fillId="5" borderId="18" xfId="3" applyNumberFormat="1" applyFont="1" applyFill="1" applyBorder="1" applyAlignment="1">
      <alignment horizontal="center" vertical="center"/>
    </xf>
    <xf numFmtId="49" fontId="51" fillId="6" borderId="4" xfId="3" applyNumberFormat="1" applyFont="1" applyFill="1" applyBorder="1" applyAlignment="1">
      <alignment horizontal="left"/>
    </xf>
    <xf numFmtId="49" fontId="51" fillId="6" borderId="19" xfId="3" applyNumberFormat="1" applyFont="1" applyFill="1" applyBorder="1" applyAlignment="1">
      <alignment horizontal="left"/>
    </xf>
    <xf numFmtId="49" fontId="26" fillId="5" borderId="2" xfId="3" applyNumberFormat="1" applyFont="1" applyFill="1" applyBorder="1" applyAlignment="1">
      <alignment horizontal="center"/>
    </xf>
    <xf numFmtId="49" fontId="26" fillId="5" borderId="19" xfId="3" applyNumberFormat="1" applyFont="1" applyFill="1" applyBorder="1" applyAlignment="1">
      <alignment horizontal="center"/>
    </xf>
    <xf numFmtId="0" fontId="51" fillId="0" borderId="2" xfId="3" applyFont="1" applyBorder="1" applyAlignment="1">
      <alignment vertical="center"/>
    </xf>
    <xf numFmtId="0" fontId="51" fillId="7" borderId="2" xfId="3" applyFont="1" applyFill="1" applyBorder="1" applyAlignment="1">
      <alignment vertical="center" wrapText="1"/>
    </xf>
    <xf numFmtId="0" fontId="51" fillId="7" borderId="4" xfId="3" applyFont="1" applyFill="1" applyBorder="1" applyAlignment="1">
      <alignment vertical="center" wrapText="1"/>
    </xf>
    <xf numFmtId="0" fontId="51" fillId="7" borderId="19" xfId="3" applyFont="1" applyFill="1" applyBorder="1" applyAlignment="1">
      <alignment vertical="center" wrapText="1"/>
    </xf>
    <xf numFmtId="49" fontId="26" fillId="5" borderId="2" xfId="3" applyNumberFormat="1" applyFont="1" applyFill="1" applyBorder="1" applyAlignment="1">
      <alignment horizontal="center" vertical="center"/>
    </xf>
    <xf numFmtId="49" fontId="26" fillId="5" borderId="19" xfId="3" applyNumberFormat="1" applyFont="1" applyFill="1" applyBorder="1" applyAlignment="1">
      <alignment horizontal="center" vertical="center"/>
    </xf>
    <xf numFmtId="0" fontId="51" fillId="0" borderId="8" xfId="3" applyFont="1" applyBorder="1" applyAlignment="1">
      <alignment vertical="top" wrapText="1"/>
    </xf>
    <xf numFmtId="0" fontId="51" fillId="0" borderId="17" xfId="3" applyFont="1" applyBorder="1" applyAlignment="1">
      <alignment vertical="top" wrapText="1"/>
    </xf>
    <xf numFmtId="0" fontId="51" fillId="0" borderId="18" xfId="3" applyFont="1" applyBorder="1" applyAlignment="1">
      <alignment vertical="top" wrapText="1"/>
    </xf>
    <xf numFmtId="49" fontId="26" fillId="5" borderId="5" xfId="3" applyNumberFormat="1" applyFont="1" applyFill="1" applyBorder="1" applyAlignment="1">
      <alignment horizontal="center" vertical="center"/>
    </xf>
    <xf numFmtId="49" fontId="26" fillId="5" borderId="20" xfId="3" applyNumberFormat="1" applyFont="1" applyFill="1" applyBorder="1" applyAlignment="1">
      <alignment horizontal="center" vertical="center"/>
    </xf>
    <xf numFmtId="49" fontId="26" fillId="5" borderId="6" xfId="3" applyNumberFormat="1" applyFont="1" applyFill="1" applyBorder="1" applyAlignment="1">
      <alignment horizontal="center" vertical="center"/>
    </xf>
    <xf numFmtId="49" fontId="26" fillId="5" borderId="5" xfId="3" applyNumberFormat="1" applyFont="1" applyFill="1" applyBorder="1" applyAlignment="1">
      <alignment horizontal="center" vertical="center" shrinkToFit="1"/>
    </xf>
    <xf numFmtId="49" fontId="26" fillId="5" borderId="20" xfId="3" applyNumberFormat="1" applyFont="1" applyFill="1" applyBorder="1" applyAlignment="1">
      <alignment horizontal="center" vertical="center" shrinkToFit="1"/>
    </xf>
    <xf numFmtId="49" fontId="26" fillId="5" borderId="6" xfId="3" applyNumberFormat="1" applyFont="1" applyFill="1" applyBorder="1" applyAlignment="1">
      <alignment horizontal="center" vertical="center" shrinkToFit="1"/>
    </xf>
    <xf numFmtId="49" fontId="51" fillId="5" borderId="5" xfId="3" applyNumberFormat="1" applyFont="1" applyFill="1" applyBorder="1" applyAlignment="1">
      <alignment horizontal="center" vertical="center" wrapText="1"/>
    </xf>
    <xf numFmtId="49" fontId="51" fillId="5" borderId="20" xfId="3" applyNumberFormat="1" applyFont="1" applyFill="1" applyBorder="1" applyAlignment="1">
      <alignment horizontal="center" vertical="center" wrapText="1"/>
    </xf>
    <xf numFmtId="49" fontId="51" fillId="5" borderId="6" xfId="3" applyNumberFormat="1" applyFont="1" applyFill="1" applyBorder="1" applyAlignment="1">
      <alignment horizontal="center" vertical="center" wrapText="1"/>
    </xf>
    <xf numFmtId="49" fontId="51" fillId="8" borderId="2" xfId="3" applyNumberFormat="1" applyFont="1" applyFill="1" applyBorder="1" applyAlignment="1">
      <alignment horizontal="center" vertical="center" wrapText="1"/>
    </xf>
    <xf numFmtId="49" fontId="51" fillId="8" borderId="19" xfId="3" applyNumberFormat="1" applyFont="1" applyFill="1" applyBorder="1" applyAlignment="1">
      <alignment horizontal="center" vertical="center" wrapText="1"/>
    </xf>
    <xf numFmtId="0" fontId="51" fillId="5" borderId="5" xfId="3" applyFont="1" applyFill="1" applyBorder="1" applyAlignment="1">
      <alignment horizontal="center" vertical="center"/>
    </xf>
    <xf numFmtId="0" fontId="51" fillId="5" borderId="20" xfId="3" applyFont="1" applyFill="1" applyBorder="1" applyAlignment="1">
      <alignment horizontal="center" vertical="center"/>
    </xf>
    <xf numFmtId="0" fontId="51" fillId="5" borderId="6" xfId="3" applyFont="1" applyFill="1" applyBorder="1" applyAlignment="1">
      <alignment horizontal="center" vertical="center"/>
    </xf>
    <xf numFmtId="49" fontId="51" fillId="8" borderId="5" xfId="3" applyNumberFormat="1" applyFont="1" applyFill="1" applyBorder="1" applyAlignment="1">
      <alignment horizontal="center" vertical="center" wrapText="1"/>
    </xf>
    <xf numFmtId="49" fontId="51" fillId="8" borderId="20" xfId="3" applyNumberFormat="1" applyFont="1" applyFill="1" applyBorder="1" applyAlignment="1">
      <alignment horizontal="center" vertical="center" wrapText="1"/>
    </xf>
    <xf numFmtId="49" fontId="51" fillId="8" borderId="6" xfId="3" applyNumberFormat="1" applyFont="1" applyFill="1" applyBorder="1" applyAlignment="1">
      <alignment horizontal="center" vertical="center" wrapText="1"/>
    </xf>
    <xf numFmtId="49" fontId="51" fillId="8" borderId="7" xfId="3" applyNumberFormat="1" applyFont="1" applyFill="1" applyBorder="1" applyAlignment="1">
      <alignment horizontal="center" vertical="center" wrapText="1"/>
    </xf>
    <xf numFmtId="49" fontId="51" fillId="8" borderId="4" xfId="3" applyNumberFormat="1" applyFont="1" applyFill="1" applyBorder="1" applyAlignment="1">
      <alignment horizontal="center" vertical="center" wrapText="1"/>
    </xf>
    <xf numFmtId="0" fontId="33" fillId="9" borderId="2" xfId="7" applyFont="1" applyFill="1" applyBorder="1" applyAlignment="1">
      <alignment horizontal="center"/>
    </xf>
    <xf numFmtId="0" fontId="33" fillId="9" borderId="4" xfId="7" applyFont="1" applyFill="1" applyBorder="1" applyAlignment="1">
      <alignment horizontal="center"/>
    </xf>
    <xf numFmtId="0" fontId="33" fillId="10" borderId="7" xfId="7" applyFont="1" applyFill="1" applyBorder="1" applyAlignment="1">
      <alignment horizontal="center"/>
    </xf>
    <xf numFmtId="0" fontId="33" fillId="9" borderId="5" xfId="7" applyFont="1" applyFill="1" applyBorder="1" applyAlignment="1">
      <alignment horizontal="center" vertical="center"/>
    </xf>
    <xf numFmtId="0" fontId="33" fillId="9" borderId="6" xfId="7" applyFont="1" applyFill="1" applyBorder="1" applyAlignment="1">
      <alignment horizontal="center" vertical="center"/>
    </xf>
    <xf numFmtId="0" fontId="33" fillId="9" borderId="3" xfId="7" applyFont="1" applyFill="1" applyBorder="1" applyAlignment="1">
      <alignment horizontal="center" vertical="center"/>
    </xf>
    <xf numFmtId="0" fontId="33" fillId="9" borderId="17" xfId="7" applyFont="1" applyFill="1" applyBorder="1" applyAlignment="1">
      <alignment horizontal="center" vertical="center"/>
    </xf>
    <xf numFmtId="0" fontId="33" fillId="9" borderId="7" xfId="7" applyFont="1" applyFill="1" applyBorder="1" applyAlignment="1">
      <alignment horizontal="center" vertical="center"/>
    </xf>
    <xf numFmtId="0" fontId="35" fillId="9" borderId="7" xfId="7" applyFont="1" applyFill="1" applyBorder="1" applyAlignment="1">
      <alignment horizontal="center" vertical="center" textRotation="255" shrinkToFit="1"/>
    </xf>
    <xf numFmtId="0" fontId="33" fillId="9" borderId="7" xfId="7" applyFont="1" applyFill="1" applyBorder="1" applyAlignment="1">
      <alignment horizontal="center"/>
    </xf>
    <xf numFmtId="0" fontId="33" fillId="9" borderId="1" xfId="7" applyFont="1" applyFill="1" applyBorder="1" applyAlignment="1">
      <alignment horizontal="center" vertical="center"/>
    </xf>
    <xf numFmtId="0" fontId="33" fillId="9" borderId="8" xfId="7" applyFont="1" applyFill="1" applyBorder="1" applyAlignment="1">
      <alignment horizontal="center" vertical="center"/>
    </xf>
    <xf numFmtId="0" fontId="33" fillId="3" borderId="5" xfId="7" applyFont="1" applyFill="1" applyBorder="1" applyAlignment="1">
      <alignment horizontal="center" vertical="center"/>
    </xf>
    <xf numFmtId="0" fontId="33" fillId="3" borderId="6" xfId="7" applyFont="1" applyFill="1" applyBorder="1" applyAlignment="1">
      <alignment horizontal="center" vertical="center"/>
    </xf>
    <xf numFmtId="0" fontId="33" fillId="10" borderId="5" xfId="7" applyFont="1" applyFill="1" applyBorder="1" applyAlignment="1">
      <alignment horizontal="center" vertical="center"/>
    </xf>
    <xf numFmtId="0" fontId="33" fillId="10" borderId="6" xfId="7" applyFont="1" applyFill="1" applyBorder="1" applyAlignment="1">
      <alignment horizontal="center" vertical="center"/>
    </xf>
    <xf numFmtId="0" fontId="33" fillId="11" borderId="5" xfId="7" applyFont="1" applyFill="1" applyBorder="1" applyAlignment="1">
      <alignment horizontal="center" vertical="center"/>
    </xf>
    <xf numFmtId="0" fontId="33" fillId="11" borderId="6" xfId="7" applyFont="1" applyFill="1" applyBorder="1" applyAlignment="1">
      <alignment horizontal="center" vertical="center"/>
    </xf>
    <xf numFmtId="1" fontId="20" fillId="0" borderId="7" xfId="8" applyNumberFormat="1" applyFont="1" applyFill="1" applyBorder="1" applyAlignment="1">
      <alignment vertical="center"/>
    </xf>
    <xf numFmtId="49" fontId="20" fillId="0" borderId="7" xfId="8" applyNumberFormat="1" applyFont="1" applyFill="1" applyBorder="1" applyAlignment="1">
      <alignment horizontal="right" vertical="center"/>
    </xf>
    <xf numFmtId="0" fontId="20" fillId="0" borderId="7" xfId="8" applyFont="1" applyFill="1" applyBorder="1" applyAlignment="1">
      <alignment vertical="center" wrapText="1"/>
    </xf>
    <xf numFmtId="0" fontId="20" fillId="0" borderId="7" xfId="8" applyFont="1" applyFill="1" applyBorder="1" applyAlignment="1">
      <alignment vertical="center"/>
    </xf>
    <xf numFmtId="0" fontId="20" fillId="0" borderId="7" xfId="8" applyFont="1" applyFill="1" applyBorder="1" applyAlignment="1">
      <alignment horizontal="left" vertical="center" wrapText="1"/>
    </xf>
    <xf numFmtId="49" fontId="20" fillId="0" borderId="7" xfId="8" applyNumberFormat="1" applyFont="1" applyFill="1" applyBorder="1" applyAlignment="1">
      <alignment horizontal="left" vertical="center" wrapText="1"/>
    </xf>
    <xf numFmtId="0" fontId="20" fillId="0" borderId="7" xfId="8" applyFont="1" applyFill="1" applyBorder="1" applyAlignment="1">
      <alignment horizontal="left" vertical="top" wrapText="1"/>
    </xf>
    <xf numFmtId="0" fontId="20" fillId="0" borderId="7" xfId="8" applyFont="1" applyFill="1" applyBorder="1" applyAlignment="1">
      <alignment horizontal="center" vertical="center"/>
    </xf>
    <xf numFmtId="0" fontId="24" fillId="0" borderId="0" xfId="8" applyFont="1" applyFill="1" applyAlignment="1">
      <alignment vertical="center"/>
    </xf>
  </cellXfs>
  <cellStyles count="10">
    <cellStyle name="Normal 2" xfId="4" xr:uid="{542B42E6-065D-4E76-B138-12DD4E5C1100}"/>
    <cellStyle name="Normal 2 2" xfId="2" xr:uid="{B4A777B8-3E49-48FD-8C36-01E419E10289}"/>
    <cellStyle name="Normal 4" xfId="8" xr:uid="{F4D4B48A-8788-4398-A2DA-1DDCAB437D02}"/>
    <cellStyle name="標準" xfId="0" builtinId="0"/>
    <cellStyle name="標準 2" xfId="1" xr:uid="{02887FDA-7213-48BF-9FB4-44491FAC9462}"/>
    <cellStyle name="標準 2 2" xfId="6" xr:uid="{68951FE8-18F0-4AC7-B764-9645BF961B0A}"/>
    <cellStyle name="標準 2 3" xfId="9" xr:uid="{7337EA07-961B-49C0-829B-99935F1941BF}"/>
    <cellStyle name="標準 3" xfId="3" xr:uid="{1D84933D-E65C-4359-B8A2-CECBCA3867A9}"/>
    <cellStyle name="標準 3 2" xfId="7" xr:uid="{9D5C0159-5BC7-4892-A5A3-3BB9960EA0D9}"/>
    <cellStyle name="標準_Sheet1" xfId="5" xr:uid="{68EBDCF5-E287-4AC6-B10A-FDDCE3D4BBA9}"/>
  </cellStyles>
  <dxfs count="3">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50"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1" Type="http://schemas.openxmlformats.org/officeDocument/2006/relationships/image" Target="../media/image8.png"/></Relationships>
</file>

<file path=xl/drawings/_rels/drawing10.xml.rels><?xml version="1.0" encoding="UTF-8" standalone="yes"?>
<Relationships xmlns="http://schemas.openxmlformats.org/package/2006/relationships"><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7.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8.tmp"/></Relationships>
</file>

<file path=xl/drawings/_rels/drawing21.xml.rels><?xml version="1.0" encoding="UTF-8" standalone="yes"?>
<Relationships xmlns="http://schemas.openxmlformats.org/package/2006/relationships"><Relationship Id="rId1" Type="http://schemas.openxmlformats.org/officeDocument/2006/relationships/image" Target="../media/image19.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0.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3.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13</xdr:col>
      <xdr:colOff>190915</xdr:colOff>
      <xdr:row>51</xdr:row>
      <xdr:rowOff>588</xdr:rowOff>
    </xdr:to>
    <xdr:grpSp>
      <xdr:nvGrpSpPr>
        <xdr:cNvPr id="2" name="Group 1">
          <a:extLst>
            <a:ext uri="{FF2B5EF4-FFF2-40B4-BE49-F238E27FC236}">
              <a16:creationId xmlns:a16="http://schemas.microsoft.com/office/drawing/2014/main" id="{FE99A17F-F667-404B-BE6E-9952B6947A23}"/>
            </a:ext>
          </a:extLst>
        </xdr:cNvPr>
        <xdr:cNvGrpSpPr/>
      </xdr:nvGrpSpPr>
      <xdr:grpSpPr>
        <a:xfrm>
          <a:off x="657225" y="228600"/>
          <a:ext cx="8077615" cy="11430588"/>
          <a:chOff x="687459" y="295276"/>
          <a:chExt cx="8191915" cy="11430588"/>
        </a:xfrm>
      </xdr:grpSpPr>
      <xdr:pic>
        <xdr:nvPicPr>
          <xdr:cNvPr id="3" name="Picture 2">
            <a:extLst>
              <a:ext uri="{FF2B5EF4-FFF2-40B4-BE49-F238E27FC236}">
                <a16:creationId xmlns:a16="http://schemas.microsoft.com/office/drawing/2014/main" id="{F93DB852-1C31-EC2E-6C9B-1F1B578D414E}"/>
              </a:ext>
            </a:extLst>
          </xdr:cNvPr>
          <xdr:cNvPicPr>
            <a:picLocks noChangeAspect="1"/>
          </xdr:cNvPicPr>
        </xdr:nvPicPr>
        <xdr:blipFill>
          <a:blip xmlns:r="http://schemas.openxmlformats.org/officeDocument/2006/relationships" r:embed="rId1"/>
          <a:stretch>
            <a:fillRect/>
          </a:stretch>
        </xdr:blipFill>
        <xdr:spPr>
          <a:xfrm rot="16200000">
            <a:off x="-931877" y="1914612"/>
            <a:ext cx="11430588" cy="8191915"/>
          </a:xfrm>
          <a:prstGeom prst="rect">
            <a:avLst/>
          </a:prstGeom>
        </xdr:spPr>
      </xdr:pic>
      <xdr:sp macro="" textlink="">
        <xdr:nvSpPr>
          <xdr:cNvPr id="4" name="楕円 3732">
            <a:extLst>
              <a:ext uri="{FF2B5EF4-FFF2-40B4-BE49-F238E27FC236}">
                <a16:creationId xmlns:a16="http://schemas.microsoft.com/office/drawing/2014/main" id="{4281EDCB-7049-10D0-0905-DC013E6FA9A4}"/>
              </a:ext>
            </a:extLst>
          </xdr:cNvPr>
          <xdr:cNvSpPr>
            <a:spLocks/>
          </xdr:cNvSpPr>
        </xdr:nvSpPr>
        <xdr:spPr bwMode="auto">
          <a:xfrm>
            <a:off x="4287992" y="6771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 name="楕円 3732">
            <a:extLst>
              <a:ext uri="{FF2B5EF4-FFF2-40B4-BE49-F238E27FC236}">
                <a16:creationId xmlns:a16="http://schemas.microsoft.com/office/drawing/2014/main" id="{BC9D8402-9649-7AAE-90CC-C1120D978864}"/>
              </a:ext>
            </a:extLst>
          </xdr:cNvPr>
          <xdr:cNvSpPr>
            <a:spLocks/>
          </xdr:cNvSpPr>
        </xdr:nvSpPr>
        <xdr:spPr bwMode="auto">
          <a:xfrm>
            <a:off x="4282932" y="78861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 name="楕円 3732">
            <a:extLst>
              <a:ext uri="{FF2B5EF4-FFF2-40B4-BE49-F238E27FC236}">
                <a16:creationId xmlns:a16="http://schemas.microsoft.com/office/drawing/2014/main" id="{4B62F0DD-24DE-F3CB-30DE-32EE4BBC1EE3}"/>
              </a:ext>
            </a:extLst>
          </xdr:cNvPr>
          <xdr:cNvSpPr>
            <a:spLocks/>
          </xdr:cNvSpPr>
        </xdr:nvSpPr>
        <xdr:spPr bwMode="auto">
          <a:xfrm>
            <a:off x="5884325" y="94518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 name="楕円 3732">
            <a:extLst>
              <a:ext uri="{FF2B5EF4-FFF2-40B4-BE49-F238E27FC236}">
                <a16:creationId xmlns:a16="http://schemas.microsoft.com/office/drawing/2014/main" id="{A45E1F71-48AD-4254-1932-A9DECC205518}"/>
              </a:ext>
            </a:extLst>
          </xdr:cNvPr>
          <xdr:cNvSpPr>
            <a:spLocks/>
          </xdr:cNvSpPr>
        </xdr:nvSpPr>
        <xdr:spPr bwMode="auto">
          <a:xfrm>
            <a:off x="5289004" y="108555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8" name="楕円 3732">
            <a:extLst>
              <a:ext uri="{FF2B5EF4-FFF2-40B4-BE49-F238E27FC236}">
                <a16:creationId xmlns:a16="http://schemas.microsoft.com/office/drawing/2014/main" id="{3D5BD7AD-50BD-5638-26C2-692E228F72D4}"/>
              </a:ext>
            </a:extLst>
          </xdr:cNvPr>
          <xdr:cNvSpPr>
            <a:spLocks/>
          </xdr:cNvSpPr>
        </xdr:nvSpPr>
        <xdr:spPr bwMode="auto">
          <a:xfrm>
            <a:off x="5289004" y="121205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20</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9" name="楕円 3732">
            <a:extLst>
              <a:ext uri="{FF2B5EF4-FFF2-40B4-BE49-F238E27FC236}">
                <a16:creationId xmlns:a16="http://schemas.microsoft.com/office/drawing/2014/main" id="{651D8577-A621-0766-839F-8BABB4773DB0}"/>
              </a:ext>
            </a:extLst>
          </xdr:cNvPr>
          <xdr:cNvSpPr>
            <a:spLocks/>
          </xdr:cNvSpPr>
        </xdr:nvSpPr>
        <xdr:spPr bwMode="auto">
          <a:xfrm>
            <a:off x="5869145" y="1332372"/>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21</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0" name="楕円 3732">
            <a:extLst>
              <a:ext uri="{FF2B5EF4-FFF2-40B4-BE49-F238E27FC236}">
                <a16:creationId xmlns:a16="http://schemas.microsoft.com/office/drawing/2014/main" id="{5280D78A-0A7A-5F1C-6647-525AE98F05EA}"/>
              </a:ext>
            </a:extLst>
          </xdr:cNvPr>
          <xdr:cNvSpPr>
            <a:spLocks/>
          </xdr:cNvSpPr>
        </xdr:nvSpPr>
        <xdr:spPr bwMode="auto">
          <a:xfrm>
            <a:off x="7438826" y="101670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22</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1" name="楕円 3732">
            <a:extLst>
              <a:ext uri="{FF2B5EF4-FFF2-40B4-BE49-F238E27FC236}">
                <a16:creationId xmlns:a16="http://schemas.microsoft.com/office/drawing/2014/main" id="{E98532A3-2963-FFE8-C2AA-8D25E3EAF573}"/>
              </a:ext>
            </a:extLst>
          </xdr:cNvPr>
          <xdr:cNvSpPr>
            <a:spLocks/>
          </xdr:cNvSpPr>
        </xdr:nvSpPr>
        <xdr:spPr bwMode="auto">
          <a:xfrm>
            <a:off x="1917655" y="1286752"/>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2" name="楕円 3732">
            <a:extLst>
              <a:ext uri="{FF2B5EF4-FFF2-40B4-BE49-F238E27FC236}">
                <a16:creationId xmlns:a16="http://schemas.microsoft.com/office/drawing/2014/main" id="{E73309C5-0653-213D-A6C8-81FAB829167E}"/>
              </a:ext>
            </a:extLst>
          </xdr:cNvPr>
          <xdr:cNvSpPr>
            <a:spLocks/>
          </xdr:cNvSpPr>
        </xdr:nvSpPr>
        <xdr:spPr bwMode="auto">
          <a:xfrm>
            <a:off x="3651752" y="126832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3" name="楕円 3732">
            <a:extLst>
              <a:ext uri="{FF2B5EF4-FFF2-40B4-BE49-F238E27FC236}">
                <a16:creationId xmlns:a16="http://schemas.microsoft.com/office/drawing/2014/main" id="{29D5F857-5048-7042-E131-E9B3FF3474F0}"/>
              </a:ext>
            </a:extLst>
          </xdr:cNvPr>
          <xdr:cNvSpPr>
            <a:spLocks/>
          </xdr:cNvSpPr>
        </xdr:nvSpPr>
        <xdr:spPr bwMode="auto">
          <a:xfrm>
            <a:off x="1913869" y="140322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4" name="楕円 3732">
            <a:extLst>
              <a:ext uri="{FF2B5EF4-FFF2-40B4-BE49-F238E27FC236}">
                <a16:creationId xmlns:a16="http://schemas.microsoft.com/office/drawing/2014/main" id="{E0340F80-C3B4-CD38-BACD-82D370E5C664}"/>
              </a:ext>
            </a:extLst>
          </xdr:cNvPr>
          <xdr:cNvSpPr>
            <a:spLocks/>
          </xdr:cNvSpPr>
        </xdr:nvSpPr>
        <xdr:spPr bwMode="auto">
          <a:xfrm>
            <a:off x="1917655" y="151668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5" name="楕円 3732">
            <a:extLst>
              <a:ext uri="{FF2B5EF4-FFF2-40B4-BE49-F238E27FC236}">
                <a16:creationId xmlns:a16="http://schemas.microsoft.com/office/drawing/2014/main" id="{EEE0DFE9-2696-CFB4-4DF2-4E141A8508D5}"/>
              </a:ext>
            </a:extLst>
          </xdr:cNvPr>
          <xdr:cNvSpPr>
            <a:spLocks/>
          </xdr:cNvSpPr>
        </xdr:nvSpPr>
        <xdr:spPr bwMode="auto">
          <a:xfrm>
            <a:off x="1913869" y="162179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6" name="楕円 3732">
            <a:extLst>
              <a:ext uri="{FF2B5EF4-FFF2-40B4-BE49-F238E27FC236}">
                <a16:creationId xmlns:a16="http://schemas.microsoft.com/office/drawing/2014/main" id="{EC862380-F403-19E5-60AD-20E061B80FB3}"/>
              </a:ext>
            </a:extLst>
          </xdr:cNvPr>
          <xdr:cNvSpPr>
            <a:spLocks/>
          </xdr:cNvSpPr>
        </xdr:nvSpPr>
        <xdr:spPr bwMode="auto">
          <a:xfrm>
            <a:off x="1917655" y="173208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7" name="楕円 3732">
            <a:extLst>
              <a:ext uri="{FF2B5EF4-FFF2-40B4-BE49-F238E27FC236}">
                <a16:creationId xmlns:a16="http://schemas.microsoft.com/office/drawing/2014/main" id="{D2D7348E-5292-08BA-9F54-8D96A1F30DD0}"/>
              </a:ext>
            </a:extLst>
          </xdr:cNvPr>
          <xdr:cNvSpPr>
            <a:spLocks/>
          </xdr:cNvSpPr>
        </xdr:nvSpPr>
        <xdr:spPr bwMode="auto">
          <a:xfrm>
            <a:off x="1913869" y="184538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8</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8" name="楕円 3732">
            <a:extLst>
              <a:ext uri="{FF2B5EF4-FFF2-40B4-BE49-F238E27FC236}">
                <a16:creationId xmlns:a16="http://schemas.microsoft.com/office/drawing/2014/main" id="{175AB0B3-5433-8664-5BC4-241D15672CCC}"/>
              </a:ext>
            </a:extLst>
          </xdr:cNvPr>
          <xdr:cNvSpPr>
            <a:spLocks/>
          </xdr:cNvSpPr>
        </xdr:nvSpPr>
        <xdr:spPr bwMode="auto">
          <a:xfrm>
            <a:off x="1917655" y="1972052"/>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9" name="楕円 3732">
            <a:extLst>
              <a:ext uri="{FF2B5EF4-FFF2-40B4-BE49-F238E27FC236}">
                <a16:creationId xmlns:a16="http://schemas.microsoft.com/office/drawing/2014/main" id="{EE2E9F0B-C44F-9219-6EAD-4F03E2670A07}"/>
              </a:ext>
            </a:extLst>
          </xdr:cNvPr>
          <xdr:cNvSpPr>
            <a:spLocks/>
          </xdr:cNvSpPr>
        </xdr:nvSpPr>
        <xdr:spPr bwMode="auto">
          <a:xfrm>
            <a:off x="1913869" y="208852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10</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0" name="楕円 3732">
            <a:extLst>
              <a:ext uri="{FF2B5EF4-FFF2-40B4-BE49-F238E27FC236}">
                <a16:creationId xmlns:a16="http://schemas.microsoft.com/office/drawing/2014/main" id="{284D66D3-F54A-F183-15A1-C82AFC0CBB88}"/>
              </a:ext>
            </a:extLst>
          </xdr:cNvPr>
          <xdr:cNvSpPr>
            <a:spLocks/>
          </xdr:cNvSpPr>
        </xdr:nvSpPr>
        <xdr:spPr bwMode="auto">
          <a:xfrm>
            <a:off x="4487972" y="177353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12</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1" name="楕円 3732">
            <a:extLst>
              <a:ext uri="{FF2B5EF4-FFF2-40B4-BE49-F238E27FC236}">
                <a16:creationId xmlns:a16="http://schemas.microsoft.com/office/drawing/2014/main" id="{FE11219E-47A7-BF97-C331-4952B3685DA8}"/>
              </a:ext>
            </a:extLst>
          </xdr:cNvPr>
          <xdr:cNvSpPr>
            <a:spLocks/>
          </xdr:cNvSpPr>
        </xdr:nvSpPr>
        <xdr:spPr bwMode="auto">
          <a:xfrm>
            <a:off x="5285329" y="177353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2" name="楕円 3732">
            <a:extLst>
              <a:ext uri="{FF2B5EF4-FFF2-40B4-BE49-F238E27FC236}">
                <a16:creationId xmlns:a16="http://schemas.microsoft.com/office/drawing/2014/main" id="{A9E7FE7E-4A0E-5A95-4B3B-D64B07E51BA5}"/>
              </a:ext>
            </a:extLst>
          </xdr:cNvPr>
          <xdr:cNvSpPr>
            <a:spLocks/>
          </xdr:cNvSpPr>
        </xdr:nvSpPr>
        <xdr:spPr bwMode="auto">
          <a:xfrm>
            <a:off x="5288534" y="189367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3" name="楕円 3732">
            <a:extLst>
              <a:ext uri="{FF2B5EF4-FFF2-40B4-BE49-F238E27FC236}">
                <a16:creationId xmlns:a16="http://schemas.microsoft.com/office/drawing/2014/main" id="{7BE74F03-C54B-ED09-093E-4DC27ED4ACEF}"/>
              </a:ext>
            </a:extLst>
          </xdr:cNvPr>
          <xdr:cNvSpPr>
            <a:spLocks/>
          </xdr:cNvSpPr>
        </xdr:nvSpPr>
        <xdr:spPr bwMode="auto">
          <a:xfrm>
            <a:off x="5285329" y="203906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4" name="楕円 3732">
            <a:extLst>
              <a:ext uri="{FF2B5EF4-FFF2-40B4-BE49-F238E27FC236}">
                <a16:creationId xmlns:a16="http://schemas.microsoft.com/office/drawing/2014/main" id="{2EC0FBFF-8E82-80D5-22D7-2F64E83C90B9}"/>
              </a:ext>
            </a:extLst>
          </xdr:cNvPr>
          <xdr:cNvSpPr>
            <a:spLocks/>
          </xdr:cNvSpPr>
        </xdr:nvSpPr>
        <xdr:spPr bwMode="auto">
          <a:xfrm>
            <a:off x="1971554" y="231762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11</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5" name="楕円 3732">
            <a:extLst>
              <a:ext uri="{FF2B5EF4-FFF2-40B4-BE49-F238E27FC236}">
                <a16:creationId xmlns:a16="http://schemas.microsoft.com/office/drawing/2014/main" id="{1A24A2A9-3936-77FE-ABDC-DE3D0A503F2A}"/>
              </a:ext>
            </a:extLst>
          </xdr:cNvPr>
          <xdr:cNvSpPr>
            <a:spLocks/>
          </xdr:cNvSpPr>
        </xdr:nvSpPr>
        <xdr:spPr bwMode="auto">
          <a:xfrm>
            <a:off x="990731" y="278986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38</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6" name="楕円 3732">
            <a:extLst>
              <a:ext uri="{FF2B5EF4-FFF2-40B4-BE49-F238E27FC236}">
                <a16:creationId xmlns:a16="http://schemas.microsoft.com/office/drawing/2014/main" id="{C1099D14-C96F-7E33-5AF0-06BDF14E28FA}"/>
              </a:ext>
            </a:extLst>
          </xdr:cNvPr>
          <xdr:cNvSpPr>
            <a:spLocks/>
          </xdr:cNvSpPr>
        </xdr:nvSpPr>
        <xdr:spPr bwMode="auto">
          <a:xfrm>
            <a:off x="1930585" y="279304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7" name="楕円 3732">
            <a:extLst>
              <a:ext uri="{FF2B5EF4-FFF2-40B4-BE49-F238E27FC236}">
                <a16:creationId xmlns:a16="http://schemas.microsoft.com/office/drawing/2014/main" id="{4EEF7289-956D-9248-DF12-9E0C409EF7DC}"/>
              </a:ext>
            </a:extLst>
          </xdr:cNvPr>
          <xdr:cNvSpPr>
            <a:spLocks/>
          </xdr:cNvSpPr>
        </xdr:nvSpPr>
        <xdr:spPr bwMode="auto">
          <a:xfrm>
            <a:off x="6396236" y="279304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8" name="楕円 3732">
            <a:extLst>
              <a:ext uri="{FF2B5EF4-FFF2-40B4-BE49-F238E27FC236}">
                <a16:creationId xmlns:a16="http://schemas.microsoft.com/office/drawing/2014/main" id="{A74CA907-6991-CD9D-D9DD-88058983BD67}"/>
              </a:ext>
            </a:extLst>
          </xdr:cNvPr>
          <xdr:cNvSpPr>
            <a:spLocks/>
          </xdr:cNvSpPr>
        </xdr:nvSpPr>
        <xdr:spPr bwMode="auto">
          <a:xfrm>
            <a:off x="947297" y="324706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9" name="楕円 3732">
            <a:extLst>
              <a:ext uri="{FF2B5EF4-FFF2-40B4-BE49-F238E27FC236}">
                <a16:creationId xmlns:a16="http://schemas.microsoft.com/office/drawing/2014/main" id="{3A0A0F08-CB92-42C7-3AF8-6BC4AA638387}"/>
              </a:ext>
            </a:extLst>
          </xdr:cNvPr>
          <xdr:cNvSpPr>
            <a:spLocks/>
          </xdr:cNvSpPr>
        </xdr:nvSpPr>
        <xdr:spPr bwMode="auto">
          <a:xfrm>
            <a:off x="955628" y="336420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40</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0" name="楕円 3732">
            <a:extLst>
              <a:ext uri="{FF2B5EF4-FFF2-40B4-BE49-F238E27FC236}">
                <a16:creationId xmlns:a16="http://schemas.microsoft.com/office/drawing/2014/main" id="{4E9B181F-5BC1-0D5A-A7FE-33D1E7137DC8}"/>
              </a:ext>
            </a:extLst>
          </xdr:cNvPr>
          <xdr:cNvSpPr>
            <a:spLocks/>
          </xdr:cNvSpPr>
        </xdr:nvSpPr>
        <xdr:spPr bwMode="auto">
          <a:xfrm>
            <a:off x="951144" y="349254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41</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1" name="楕円 3732">
            <a:extLst>
              <a:ext uri="{FF2B5EF4-FFF2-40B4-BE49-F238E27FC236}">
                <a16:creationId xmlns:a16="http://schemas.microsoft.com/office/drawing/2014/main" id="{441C02B6-6E92-667E-F74B-8CA81D5EED94}"/>
              </a:ext>
            </a:extLst>
          </xdr:cNvPr>
          <xdr:cNvSpPr>
            <a:spLocks/>
          </xdr:cNvSpPr>
        </xdr:nvSpPr>
        <xdr:spPr bwMode="auto">
          <a:xfrm>
            <a:off x="994087" y="365613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42</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2" name="楕円 3732">
            <a:extLst>
              <a:ext uri="{FF2B5EF4-FFF2-40B4-BE49-F238E27FC236}">
                <a16:creationId xmlns:a16="http://schemas.microsoft.com/office/drawing/2014/main" id="{85C1F3F1-0FC1-16B8-0180-DEDC23524CED}"/>
              </a:ext>
            </a:extLst>
          </xdr:cNvPr>
          <xdr:cNvSpPr>
            <a:spLocks/>
          </xdr:cNvSpPr>
        </xdr:nvSpPr>
        <xdr:spPr bwMode="auto">
          <a:xfrm>
            <a:off x="5100312" y="308864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3" name="楕円 3732">
            <a:extLst>
              <a:ext uri="{FF2B5EF4-FFF2-40B4-BE49-F238E27FC236}">
                <a16:creationId xmlns:a16="http://schemas.microsoft.com/office/drawing/2014/main" id="{BF1DD9CA-97C1-A742-E389-94D7EC1E071C}"/>
              </a:ext>
            </a:extLst>
          </xdr:cNvPr>
          <xdr:cNvSpPr>
            <a:spLocks/>
          </xdr:cNvSpPr>
        </xdr:nvSpPr>
        <xdr:spPr bwMode="auto">
          <a:xfrm>
            <a:off x="5107559" y="334231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4" name="楕円 3732">
            <a:extLst>
              <a:ext uri="{FF2B5EF4-FFF2-40B4-BE49-F238E27FC236}">
                <a16:creationId xmlns:a16="http://schemas.microsoft.com/office/drawing/2014/main" id="{8B4C9E92-7631-E97A-BE16-DFBD2A816D49}"/>
              </a:ext>
            </a:extLst>
          </xdr:cNvPr>
          <xdr:cNvSpPr>
            <a:spLocks/>
          </xdr:cNvSpPr>
        </xdr:nvSpPr>
        <xdr:spPr bwMode="auto">
          <a:xfrm>
            <a:off x="5112270" y="346563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5" name="楕円 3732">
            <a:extLst>
              <a:ext uri="{FF2B5EF4-FFF2-40B4-BE49-F238E27FC236}">
                <a16:creationId xmlns:a16="http://schemas.microsoft.com/office/drawing/2014/main" id="{5BBAF1F6-A388-4621-5F3A-92429157190B}"/>
              </a:ext>
            </a:extLst>
          </xdr:cNvPr>
          <xdr:cNvSpPr>
            <a:spLocks/>
          </xdr:cNvSpPr>
        </xdr:nvSpPr>
        <xdr:spPr bwMode="auto">
          <a:xfrm>
            <a:off x="5107559" y="3587792"/>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6" name="楕円 3732">
            <a:extLst>
              <a:ext uri="{FF2B5EF4-FFF2-40B4-BE49-F238E27FC236}">
                <a16:creationId xmlns:a16="http://schemas.microsoft.com/office/drawing/2014/main" id="{68D19D7D-CAA3-B175-451C-2176B0E02594}"/>
              </a:ext>
            </a:extLst>
          </xdr:cNvPr>
          <xdr:cNvSpPr>
            <a:spLocks/>
          </xdr:cNvSpPr>
        </xdr:nvSpPr>
        <xdr:spPr bwMode="auto">
          <a:xfrm>
            <a:off x="1900731" y="381138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7" name="楕円 3732">
            <a:extLst>
              <a:ext uri="{FF2B5EF4-FFF2-40B4-BE49-F238E27FC236}">
                <a16:creationId xmlns:a16="http://schemas.microsoft.com/office/drawing/2014/main" id="{E97DBAB4-060F-0AF0-818F-8A4B956CECD4}"/>
              </a:ext>
            </a:extLst>
          </xdr:cNvPr>
          <xdr:cNvSpPr>
            <a:spLocks/>
          </xdr:cNvSpPr>
        </xdr:nvSpPr>
        <xdr:spPr bwMode="auto">
          <a:xfrm>
            <a:off x="1897526" y="399302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8" name="楕円 3732">
            <a:extLst>
              <a:ext uri="{FF2B5EF4-FFF2-40B4-BE49-F238E27FC236}">
                <a16:creationId xmlns:a16="http://schemas.microsoft.com/office/drawing/2014/main" id="{40333926-C827-499F-78F2-47C9683A0AF3}"/>
              </a:ext>
            </a:extLst>
          </xdr:cNvPr>
          <xdr:cNvSpPr>
            <a:spLocks/>
          </xdr:cNvSpPr>
        </xdr:nvSpPr>
        <xdr:spPr bwMode="auto">
          <a:xfrm>
            <a:off x="6160767" y="392283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9" name="楕円 3732">
            <a:extLst>
              <a:ext uri="{FF2B5EF4-FFF2-40B4-BE49-F238E27FC236}">
                <a16:creationId xmlns:a16="http://schemas.microsoft.com/office/drawing/2014/main" id="{22E44F5C-79E2-6DEA-3F95-2C28BA3A068F}"/>
              </a:ext>
            </a:extLst>
          </xdr:cNvPr>
          <xdr:cNvSpPr>
            <a:spLocks/>
          </xdr:cNvSpPr>
        </xdr:nvSpPr>
        <xdr:spPr bwMode="auto">
          <a:xfrm>
            <a:off x="6160767" y="404683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28</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0" name="楕円 3732">
            <a:extLst>
              <a:ext uri="{FF2B5EF4-FFF2-40B4-BE49-F238E27FC236}">
                <a16:creationId xmlns:a16="http://schemas.microsoft.com/office/drawing/2014/main" id="{E2EF410C-4560-D914-754C-CE0E9249796B}"/>
              </a:ext>
            </a:extLst>
          </xdr:cNvPr>
          <xdr:cNvSpPr>
            <a:spLocks/>
          </xdr:cNvSpPr>
        </xdr:nvSpPr>
        <xdr:spPr bwMode="auto">
          <a:xfrm>
            <a:off x="6163971" y="418836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1" name="楕円 3732">
            <a:extLst>
              <a:ext uri="{FF2B5EF4-FFF2-40B4-BE49-F238E27FC236}">
                <a16:creationId xmlns:a16="http://schemas.microsoft.com/office/drawing/2014/main" id="{6FE68CD9-58DE-E068-8535-3D8F8C303DE2}"/>
              </a:ext>
            </a:extLst>
          </xdr:cNvPr>
          <xdr:cNvSpPr>
            <a:spLocks/>
          </xdr:cNvSpPr>
        </xdr:nvSpPr>
        <xdr:spPr bwMode="auto">
          <a:xfrm>
            <a:off x="6160767" y="433508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30</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2" name="楕円 3732">
            <a:extLst>
              <a:ext uri="{FF2B5EF4-FFF2-40B4-BE49-F238E27FC236}">
                <a16:creationId xmlns:a16="http://schemas.microsoft.com/office/drawing/2014/main" id="{9CD1A387-25C9-3FB2-6CA3-FC8DE95E25EB}"/>
              </a:ext>
            </a:extLst>
          </xdr:cNvPr>
          <xdr:cNvSpPr>
            <a:spLocks/>
          </xdr:cNvSpPr>
        </xdr:nvSpPr>
        <xdr:spPr bwMode="auto">
          <a:xfrm>
            <a:off x="6163971" y="44866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3" name="楕円 3732">
            <a:extLst>
              <a:ext uri="{FF2B5EF4-FFF2-40B4-BE49-F238E27FC236}">
                <a16:creationId xmlns:a16="http://schemas.microsoft.com/office/drawing/2014/main" id="{169B0A30-268C-AEAD-1444-B929B57900EF}"/>
              </a:ext>
            </a:extLst>
          </xdr:cNvPr>
          <xdr:cNvSpPr>
            <a:spLocks/>
          </xdr:cNvSpPr>
        </xdr:nvSpPr>
        <xdr:spPr bwMode="auto">
          <a:xfrm>
            <a:off x="968298" y="448531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4" name="楕円 3732">
            <a:extLst>
              <a:ext uri="{FF2B5EF4-FFF2-40B4-BE49-F238E27FC236}">
                <a16:creationId xmlns:a16="http://schemas.microsoft.com/office/drawing/2014/main" id="{5D1E46CD-BD7F-0958-2390-D82ED10EE75C}"/>
              </a:ext>
            </a:extLst>
          </xdr:cNvPr>
          <xdr:cNvSpPr>
            <a:spLocks/>
          </xdr:cNvSpPr>
        </xdr:nvSpPr>
        <xdr:spPr bwMode="auto">
          <a:xfrm>
            <a:off x="965094" y="433508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5" name="楕円 3732">
            <a:extLst>
              <a:ext uri="{FF2B5EF4-FFF2-40B4-BE49-F238E27FC236}">
                <a16:creationId xmlns:a16="http://schemas.microsoft.com/office/drawing/2014/main" id="{4DB21C8D-8B59-07D6-2AFC-5ACD188D555B}"/>
              </a:ext>
            </a:extLst>
          </xdr:cNvPr>
          <xdr:cNvSpPr>
            <a:spLocks/>
          </xdr:cNvSpPr>
        </xdr:nvSpPr>
        <xdr:spPr bwMode="auto">
          <a:xfrm>
            <a:off x="1431141" y="433191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6" name="楕円 3732">
            <a:extLst>
              <a:ext uri="{FF2B5EF4-FFF2-40B4-BE49-F238E27FC236}">
                <a16:creationId xmlns:a16="http://schemas.microsoft.com/office/drawing/2014/main" id="{DA83BC8A-C92E-834F-A715-8F36A1FC1E24}"/>
              </a:ext>
            </a:extLst>
          </xdr:cNvPr>
          <xdr:cNvSpPr>
            <a:spLocks/>
          </xdr:cNvSpPr>
        </xdr:nvSpPr>
        <xdr:spPr bwMode="auto">
          <a:xfrm>
            <a:off x="1431140" y="448848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7" name="楕円 3732">
            <a:extLst>
              <a:ext uri="{FF2B5EF4-FFF2-40B4-BE49-F238E27FC236}">
                <a16:creationId xmlns:a16="http://schemas.microsoft.com/office/drawing/2014/main" id="{53F057AC-5603-A9AF-CB34-A9CC6FD91A1A}"/>
              </a:ext>
            </a:extLst>
          </xdr:cNvPr>
          <xdr:cNvSpPr>
            <a:spLocks/>
          </xdr:cNvSpPr>
        </xdr:nvSpPr>
        <xdr:spPr bwMode="auto">
          <a:xfrm>
            <a:off x="2451957" y="448531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48</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8" name="楕円 3732">
            <a:extLst>
              <a:ext uri="{FF2B5EF4-FFF2-40B4-BE49-F238E27FC236}">
                <a16:creationId xmlns:a16="http://schemas.microsoft.com/office/drawing/2014/main" id="{BAF8735E-C0D6-0B78-753D-A77E297D32F4}"/>
              </a:ext>
            </a:extLst>
          </xdr:cNvPr>
          <xdr:cNvSpPr>
            <a:spLocks/>
          </xdr:cNvSpPr>
        </xdr:nvSpPr>
        <xdr:spPr bwMode="auto">
          <a:xfrm>
            <a:off x="2448752" y="434511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9" name="楕円 3732">
            <a:extLst>
              <a:ext uri="{FF2B5EF4-FFF2-40B4-BE49-F238E27FC236}">
                <a16:creationId xmlns:a16="http://schemas.microsoft.com/office/drawing/2014/main" id="{FBDDC927-0767-C415-54A9-B130F29CCD5E}"/>
              </a:ext>
            </a:extLst>
          </xdr:cNvPr>
          <xdr:cNvSpPr>
            <a:spLocks/>
          </xdr:cNvSpPr>
        </xdr:nvSpPr>
        <xdr:spPr bwMode="auto">
          <a:xfrm>
            <a:off x="3461304" y="4345112"/>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0" name="楕円 3732">
            <a:extLst>
              <a:ext uri="{FF2B5EF4-FFF2-40B4-BE49-F238E27FC236}">
                <a16:creationId xmlns:a16="http://schemas.microsoft.com/office/drawing/2014/main" id="{572378B8-CBC0-5B7C-3805-C748B5FDDD82}"/>
              </a:ext>
            </a:extLst>
          </xdr:cNvPr>
          <xdr:cNvSpPr>
            <a:spLocks/>
          </xdr:cNvSpPr>
        </xdr:nvSpPr>
        <xdr:spPr bwMode="auto">
          <a:xfrm>
            <a:off x="3458099" y="44734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50</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1" name="楕円 3732">
            <a:extLst>
              <a:ext uri="{FF2B5EF4-FFF2-40B4-BE49-F238E27FC236}">
                <a16:creationId xmlns:a16="http://schemas.microsoft.com/office/drawing/2014/main" id="{80E5DCA6-0789-B912-EA88-E31E82CE3BEA}"/>
              </a:ext>
            </a:extLst>
          </xdr:cNvPr>
          <xdr:cNvSpPr>
            <a:spLocks/>
          </xdr:cNvSpPr>
        </xdr:nvSpPr>
        <xdr:spPr bwMode="auto">
          <a:xfrm>
            <a:off x="4480771" y="447027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52</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2" name="楕円 3732">
            <a:extLst>
              <a:ext uri="{FF2B5EF4-FFF2-40B4-BE49-F238E27FC236}">
                <a16:creationId xmlns:a16="http://schemas.microsoft.com/office/drawing/2014/main" id="{A9359046-EA6D-ECAE-1D7A-CDCDC30A9CF9}"/>
              </a:ext>
            </a:extLst>
          </xdr:cNvPr>
          <xdr:cNvSpPr>
            <a:spLocks/>
          </xdr:cNvSpPr>
        </xdr:nvSpPr>
        <xdr:spPr bwMode="auto">
          <a:xfrm>
            <a:off x="4480771" y="432372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51</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3" name="楕円 3732">
            <a:extLst>
              <a:ext uri="{FF2B5EF4-FFF2-40B4-BE49-F238E27FC236}">
                <a16:creationId xmlns:a16="http://schemas.microsoft.com/office/drawing/2014/main" id="{C617F75A-F14B-5E2F-6D82-548A020A1FD8}"/>
              </a:ext>
            </a:extLst>
          </xdr:cNvPr>
          <xdr:cNvSpPr>
            <a:spLocks/>
          </xdr:cNvSpPr>
        </xdr:nvSpPr>
        <xdr:spPr bwMode="auto">
          <a:xfrm>
            <a:off x="1556296" y="502038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4" name="楕円 3732">
            <a:extLst>
              <a:ext uri="{FF2B5EF4-FFF2-40B4-BE49-F238E27FC236}">
                <a16:creationId xmlns:a16="http://schemas.microsoft.com/office/drawing/2014/main" id="{FD71A9AE-853E-73CB-DDF1-2DBD39A6FF94}"/>
              </a:ext>
            </a:extLst>
          </xdr:cNvPr>
          <xdr:cNvSpPr>
            <a:spLocks/>
          </xdr:cNvSpPr>
        </xdr:nvSpPr>
        <xdr:spPr bwMode="auto">
          <a:xfrm>
            <a:off x="1652440" y="4868152"/>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5" name="楕円 3732">
            <a:extLst>
              <a:ext uri="{FF2B5EF4-FFF2-40B4-BE49-F238E27FC236}">
                <a16:creationId xmlns:a16="http://schemas.microsoft.com/office/drawing/2014/main" id="{166634AA-F4E6-1C41-902E-7BAF0B50AE7D}"/>
              </a:ext>
            </a:extLst>
          </xdr:cNvPr>
          <xdr:cNvSpPr>
            <a:spLocks/>
          </xdr:cNvSpPr>
        </xdr:nvSpPr>
        <xdr:spPr bwMode="auto">
          <a:xfrm>
            <a:off x="962393" y="5170612"/>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6" name="楕円 3732">
            <a:extLst>
              <a:ext uri="{FF2B5EF4-FFF2-40B4-BE49-F238E27FC236}">
                <a16:creationId xmlns:a16="http://schemas.microsoft.com/office/drawing/2014/main" id="{D2C0A911-A53B-E120-9BCE-119E060753C8}"/>
              </a:ext>
            </a:extLst>
          </xdr:cNvPr>
          <xdr:cNvSpPr>
            <a:spLocks/>
          </xdr:cNvSpPr>
        </xdr:nvSpPr>
        <xdr:spPr bwMode="auto">
          <a:xfrm>
            <a:off x="965598" y="532217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58</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7" name="楕円 3732">
            <a:extLst>
              <a:ext uri="{FF2B5EF4-FFF2-40B4-BE49-F238E27FC236}">
                <a16:creationId xmlns:a16="http://schemas.microsoft.com/office/drawing/2014/main" id="{92E6FAB0-6DBD-C53B-92CD-04897FA07FF3}"/>
              </a:ext>
            </a:extLst>
          </xdr:cNvPr>
          <xdr:cNvSpPr>
            <a:spLocks/>
          </xdr:cNvSpPr>
        </xdr:nvSpPr>
        <xdr:spPr bwMode="auto">
          <a:xfrm>
            <a:off x="962393" y="547574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8" name="楕円 3732">
            <a:extLst>
              <a:ext uri="{FF2B5EF4-FFF2-40B4-BE49-F238E27FC236}">
                <a16:creationId xmlns:a16="http://schemas.microsoft.com/office/drawing/2014/main" id="{3F341C8C-A888-0D74-1A24-B4E82C8EC789}"/>
              </a:ext>
            </a:extLst>
          </xdr:cNvPr>
          <xdr:cNvSpPr>
            <a:spLocks/>
          </xdr:cNvSpPr>
        </xdr:nvSpPr>
        <xdr:spPr bwMode="auto">
          <a:xfrm>
            <a:off x="965598" y="561728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60</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9" name="楕円 3732">
            <a:extLst>
              <a:ext uri="{FF2B5EF4-FFF2-40B4-BE49-F238E27FC236}">
                <a16:creationId xmlns:a16="http://schemas.microsoft.com/office/drawing/2014/main" id="{2951A9C3-28D6-6502-A972-6EB51CF2B778}"/>
              </a:ext>
            </a:extLst>
          </xdr:cNvPr>
          <xdr:cNvSpPr>
            <a:spLocks/>
          </xdr:cNvSpPr>
        </xdr:nvSpPr>
        <xdr:spPr bwMode="auto">
          <a:xfrm>
            <a:off x="962393" y="577068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61</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0" name="楕円 3732">
            <a:extLst>
              <a:ext uri="{FF2B5EF4-FFF2-40B4-BE49-F238E27FC236}">
                <a16:creationId xmlns:a16="http://schemas.microsoft.com/office/drawing/2014/main" id="{6D45BFDC-BCB9-2588-FBD6-08A92AD49633}"/>
              </a:ext>
            </a:extLst>
          </xdr:cNvPr>
          <xdr:cNvSpPr>
            <a:spLocks/>
          </xdr:cNvSpPr>
        </xdr:nvSpPr>
        <xdr:spPr bwMode="auto">
          <a:xfrm>
            <a:off x="1505693" y="517378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1" name="楕円 3732">
            <a:extLst>
              <a:ext uri="{FF2B5EF4-FFF2-40B4-BE49-F238E27FC236}">
                <a16:creationId xmlns:a16="http://schemas.microsoft.com/office/drawing/2014/main" id="{FBCA266F-6451-8A26-C850-D041CDD2FA40}"/>
              </a:ext>
            </a:extLst>
          </xdr:cNvPr>
          <xdr:cNvSpPr>
            <a:spLocks/>
          </xdr:cNvSpPr>
        </xdr:nvSpPr>
        <xdr:spPr bwMode="auto">
          <a:xfrm>
            <a:off x="1496079" y="532535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2" name="楕円 3732">
            <a:extLst>
              <a:ext uri="{FF2B5EF4-FFF2-40B4-BE49-F238E27FC236}">
                <a16:creationId xmlns:a16="http://schemas.microsoft.com/office/drawing/2014/main" id="{7ADA1DB8-6008-BF35-4A4F-9A176C939202}"/>
              </a:ext>
            </a:extLst>
          </xdr:cNvPr>
          <xdr:cNvSpPr>
            <a:spLocks/>
          </xdr:cNvSpPr>
        </xdr:nvSpPr>
        <xdr:spPr bwMode="auto">
          <a:xfrm>
            <a:off x="1505693" y="547892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68</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3" name="楕円 3732">
            <a:extLst>
              <a:ext uri="{FF2B5EF4-FFF2-40B4-BE49-F238E27FC236}">
                <a16:creationId xmlns:a16="http://schemas.microsoft.com/office/drawing/2014/main" id="{17FFE3A5-CCBA-B377-4CDE-DD716B2B6C3F}"/>
              </a:ext>
            </a:extLst>
          </xdr:cNvPr>
          <xdr:cNvSpPr>
            <a:spLocks/>
          </xdr:cNvSpPr>
        </xdr:nvSpPr>
        <xdr:spPr bwMode="auto">
          <a:xfrm>
            <a:off x="1496079" y="561728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4" name="楕円 3732">
            <a:extLst>
              <a:ext uri="{FF2B5EF4-FFF2-40B4-BE49-F238E27FC236}">
                <a16:creationId xmlns:a16="http://schemas.microsoft.com/office/drawing/2014/main" id="{6AD9DB07-127A-01AC-47A2-386E57C35BCA}"/>
              </a:ext>
            </a:extLst>
          </xdr:cNvPr>
          <xdr:cNvSpPr>
            <a:spLocks/>
          </xdr:cNvSpPr>
        </xdr:nvSpPr>
        <xdr:spPr bwMode="auto">
          <a:xfrm>
            <a:off x="1505693" y="577068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70</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5" name="楕円 3732">
            <a:extLst>
              <a:ext uri="{FF2B5EF4-FFF2-40B4-BE49-F238E27FC236}">
                <a16:creationId xmlns:a16="http://schemas.microsoft.com/office/drawing/2014/main" id="{FBDDE397-40D8-68FA-4A50-15E09F092C96}"/>
              </a:ext>
            </a:extLst>
          </xdr:cNvPr>
          <xdr:cNvSpPr>
            <a:spLocks/>
          </xdr:cNvSpPr>
        </xdr:nvSpPr>
        <xdr:spPr bwMode="auto">
          <a:xfrm>
            <a:off x="4551614" y="606947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71</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6" name="楕円 3732">
            <a:extLst>
              <a:ext uri="{FF2B5EF4-FFF2-40B4-BE49-F238E27FC236}">
                <a16:creationId xmlns:a16="http://schemas.microsoft.com/office/drawing/2014/main" id="{E4093D00-A8B3-EB85-9F35-3C9E4DE17FF3}"/>
              </a:ext>
            </a:extLst>
          </xdr:cNvPr>
          <xdr:cNvSpPr>
            <a:spLocks/>
          </xdr:cNvSpPr>
        </xdr:nvSpPr>
        <xdr:spPr bwMode="auto">
          <a:xfrm>
            <a:off x="5557756" y="606629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72</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7" name="楕円 3732">
            <a:extLst>
              <a:ext uri="{FF2B5EF4-FFF2-40B4-BE49-F238E27FC236}">
                <a16:creationId xmlns:a16="http://schemas.microsoft.com/office/drawing/2014/main" id="{08ED86F5-84A5-5647-8669-0E4A6087D058}"/>
              </a:ext>
            </a:extLst>
          </xdr:cNvPr>
          <xdr:cNvSpPr>
            <a:spLocks/>
          </xdr:cNvSpPr>
        </xdr:nvSpPr>
        <xdr:spPr bwMode="auto">
          <a:xfrm>
            <a:off x="6575367" y="606947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8" name="楕円 3732">
            <a:extLst>
              <a:ext uri="{FF2B5EF4-FFF2-40B4-BE49-F238E27FC236}">
                <a16:creationId xmlns:a16="http://schemas.microsoft.com/office/drawing/2014/main" id="{8DE27781-1506-71BA-7E93-B2577913FDF9}"/>
              </a:ext>
            </a:extLst>
          </xdr:cNvPr>
          <xdr:cNvSpPr>
            <a:spLocks/>
          </xdr:cNvSpPr>
        </xdr:nvSpPr>
        <xdr:spPr bwMode="auto">
          <a:xfrm>
            <a:off x="7599893" y="606629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9" name="楕円 3732">
            <a:extLst>
              <a:ext uri="{FF2B5EF4-FFF2-40B4-BE49-F238E27FC236}">
                <a16:creationId xmlns:a16="http://schemas.microsoft.com/office/drawing/2014/main" id="{C8B3F9E2-41A3-37C2-F7BB-898CAEDDCB2B}"/>
              </a:ext>
            </a:extLst>
          </xdr:cNvPr>
          <xdr:cNvSpPr>
            <a:spLocks/>
          </xdr:cNvSpPr>
        </xdr:nvSpPr>
        <xdr:spPr bwMode="auto">
          <a:xfrm>
            <a:off x="1971741" y="654488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0" name="楕円 3732">
            <a:extLst>
              <a:ext uri="{FF2B5EF4-FFF2-40B4-BE49-F238E27FC236}">
                <a16:creationId xmlns:a16="http://schemas.microsoft.com/office/drawing/2014/main" id="{98614D9A-B000-0452-B6E1-86397F1BBBAE}"/>
              </a:ext>
            </a:extLst>
          </xdr:cNvPr>
          <xdr:cNvSpPr>
            <a:spLocks/>
          </xdr:cNvSpPr>
        </xdr:nvSpPr>
        <xdr:spPr bwMode="auto">
          <a:xfrm>
            <a:off x="1974946" y="6710152"/>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1" name="楕円 3732">
            <a:extLst>
              <a:ext uri="{FF2B5EF4-FFF2-40B4-BE49-F238E27FC236}">
                <a16:creationId xmlns:a16="http://schemas.microsoft.com/office/drawing/2014/main" id="{0BC2B790-9DFA-4F8D-825D-AC66ED75EED1}"/>
              </a:ext>
            </a:extLst>
          </xdr:cNvPr>
          <xdr:cNvSpPr>
            <a:spLocks/>
          </xdr:cNvSpPr>
        </xdr:nvSpPr>
        <xdr:spPr bwMode="auto">
          <a:xfrm>
            <a:off x="1978151" y="685871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2" name="楕円 3732">
            <a:extLst>
              <a:ext uri="{FF2B5EF4-FFF2-40B4-BE49-F238E27FC236}">
                <a16:creationId xmlns:a16="http://schemas.microsoft.com/office/drawing/2014/main" id="{910E40A3-396C-7562-9D2D-B9A9A6DCA38C}"/>
              </a:ext>
            </a:extLst>
          </xdr:cNvPr>
          <xdr:cNvSpPr>
            <a:spLocks/>
          </xdr:cNvSpPr>
        </xdr:nvSpPr>
        <xdr:spPr bwMode="auto">
          <a:xfrm>
            <a:off x="5544431" y="653987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3" name="楕円 3732">
            <a:extLst>
              <a:ext uri="{FF2B5EF4-FFF2-40B4-BE49-F238E27FC236}">
                <a16:creationId xmlns:a16="http://schemas.microsoft.com/office/drawing/2014/main" id="{8EF8BD2C-F514-8F79-AF5F-1B5F1023132A}"/>
              </a:ext>
            </a:extLst>
          </xdr:cNvPr>
          <xdr:cNvSpPr>
            <a:spLocks/>
          </xdr:cNvSpPr>
        </xdr:nvSpPr>
        <xdr:spPr bwMode="auto">
          <a:xfrm>
            <a:off x="5544430" y="671148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80</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4" name="楕円 3732">
            <a:extLst>
              <a:ext uri="{FF2B5EF4-FFF2-40B4-BE49-F238E27FC236}">
                <a16:creationId xmlns:a16="http://schemas.microsoft.com/office/drawing/2014/main" id="{BAACE546-BBD5-543C-1AF1-82D7270F4C39}"/>
              </a:ext>
            </a:extLst>
          </xdr:cNvPr>
          <xdr:cNvSpPr>
            <a:spLocks/>
          </xdr:cNvSpPr>
        </xdr:nvSpPr>
        <xdr:spPr bwMode="auto">
          <a:xfrm>
            <a:off x="981286" y="734214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81</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5" name="楕円 3732">
            <a:extLst>
              <a:ext uri="{FF2B5EF4-FFF2-40B4-BE49-F238E27FC236}">
                <a16:creationId xmlns:a16="http://schemas.microsoft.com/office/drawing/2014/main" id="{B31F5EB7-077A-2E98-45F6-BF78C6754D9B}"/>
              </a:ext>
            </a:extLst>
          </xdr:cNvPr>
          <xdr:cNvSpPr>
            <a:spLocks/>
          </xdr:cNvSpPr>
        </xdr:nvSpPr>
        <xdr:spPr bwMode="auto">
          <a:xfrm>
            <a:off x="984490" y="749571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82</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6" name="楕円 3732">
            <a:extLst>
              <a:ext uri="{FF2B5EF4-FFF2-40B4-BE49-F238E27FC236}">
                <a16:creationId xmlns:a16="http://schemas.microsoft.com/office/drawing/2014/main" id="{C10E29EC-F396-1E3F-6D75-78D2B164EA06}"/>
              </a:ext>
            </a:extLst>
          </xdr:cNvPr>
          <xdr:cNvSpPr>
            <a:spLocks/>
          </xdr:cNvSpPr>
        </xdr:nvSpPr>
        <xdr:spPr bwMode="auto">
          <a:xfrm>
            <a:off x="1465719" y="734849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85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7" name="楕円 3732">
            <a:extLst>
              <a:ext uri="{FF2B5EF4-FFF2-40B4-BE49-F238E27FC236}">
                <a16:creationId xmlns:a16="http://schemas.microsoft.com/office/drawing/2014/main" id="{FF73505A-971C-554D-9493-C5B42D67F034}"/>
              </a:ext>
            </a:extLst>
          </xdr:cNvPr>
          <xdr:cNvSpPr>
            <a:spLocks/>
          </xdr:cNvSpPr>
        </xdr:nvSpPr>
        <xdr:spPr bwMode="auto">
          <a:xfrm>
            <a:off x="1465718" y="750574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86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8" name="楕円 3732">
            <a:extLst>
              <a:ext uri="{FF2B5EF4-FFF2-40B4-BE49-F238E27FC236}">
                <a16:creationId xmlns:a16="http://schemas.microsoft.com/office/drawing/2014/main" id="{736A94CE-FA5F-E120-2F77-E5A57E5BF703}"/>
              </a:ext>
            </a:extLst>
          </xdr:cNvPr>
          <xdr:cNvSpPr>
            <a:spLocks/>
          </xdr:cNvSpPr>
        </xdr:nvSpPr>
        <xdr:spPr bwMode="auto">
          <a:xfrm>
            <a:off x="5546287" y="731524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88</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9" name="楕円 3732">
            <a:extLst>
              <a:ext uri="{FF2B5EF4-FFF2-40B4-BE49-F238E27FC236}">
                <a16:creationId xmlns:a16="http://schemas.microsoft.com/office/drawing/2014/main" id="{E6EF73FC-7B63-2B70-C49D-E5201665B1B0}"/>
              </a:ext>
            </a:extLst>
          </xdr:cNvPr>
          <xdr:cNvSpPr>
            <a:spLocks/>
          </xdr:cNvSpPr>
        </xdr:nvSpPr>
        <xdr:spPr bwMode="auto">
          <a:xfrm>
            <a:off x="5546286" y="748568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89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80" name="楕円 3732">
            <a:extLst>
              <a:ext uri="{FF2B5EF4-FFF2-40B4-BE49-F238E27FC236}">
                <a16:creationId xmlns:a16="http://schemas.microsoft.com/office/drawing/2014/main" id="{F2A9E596-27FD-8695-4C6C-C1B1C49DCEB1}"/>
              </a:ext>
            </a:extLst>
          </xdr:cNvPr>
          <xdr:cNvSpPr>
            <a:spLocks/>
          </xdr:cNvSpPr>
        </xdr:nvSpPr>
        <xdr:spPr bwMode="auto">
          <a:xfrm>
            <a:off x="991406" y="849149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99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81" name="楕円 3732">
            <a:extLst>
              <a:ext uri="{FF2B5EF4-FFF2-40B4-BE49-F238E27FC236}">
                <a16:creationId xmlns:a16="http://schemas.microsoft.com/office/drawing/2014/main" id="{5FF2CFC0-88DA-0BEB-1413-944632ED532E}"/>
              </a:ext>
            </a:extLst>
          </xdr:cNvPr>
          <xdr:cNvSpPr>
            <a:spLocks/>
          </xdr:cNvSpPr>
        </xdr:nvSpPr>
        <xdr:spPr bwMode="auto">
          <a:xfrm>
            <a:off x="2108874" y="822847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96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82" name="楕円 3732">
            <a:extLst>
              <a:ext uri="{FF2B5EF4-FFF2-40B4-BE49-F238E27FC236}">
                <a16:creationId xmlns:a16="http://schemas.microsoft.com/office/drawing/2014/main" id="{72AD9377-220C-E495-F60B-808B25460436}"/>
              </a:ext>
            </a:extLst>
          </xdr:cNvPr>
          <xdr:cNvSpPr>
            <a:spLocks/>
          </xdr:cNvSpPr>
        </xdr:nvSpPr>
        <xdr:spPr bwMode="auto">
          <a:xfrm>
            <a:off x="2105669" y="837184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97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83" name="楕円 3732">
            <a:extLst>
              <a:ext uri="{FF2B5EF4-FFF2-40B4-BE49-F238E27FC236}">
                <a16:creationId xmlns:a16="http://schemas.microsoft.com/office/drawing/2014/main" id="{1C13C2FF-6150-F0C7-FD4E-157B03A745CA}"/>
              </a:ext>
            </a:extLst>
          </xdr:cNvPr>
          <xdr:cNvSpPr>
            <a:spLocks/>
          </xdr:cNvSpPr>
        </xdr:nvSpPr>
        <xdr:spPr bwMode="auto">
          <a:xfrm>
            <a:off x="2105669" y="850653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100</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84" name="楕円 3732">
            <a:extLst>
              <a:ext uri="{FF2B5EF4-FFF2-40B4-BE49-F238E27FC236}">
                <a16:creationId xmlns:a16="http://schemas.microsoft.com/office/drawing/2014/main" id="{8793D25C-A8E1-C64B-B2B0-C93475F31E01}"/>
              </a:ext>
            </a:extLst>
          </xdr:cNvPr>
          <xdr:cNvSpPr>
            <a:spLocks/>
          </xdr:cNvSpPr>
        </xdr:nvSpPr>
        <xdr:spPr bwMode="auto">
          <a:xfrm>
            <a:off x="3087351" y="8229642"/>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105</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85" name="楕円 3732">
            <a:extLst>
              <a:ext uri="{FF2B5EF4-FFF2-40B4-BE49-F238E27FC236}">
                <a16:creationId xmlns:a16="http://schemas.microsoft.com/office/drawing/2014/main" id="{A90D6B56-1FE6-5E58-3AB4-57D9A6F2BE62}"/>
              </a:ext>
            </a:extLst>
          </xdr:cNvPr>
          <xdr:cNvSpPr>
            <a:spLocks/>
          </xdr:cNvSpPr>
        </xdr:nvSpPr>
        <xdr:spPr bwMode="auto">
          <a:xfrm>
            <a:off x="4253566" y="8229642"/>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106</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86" name="楕円 3732">
            <a:extLst>
              <a:ext uri="{FF2B5EF4-FFF2-40B4-BE49-F238E27FC236}">
                <a16:creationId xmlns:a16="http://schemas.microsoft.com/office/drawing/2014/main" id="{8AAF5E59-09AF-1732-35A5-826C9E5400ED}"/>
              </a:ext>
            </a:extLst>
          </xdr:cNvPr>
          <xdr:cNvSpPr>
            <a:spLocks/>
          </xdr:cNvSpPr>
        </xdr:nvSpPr>
        <xdr:spPr bwMode="auto">
          <a:xfrm>
            <a:off x="2105669" y="9754812"/>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101</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87" name="楕円 3732">
            <a:extLst>
              <a:ext uri="{FF2B5EF4-FFF2-40B4-BE49-F238E27FC236}">
                <a16:creationId xmlns:a16="http://schemas.microsoft.com/office/drawing/2014/main" id="{951F07A6-B4EE-3371-05F3-85550D0DD49F}"/>
              </a:ext>
            </a:extLst>
          </xdr:cNvPr>
          <xdr:cNvSpPr>
            <a:spLocks/>
          </xdr:cNvSpPr>
        </xdr:nvSpPr>
        <xdr:spPr bwMode="auto">
          <a:xfrm>
            <a:off x="2102464" y="988314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102</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88" name="楕円 3732">
            <a:extLst>
              <a:ext uri="{FF2B5EF4-FFF2-40B4-BE49-F238E27FC236}">
                <a16:creationId xmlns:a16="http://schemas.microsoft.com/office/drawing/2014/main" id="{F3C04E39-32B5-B66E-2A4F-9EF8BFDFE153}"/>
              </a:ext>
            </a:extLst>
          </xdr:cNvPr>
          <xdr:cNvSpPr>
            <a:spLocks/>
          </xdr:cNvSpPr>
        </xdr:nvSpPr>
        <xdr:spPr bwMode="auto">
          <a:xfrm>
            <a:off x="2105669" y="1002034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103</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89" name="楕円 3732">
            <a:extLst>
              <a:ext uri="{FF2B5EF4-FFF2-40B4-BE49-F238E27FC236}">
                <a16:creationId xmlns:a16="http://schemas.microsoft.com/office/drawing/2014/main" id="{DCC36A85-584C-665C-11FA-C0EAC0B8E1F0}"/>
              </a:ext>
            </a:extLst>
          </xdr:cNvPr>
          <xdr:cNvSpPr>
            <a:spLocks/>
          </xdr:cNvSpPr>
        </xdr:nvSpPr>
        <xdr:spPr bwMode="auto">
          <a:xfrm>
            <a:off x="4256770" y="97566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107</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90" name="楕円 3732">
            <a:extLst>
              <a:ext uri="{FF2B5EF4-FFF2-40B4-BE49-F238E27FC236}">
                <a16:creationId xmlns:a16="http://schemas.microsoft.com/office/drawing/2014/main" id="{565FF142-AB66-FCAD-B99A-A490C7D9C4F9}"/>
              </a:ext>
            </a:extLst>
          </xdr:cNvPr>
          <xdr:cNvSpPr>
            <a:spLocks/>
          </xdr:cNvSpPr>
        </xdr:nvSpPr>
        <xdr:spPr bwMode="auto">
          <a:xfrm>
            <a:off x="1001021" y="1042924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120</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91" name="楕円 3732">
            <a:extLst>
              <a:ext uri="{FF2B5EF4-FFF2-40B4-BE49-F238E27FC236}">
                <a16:creationId xmlns:a16="http://schemas.microsoft.com/office/drawing/2014/main" id="{9E0C141F-ECEB-E6D2-7465-1615DE2AE20C}"/>
              </a:ext>
            </a:extLst>
          </xdr:cNvPr>
          <xdr:cNvSpPr>
            <a:spLocks/>
          </xdr:cNvSpPr>
        </xdr:nvSpPr>
        <xdr:spPr bwMode="auto">
          <a:xfrm>
            <a:off x="2131813" y="1043242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121</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92" name="楕円 3732">
            <a:extLst>
              <a:ext uri="{FF2B5EF4-FFF2-40B4-BE49-F238E27FC236}">
                <a16:creationId xmlns:a16="http://schemas.microsoft.com/office/drawing/2014/main" id="{9E281DC6-17E6-DC70-2F8E-A6930DEFBE71}"/>
              </a:ext>
            </a:extLst>
          </xdr:cNvPr>
          <xdr:cNvSpPr>
            <a:spLocks/>
          </xdr:cNvSpPr>
        </xdr:nvSpPr>
        <xdr:spPr bwMode="auto">
          <a:xfrm>
            <a:off x="3138799" y="1043242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123</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93" name="楕円 3732">
            <a:extLst>
              <a:ext uri="{FF2B5EF4-FFF2-40B4-BE49-F238E27FC236}">
                <a16:creationId xmlns:a16="http://schemas.microsoft.com/office/drawing/2014/main" id="{70BA07DD-5C2C-7EA6-0531-A143291729E8}"/>
              </a:ext>
            </a:extLst>
          </xdr:cNvPr>
          <xdr:cNvSpPr>
            <a:spLocks/>
          </xdr:cNvSpPr>
        </xdr:nvSpPr>
        <xdr:spPr bwMode="auto">
          <a:xfrm>
            <a:off x="4276506" y="1042924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124</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94" name="楕円 3732">
            <a:extLst>
              <a:ext uri="{FF2B5EF4-FFF2-40B4-BE49-F238E27FC236}">
                <a16:creationId xmlns:a16="http://schemas.microsoft.com/office/drawing/2014/main" id="{BD23FF8F-0CCC-6A96-35D9-19ADE1D83632}"/>
              </a:ext>
            </a:extLst>
          </xdr:cNvPr>
          <xdr:cNvSpPr>
            <a:spLocks/>
          </xdr:cNvSpPr>
        </xdr:nvSpPr>
        <xdr:spPr bwMode="auto">
          <a:xfrm>
            <a:off x="5347081" y="850837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108</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95" name="楕円 3732">
            <a:extLst>
              <a:ext uri="{FF2B5EF4-FFF2-40B4-BE49-F238E27FC236}">
                <a16:creationId xmlns:a16="http://schemas.microsoft.com/office/drawing/2014/main" id="{9F2B5DEA-9BC1-607D-0938-590B4CEBC1AA}"/>
              </a:ext>
            </a:extLst>
          </xdr:cNvPr>
          <xdr:cNvSpPr>
            <a:spLocks/>
          </xdr:cNvSpPr>
        </xdr:nvSpPr>
        <xdr:spPr bwMode="auto">
          <a:xfrm>
            <a:off x="5536166" y="850519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109</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96" name="楕円 3732">
            <a:extLst>
              <a:ext uri="{FF2B5EF4-FFF2-40B4-BE49-F238E27FC236}">
                <a16:creationId xmlns:a16="http://schemas.microsoft.com/office/drawing/2014/main" id="{7FE6C67B-3D4A-E31A-636A-3B8E7E353CCA}"/>
              </a:ext>
            </a:extLst>
          </xdr:cNvPr>
          <xdr:cNvSpPr>
            <a:spLocks/>
          </xdr:cNvSpPr>
        </xdr:nvSpPr>
        <xdr:spPr bwMode="auto">
          <a:xfrm>
            <a:off x="5710069" y="850837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110</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97" name="楕円 3732">
            <a:extLst>
              <a:ext uri="{FF2B5EF4-FFF2-40B4-BE49-F238E27FC236}">
                <a16:creationId xmlns:a16="http://schemas.microsoft.com/office/drawing/2014/main" id="{09442F6E-3A2D-81BB-446E-4BE1814A6ACE}"/>
              </a:ext>
            </a:extLst>
          </xdr:cNvPr>
          <xdr:cNvSpPr>
            <a:spLocks/>
          </xdr:cNvSpPr>
        </xdr:nvSpPr>
        <xdr:spPr bwMode="auto">
          <a:xfrm>
            <a:off x="5904212" y="850519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111</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98" name="楕円 3732">
            <a:extLst>
              <a:ext uri="{FF2B5EF4-FFF2-40B4-BE49-F238E27FC236}">
                <a16:creationId xmlns:a16="http://schemas.microsoft.com/office/drawing/2014/main" id="{B48D5210-F233-FE37-A428-C61192C92F0D}"/>
              </a:ext>
            </a:extLst>
          </xdr:cNvPr>
          <xdr:cNvSpPr>
            <a:spLocks/>
          </xdr:cNvSpPr>
        </xdr:nvSpPr>
        <xdr:spPr bwMode="auto">
          <a:xfrm>
            <a:off x="6097007" y="850837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112</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99" name="楕円 3732">
            <a:extLst>
              <a:ext uri="{FF2B5EF4-FFF2-40B4-BE49-F238E27FC236}">
                <a16:creationId xmlns:a16="http://schemas.microsoft.com/office/drawing/2014/main" id="{E9CAC6A1-8534-4E3E-41DC-9A24ED867849}"/>
              </a:ext>
            </a:extLst>
          </xdr:cNvPr>
          <xdr:cNvSpPr>
            <a:spLocks/>
          </xdr:cNvSpPr>
        </xdr:nvSpPr>
        <xdr:spPr bwMode="auto">
          <a:xfrm>
            <a:off x="6279174" y="850519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113</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00" name="楕円 3732">
            <a:extLst>
              <a:ext uri="{FF2B5EF4-FFF2-40B4-BE49-F238E27FC236}">
                <a16:creationId xmlns:a16="http://schemas.microsoft.com/office/drawing/2014/main" id="{6CCFE383-F72C-0AAA-4664-4334D5E8CAAF}"/>
              </a:ext>
            </a:extLst>
          </xdr:cNvPr>
          <xdr:cNvSpPr>
            <a:spLocks/>
          </xdr:cNvSpPr>
        </xdr:nvSpPr>
        <xdr:spPr bwMode="auto">
          <a:xfrm>
            <a:off x="4689757" y="7749382"/>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94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01" name="楕円 3732">
            <a:extLst>
              <a:ext uri="{FF2B5EF4-FFF2-40B4-BE49-F238E27FC236}">
                <a16:creationId xmlns:a16="http://schemas.microsoft.com/office/drawing/2014/main" id="{3C825D7E-6614-D6A5-2087-D54B32C5D669}"/>
              </a:ext>
            </a:extLst>
          </xdr:cNvPr>
          <xdr:cNvSpPr>
            <a:spLocks/>
          </xdr:cNvSpPr>
        </xdr:nvSpPr>
        <xdr:spPr bwMode="auto">
          <a:xfrm>
            <a:off x="1906464" y="774620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92</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02" name="楕円 3732">
            <a:extLst>
              <a:ext uri="{FF2B5EF4-FFF2-40B4-BE49-F238E27FC236}">
                <a16:creationId xmlns:a16="http://schemas.microsoft.com/office/drawing/2014/main" id="{913886D8-4A6F-899E-A78F-AE160E0F3040}"/>
              </a:ext>
            </a:extLst>
          </xdr:cNvPr>
          <xdr:cNvSpPr>
            <a:spLocks/>
          </xdr:cNvSpPr>
        </xdr:nvSpPr>
        <xdr:spPr bwMode="auto">
          <a:xfrm>
            <a:off x="968466" y="7743032"/>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93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03" name="楕円 3732">
            <a:extLst>
              <a:ext uri="{FF2B5EF4-FFF2-40B4-BE49-F238E27FC236}">
                <a16:creationId xmlns:a16="http://schemas.microsoft.com/office/drawing/2014/main" id="{C96175D9-A79A-946F-B8A4-4B62B491086C}"/>
              </a:ext>
            </a:extLst>
          </xdr:cNvPr>
          <xdr:cNvSpPr>
            <a:spLocks/>
          </xdr:cNvSpPr>
        </xdr:nvSpPr>
        <xdr:spPr bwMode="auto">
          <a:xfrm>
            <a:off x="6458138" y="850837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114</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04" name="楕円 3732">
            <a:extLst>
              <a:ext uri="{FF2B5EF4-FFF2-40B4-BE49-F238E27FC236}">
                <a16:creationId xmlns:a16="http://schemas.microsoft.com/office/drawing/2014/main" id="{29E194BC-C267-4382-46D8-0FDB8B9E25D0}"/>
              </a:ext>
            </a:extLst>
          </xdr:cNvPr>
          <xdr:cNvSpPr>
            <a:spLocks/>
          </xdr:cNvSpPr>
        </xdr:nvSpPr>
        <xdr:spPr bwMode="auto">
          <a:xfrm>
            <a:off x="6635246" y="850519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115</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05" name="楕円 3732">
            <a:extLst>
              <a:ext uri="{FF2B5EF4-FFF2-40B4-BE49-F238E27FC236}">
                <a16:creationId xmlns:a16="http://schemas.microsoft.com/office/drawing/2014/main" id="{529A624A-4B4D-FE68-6F36-F5E2A6914F3B}"/>
              </a:ext>
            </a:extLst>
          </xdr:cNvPr>
          <xdr:cNvSpPr>
            <a:spLocks/>
          </xdr:cNvSpPr>
        </xdr:nvSpPr>
        <xdr:spPr bwMode="auto">
          <a:xfrm>
            <a:off x="6826186" y="850837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116</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06" name="楕円 3732">
            <a:extLst>
              <a:ext uri="{FF2B5EF4-FFF2-40B4-BE49-F238E27FC236}">
                <a16:creationId xmlns:a16="http://schemas.microsoft.com/office/drawing/2014/main" id="{7D0413F5-BD30-2785-0C50-9A363621D5C7}"/>
              </a:ext>
            </a:extLst>
          </xdr:cNvPr>
          <xdr:cNvSpPr>
            <a:spLocks/>
          </xdr:cNvSpPr>
        </xdr:nvSpPr>
        <xdr:spPr bwMode="auto">
          <a:xfrm>
            <a:off x="7026739" y="850519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117</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07" name="楕円 3732">
            <a:extLst>
              <a:ext uri="{FF2B5EF4-FFF2-40B4-BE49-F238E27FC236}">
                <a16:creationId xmlns:a16="http://schemas.microsoft.com/office/drawing/2014/main" id="{489092AA-8F2B-662D-C95F-53EDE48B2270}"/>
              </a:ext>
            </a:extLst>
          </xdr:cNvPr>
          <xdr:cNvSpPr>
            <a:spLocks/>
          </xdr:cNvSpPr>
        </xdr:nvSpPr>
        <xdr:spPr bwMode="auto">
          <a:xfrm>
            <a:off x="7200642" y="850837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118</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08" name="楕円 3732">
            <a:extLst>
              <a:ext uri="{FF2B5EF4-FFF2-40B4-BE49-F238E27FC236}">
                <a16:creationId xmlns:a16="http://schemas.microsoft.com/office/drawing/2014/main" id="{A2898521-86F2-F27B-A490-7B0D58420B70}"/>
              </a:ext>
            </a:extLst>
          </xdr:cNvPr>
          <xdr:cNvSpPr>
            <a:spLocks/>
          </xdr:cNvSpPr>
        </xdr:nvSpPr>
        <xdr:spPr bwMode="auto">
          <a:xfrm>
            <a:off x="7398496" y="850519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125</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09" name="楕円 3732">
            <a:extLst>
              <a:ext uri="{FF2B5EF4-FFF2-40B4-BE49-F238E27FC236}">
                <a16:creationId xmlns:a16="http://schemas.microsoft.com/office/drawing/2014/main" id="{AF8597A9-97BA-28E1-AE6C-CCD0469B3B10}"/>
              </a:ext>
            </a:extLst>
          </xdr:cNvPr>
          <xdr:cNvSpPr>
            <a:spLocks/>
          </xdr:cNvSpPr>
        </xdr:nvSpPr>
        <xdr:spPr bwMode="auto">
          <a:xfrm>
            <a:off x="7583869" y="850519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126</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10" name="楕円 3732">
            <a:extLst>
              <a:ext uri="{FF2B5EF4-FFF2-40B4-BE49-F238E27FC236}">
                <a16:creationId xmlns:a16="http://schemas.microsoft.com/office/drawing/2014/main" id="{479E9D19-15E6-8537-7D9D-8FCB78B48230}"/>
              </a:ext>
            </a:extLst>
          </xdr:cNvPr>
          <xdr:cNvSpPr>
            <a:spLocks/>
          </xdr:cNvSpPr>
        </xdr:nvSpPr>
        <xdr:spPr bwMode="auto">
          <a:xfrm>
            <a:off x="7755918" y="850519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127</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11" name="楕円 3732">
            <a:extLst>
              <a:ext uri="{FF2B5EF4-FFF2-40B4-BE49-F238E27FC236}">
                <a16:creationId xmlns:a16="http://schemas.microsoft.com/office/drawing/2014/main" id="{19549979-A3B0-5354-4A0B-21F428758145}"/>
              </a:ext>
            </a:extLst>
          </xdr:cNvPr>
          <xdr:cNvSpPr>
            <a:spLocks/>
          </xdr:cNvSpPr>
        </xdr:nvSpPr>
        <xdr:spPr bwMode="auto">
          <a:xfrm>
            <a:off x="7948206" y="850837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128</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12" name="楕円 3732">
            <a:extLst>
              <a:ext uri="{FF2B5EF4-FFF2-40B4-BE49-F238E27FC236}">
                <a16:creationId xmlns:a16="http://schemas.microsoft.com/office/drawing/2014/main" id="{DAB218F3-15D1-9F55-9B5C-AD9BD01F29FE}"/>
              </a:ext>
            </a:extLst>
          </xdr:cNvPr>
          <xdr:cNvSpPr>
            <a:spLocks/>
          </xdr:cNvSpPr>
        </xdr:nvSpPr>
        <xdr:spPr bwMode="auto">
          <a:xfrm>
            <a:off x="8139146" y="850519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131</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13" name="楕円 3732">
            <a:extLst>
              <a:ext uri="{FF2B5EF4-FFF2-40B4-BE49-F238E27FC236}">
                <a16:creationId xmlns:a16="http://schemas.microsoft.com/office/drawing/2014/main" id="{DA1E58E6-C8D7-A33A-23BC-9E9FAB5C8CE3}"/>
              </a:ext>
            </a:extLst>
          </xdr:cNvPr>
          <xdr:cNvSpPr>
            <a:spLocks/>
          </xdr:cNvSpPr>
        </xdr:nvSpPr>
        <xdr:spPr bwMode="auto">
          <a:xfrm>
            <a:off x="8339700" y="850837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132</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14" name="楕円 3732">
            <a:extLst>
              <a:ext uri="{FF2B5EF4-FFF2-40B4-BE49-F238E27FC236}">
                <a16:creationId xmlns:a16="http://schemas.microsoft.com/office/drawing/2014/main" id="{B56AB74F-5AB4-6424-1688-5D852B150127}"/>
              </a:ext>
            </a:extLst>
          </xdr:cNvPr>
          <xdr:cNvSpPr>
            <a:spLocks/>
          </xdr:cNvSpPr>
        </xdr:nvSpPr>
        <xdr:spPr bwMode="auto">
          <a:xfrm>
            <a:off x="8098664" y="824150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129</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15" name="楕円 3732">
            <a:extLst>
              <a:ext uri="{FF2B5EF4-FFF2-40B4-BE49-F238E27FC236}">
                <a16:creationId xmlns:a16="http://schemas.microsoft.com/office/drawing/2014/main" id="{55513DB1-A012-D221-6D84-C96F0517038D}"/>
              </a:ext>
            </a:extLst>
          </xdr:cNvPr>
          <xdr:cNvSpPr>
            <a:spLocks/>
          </xdr:cNvSpPr>
        </xdr:nvSpPr>
        <xdr:spPr bwMode="auto">
          <a:xfrm>
            <a:off x="8101869" y="835864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130</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16" name="楕円 3732">
            <a:extLst>
              <a:ext uri="{FF2B5EF4-FFF2-40B4-BE49-F238E27FC236}">
                <a16:creationId xmlns:a16="http://schemas.microsoft.com/office/drawing/2014/main" id="{24A266F0-A587-FA23-C241-CDEAD4E2985C}"/>
              </a:ext>
            </a:extLst>
          </xdr:cNvPr>
          <xdr:cNvSpPr>
            <a:spLocks/>
          </xdr:cNvSpPr>
        </xdr:nvSpPr>
        <xdr:spPr bwMode="auto">
          <a:xfrm>
            <a:off x="7031293" y="865559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133</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17" name="楕円 3732">
            <a:extLst>
              <a:ext uri="{FF2B5EF4-FFF2-40B4-BE49-F238E27FC236}">
                <a16:creationId xmlns:a16="http://schemas.microsoft.com/office/drawing/2014/main" id="{3A626A07-3578-D5C2-5299-01392B826592}"/>
              </a:ext>
            </a:extLst>
          </xdr:cNvPr>
          <xdr:cNvSpPr>
            <a:spLocks/>
          </xdr:cNvSpPr>
        </xdr:nvSpPr>
        <xdr:spPr bwMode="auto">
          <a:xfrm>
            <a:off x="7950905" y="865559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134</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18" name="楕円 3732">
            <a:extLst>
              <a:ext uri="{FF2B5EF4-FFF2-40B4-BE49-F238E27FC236}">
                <a16:creationId xmlns:a16="http://schemas.microsoft.com/office/drawing/2014/main" id="{7CE036FD-7DEB-5FE4-15AF-B9C16AA2A41B}"/>
              </a:ext>
            </a:extLst>
          </xdr:cNvPr>
          <xdr:cNvSpPr>
            <a:spLocks/>
          </xdr:cNvSpPr>
        </xdr:nvSpPr>
        <xdr:spPr bwMode="auto">
          <a:xfrm>
            <a:off x="5642430" y="891544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138</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19" name="楕円 3732">
            <a:extLst>
              <a:ext uri="{FF2B5EF4-FFF2-40B4-BE49-F238E27FC236}">
                <a16:creationId xmlns:a16="http://schemas.microsoft.com/office/drawing/2014/main" id="{2E00EE7F-0085-69C9-CB47-0BB814718176}"/>
              </a:ext>
            </a:extLst>
          </xdr:cNvPr>
          <xdr:cNvSpPr>
            <a:spLocks/>
          </xdr:cNvSpPr>
        </xdr:nvSpPr>
        <xdr:spPr bwMode="auto">
          <a:xfrm>
            <a:off x="6879485" y="879211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135</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20" name="楕円 3732">
            <a:extLst>
              <a:ext uri="{FF2B5EF4-FFF2-40B4-BE49-F238E27FC236}">
                <a16:creationId xmlns:a16="http://schemas.microsoft.com/office/drawing/2014/main" id="{6255A074-EE89-CB58-5F9E-F65B290E6DFD}"/>
              </a:ext>
            </a:extLst>
          </xdr:cNvPr>
          <xdr:cNvSpPr>
            <a:spLocks/>
          </xdr:cNvSpPr>
        </xdr:nvSpPr>
        <xdr:spPr bwMode="auto">
          <a:xfrm>
            <a:off x="6879486" y="892730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139</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21" name="楕円 3732">
            <a:extLst>
              <a:ext uri="{FF2B5EF4-FFF2-40B4-BE49-F238E27FC236}">
                <a16:creationId xmlns:a16="http://schemas.microsoft.com/office/drawing/2014/main" id="{752C6232-645A-3772-7759-A04F7DD39C72}"/>
              </a:ext>
            </a:extLst>
          </xdr:cNvPr>
          <xdr:cNvSpPr>
            <a:spLocks/>
          </xdr:cNvSpPr>
        </xdr:nvSpPr>
        <xdr:spPr bwMode="auto">
          <a:xfrm>
            <a:off x="7697892" y="879579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136</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22" name="楕円 3732">
            <a:extLst>
              <a:ext uri="{FF2B5EF4-FFF2-40B4-BE49-F238E27FC236}">
                <a16:creationId xmlns:a16="http://schemas.microsoft.com/office/drawing/2014/main" id="{FE9B77A3-E939-634E-AF9E-D10FC892CFF8}"/>
              </a:ext>
            </a:extLst>
          </xdr:cNvPr>
          <xdr:cNvSpPr>
            <a:spLocks/>
          </xdr:cNvSpPr>
        </xdr:nvSpPr>
        <xdr:spPr bwMode="auto">
          <a:xfrm>
            <a:off x="7697893" y="892095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140</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23" name="楕円 3732">
            <a:extLst>
              <a:ext uri="{FF2B5EF4-FFF2-40B4-BE49-F238E27FC236}">
                <a16:creationId xmlns:a16="http://schemas.microsoft.com/office/drawing/2014/main" id="{80086960-72D8-98E1-5F91-9CF4BA63D7DD}"/>
              </a:ext>
            </a:extLst>
          </xdr:cNvPr>
          <xdr:cNvSpPr>
            <a:spLocks/>
          </xdr:cNvSpPr>
        </xdr:nvSpPr>
        <xdr:spPr bwMode="auto">
          <a:xfrm>
            <a:off x="6879485" y="1001900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141</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24" name="楕円 3732">
            <a:extLst>
              <a:ext uri="{FF2B5EF4-FFF2-40B4-BE49-F238E27FC236}">
                <a16:creationId xmlns:a16="http://schemas.microsoft.com/office/drawing/2014/main" id="{BA280ACA-D49F-BB90-0B1A-D8EEC302D2CE}"/>
              </a:ext>
            </a:extLst>
          </xdr:cNvPr>
          <xdr:cNvSpPr>
            <a:spLocks/>
          </xdr:cNvSpPr>
        </xdr:nvSpPr>
        <xdr:spPr bwMode="auto">
          <a:xfrm>
            <a:off x="6879486" y="1017240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142</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25" name="楕円 3732">
            <a:extLst>
              <a:ext uri="{FF2B5EF4-FFF2-40B4-BE49-F238E27FC236}">
                <a16:creationId xmlns:a16="http://schemas.microsoft.com/office/drawing/2014/main" id="{46EFFB05-59C4-7DA9-5BBB-E3D2A19C909E}"/>
              </a:ext>
            </a:extLst>
          </xdr:cNvPr>
          <xdr:cNvSpPr>
            <a:spLocks/>
          </xdr:cNvSpPr>
        </xdr:nvSpPr>
        <xdr:spPr bwMode="auto">
          <a:xfrm>
            <a:off x="7697892" y="1002903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143</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26" name="楕円 3732">
            <a:extLst>
              <a:ext uri="{FF2B5EF4-FFF2-40B4-BE49-F238E27FC236}">
                <a16:creationId xmlns:a16="http://schemas.microsoft.com/office/drawing/2014/main" id="{9B79975A-424D-6A86-50A8-C831E35AB7F7}"/>
              </a:ext>
            </a:extLst>
          </xdr:cNvPr>
          <xdr:cNvSpPr>
            <a:spLocks/>
          </xdr:cNvSpPr>
        </xdr:nvSpPr>
        <xdr:spPr bwMode="auto">
          <a:xfrm>
            <a:off x="7697893" y="1018059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144</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27" name="楕円 3732">
            <a:extLst>
              <a:ext uri="{FF2B5EF4-FFF2-40B4-BE49-F238E27FC236}">
                <a16:creationId xmlns:a16="http://schemas.microsoft.com/office/drawing/2014/main" id="{EB736312-F645-F190-1AFA-BBF6D3F0378C}"/>
              </a:ext>
            </a:extLst>
          </xdr:cNvPr>
          <xdr:cNvSpPr>
            <a:spLocks/>
          </xdr:cNvSpPr>
        </xdr:nvSpPr>
        <xdr:spPr bwMode="auto">
          <a:xfrm>
            <a:off x="7697892" y="1031711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147</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28" name="楕円 3732">
            <a:extLst>
              <a:ext uri="{FF2B5EF4-FFF2-40B4-BE49-F238E27FC236}">
                <a16:creationId xmlns:a16="http://schemas.microsoft.com/office/drawing/2014/main" id="{E8E45B31-3BAF-FCA3-618C-547556139EC9}"/>
              </a:ext>
            </a:extLst>
          </xdr:cNvPr>
          <xdr:cNvSpPr>
            <a:spLocks/>
          </xdr:cNvSpPr>
        </xdr:nvSpPr>
        <xdr:spPr bwMode="auto">
          <a:xfrm>
            <a:off x="5682912" y="1030391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146</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29" name="楕円 3732">
            <a:extLst>
              <a:ext uri="{FF2B5EF4-FFF2-40B4-BE49-F238E27FC236}">
                <a16:creationId xmlns:a16="http://schemas.microsoft.com/office/drawing/2014/main" id="{6E860560-FB68-BB6F-1079-23D6CFE05995}"/>
              </a:ext>
            </a:extLst>
          </xdr:cNvPr>
          <xdr:cNvSpPr>
            <a:spLocks/>
          </xdr:cNvSpPr>
        </xdr:nvSpPr>
        <xdr:spPr bwMode="auto">
          <a:xfrm>
            <a:off x="7697893" y="104493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145</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30" name="楕円 3732">
            <a:extLst>
              <a:ext uri="{FF2B5EF4-FFF2-40B4-BE49-F238E27FC236}">
                <a16:creationId xmlns:a16="http://schemas.microsoft.com/office/drawing/2014/main" id="{A22931CC-F443-4126-40A4-44487CAE5530}"/>
              </a:ext>
            </a:extLst>
          </xdr:cNvPr>
          <xdr:cNvSpPr>
            <a:spLocks/>
          </xdr:cNvSpPr>
        </xdr:nvSpPr>
        <xdr:spPr bwMode="auto">
          <a:xfrm>
            <a:off x="7697892" y="1057947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148</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31" name="楕円 3732">
            <a:extLst>
              <a:ext uri="{FF2B5EF4-FFF2-40B4-BE49-F238E27FC236}">
                <a16:creationId xmlns:a16="http://schemas.microsoft.com/office/drawing/2014/main" id="{50BF68C6-EE26-2B6E-B27C-5938F7DC1CB7}"/>
              </a:ext>
            </a:extLst>
          </xdr:cNvPr>
          <xdr:cNvSpPr>
            <a:spLocks/>
          </xdr:cNvSpPr>
        </xdr:nvSpPr>
        <xdr:spPr bwMode="auto">
          <a:xfrm>
            <a:off x="7697893" y="1071800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149</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32" name="楕円 3732">
            <a:extLst>
              <a:ext uri="{FF2B5EF4-FFF2-40B4-BE49-F238E27FC236}">
                <a16:creationId xmlns:a16="http://schemas.microsoft.com/office/drawing/2014/main" id="{7550E716-AD8A-9BBD-A2DA-5AF816B73DB3}"/>
              </a:ext>
            </a:extLst>
          </xdr:cNvPr>
          <xdr:cNvSpPr>
            <a:spLocks/>
          </xdr:cNvSpPr>
        </xdr:nvSpPr>
        <xdr:spPr bwMode="auto">
          <a:xfrm>
            <a:off x="7697892" y="1086823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150</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33" name="楕円 3732">
            <a:extLst>
              <a:ext uri="{FF2B5EF4-FFF2-40B4-BE49-F238E27FC236}">
                <a16:creationId xmlns:a16="http://schemas.microsoft.com/office/drawing/2014/main" id="{71238757-0046-4166-3363-3C1FB9F86A45}"/>
              </a:ext>
            </a:extLst>
          </xdr:cNvPr>
          <xdr:cNvSpPr>
            <a:spLocks/>
          </xdr:cNvSpPr>
        </xdr:nvSpPr>
        <xdr:spPr bwMode="auto">
          <a:xfrm>
            <a:off x="7697893" y="1099840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151</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34" name="楕円 3732">
            <a:extLst>
              <a:ext uri="{FF2B5EF4-FFF2-40B4-BE49-F238E27FC236}">
                <a16:creationId xmlns:a16="http://schemas.microsoft.com/office/drawing/2014/main" id="{B302E2D7-5020-6747-64B2-7E8F3124CC04}"/>
              </a:ext>
            </a:extLst>
          </xdr:cNvPr>
          <xdr:cNvSpPr>
            <a:spLocks/>
          </xdr:cNvSpPr>
        </xdr:nvSpPr>
        <xdr:spPr bwMode="auto">
          <a:xfrm>
            <a:off x="7697892" y="1113192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152</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35" name="楕円 3732">
            <a:extLst>
              <a:ext uri="{FF2B5EF4-FFF2-40B4-BE49-F238E27FC236}">
                <a16:creationId xmlns:a16="http://schemas.microsoft.com/office/drawing/2014/main" id="{A3D32F9C-4E1B-3FD7-A2F7-DCBA8787583D}"/>
              </a:ext>
            </a:extLst>
          </xdr:cNvPr>
          <xdr:cNvSpPr>
            <a:spLocks/>
          </xdr:cNvSpPr>
        </xdr:nvSpPr>
        <xdr:spPr bwMode="auto">
          <a:xfrm>
            <a:off x="3532938" y="260270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36" name="楕円 3732">
            <a:extLst>
              <a:ext uri="{FF2B5EF4-FFF2-40B4-BE49-F238E27FC236}">
                <a16:creationId xmlns:a16="http://schemas.microsoft.com/office/drawing/2014/main" id="{BA8FE0DC-85D4-81A9-383C-4CD1A99FC86A}"/>
              </a:ext>
            </a:extLst>
          </xdr:cNvPr>
          <xdr:cNvSpPr>
            <a:spLocks/>
          </xdr:cNvSpPr>
        </xdr:nvSpPr>
        <xdr:spPr bwMode="auto">
          <a:xfrm>
            <a:off x="7447819" y="392283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37" name="楕円 3732">
            <a:extLst>
              <a:ext uri="{FF2B5EF4-FFF2-40B4-BE49-F238E27FC236}">
                <a16:creationId xmlns:a16="http://schemas.microsoft.com/office/drawing/2014/main" id="{4342C140-D974-D71C-CB4C-8B4F47BED727}"/>
              </a:ext>
            </a:extLst>
          </xdr:cNvPr>
          <xdr:cNvSpPr>
            <a:spLocks/>
          </xdr:cNvSpPr>
        </xdr:nvSpPr>
        <xdr:spPr bwMode="auto">
          <a:xfrm>
            <a:off x="6603032" y="433178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31</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38" name="楕円 3732">
            <a:extLst>
              <a:ext uri="{FF2B5EF4-FFF2-40B4-BE49-F238E27FC236}">
                <a16:creationId xmlns:a16="http://schemas.microsoft.com/office/drawing/2014/main" id="{D43A0050-AF99-A512-8AF8-61B1E827052B}"/>
              </a:ext>
            </a:extLst>
          </xdr:cNvPr>
          <xdr:cNvSpPr>
            <a:spLocks/>
          </xdr:cNvSpPr>
        </xdr:nvSpPr>
        <xdr:spPr bwMode="auto">
          <a:xfrm>
            <a:off x="7970203" y="433495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32</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39" name="楕円 3732">
            <a:extLst>
              <a:ext uri="{FF2B5EF4-FFF2-40B4-BE49-F238E27FC236}">
                <a16:creationId xmlns:a16="http://schemas.microsoft.com/office/drawing/2014/main" id="{3DA5C0A7-32D6-5333-D8D2-17C6FF03C4AF}"/>
              </a:ext>
            </a:extLst>
          </xdr:cNvPr>
          <xdr:cNvSpPr>
            <a:spLocks/>
          </xdr:cNvSpPr>
        </xdr:nvSpPr>
        <xdr:spPr bwMode="auto">
          <a:xfrm>
            <a:off x="1465718" y="717387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84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40" name="楕円 3732">
            <a:extLst>
              <a:ext uri="{FF2B5EF4-FFF2-40B4-BE49-F238E27FC236}">
                <a16:creationId xmlns:a16="http://schemas.microsoft.com/office/drawing/2014/main" id="{168EA648-75F9-BF48-8CCA-8F8E2128896D}"/>
              </a:ext>
            </a:extLst>
          </xdr:cNvPr>
          <xdr:cNvSpPr>
            <a:spLocks/>
          </xdr:cNvSpPr>
        </xdr:nvSpPr>
        <xdr:spPr bwMode="auto">
          <a:xfrm>
            <a:off x="6233835" y="774620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95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12700</xdr:colOff>
      <xdr:row>1</xdr:row>
      <xdr:rowOff>0</xdr:rowOff>
    </xdr:from>
    <xdr:to>
      <xdr:col>23</xdr:col>
      <xdr:colOff>232961</xdr:colOff>
      <xdr:row>44</xdr:row>
      <xdr:rowOff>89953</xdr:rowOff>
    </xdr:to>
    <xdr:grpSp>
      <xdr:nvGrpSpPr>
        <xdr:cNvPr id="2" name="Group 47">
          <a:extLst>
            <a:ext uri="{FF2B5EF4-FFF2-40B4-BE49-F238E27FC236}">
              <a16:creationId xmlns:a16="http://schemas.microsoft.com/office/drawing/2014/main" id="{59051338-A00F-4654-9BE7-5FA2D21397E5}"/>
            </a:ext>
          </a:extLst>
        </xdr:cNvPr>
        <xdr:cNvGrpSpPr/>
      </xdr:nvGrpSpPr>
      <xdr:grpSpPr>
        <a:xfrm>
          <a:off x="666750" y="228600"/>
          <a:ext cx="14685561" cy="9916578"/>
          <a:chOff x="609600" y="167640"/>
          <a:chExt cx="13631461" cy="7298473"/>
        </a:xfrm>
      </xdr:grpSpPr>
      <xdr:pic>
        <xdr:nvPicPr>
          <xdr:cNvPr id="3" name="Picture 1">
            <a:extLst>
              <a:ext uri="{FF2B5EF4-FFF2-40B4-BE49-F238E27FC236}">
                <a16:creationId xmlns:a16="http://schemas.microsoft.com/office/drawing/2014/main" id="{D4C77668-300E-9B55-550E-015358E1B90A}"/>
              </a:ext>
            </a:extLst>
          </xdr:cNvPr>
          <xdr:cNvPicPr>
            <a:picLocks noChangeAspect="1"/>
          </xdr:cNvPicPr>
        </xdr:nvPicPr>
        <xdr:blipFill>
          <a:blip xmlns:r="http://schemas.openxmlformats.org/officeDocument/2006/relationships" r:embed="rId1"/>
          <a:stretch>
            <a:fillRect/>
          </a:stretch>
        </xdr:blipFill>
        <xdr:spPr>
          <a:xfrm>
            <a:off x="609600" y="167640"/>
            <a:ext cx="13631461" cy="7298473"/>
          </a:xfrm>
          <a:prstGeom prst="rect">
            <a:avLst/>
          </a:prstGeom>
        </xdr:spPr>
      </xdr:pic>
      <xdr:sp macro="" textlink="">
        <xdr:nvSpPr>
          <xdr:cNvPr id="4" name="Oval 6">
            <a:extLst>
              <a:ext uri="{FF2B5EF4-FFF2-40B4-BE49-F238E27FC236}">
                <a16:creationId xmlns:a16="http://schemas.microsoft.com/office/drawing/2014/main" id="{22929BA0-A001-DF30-4206-C00163BCF6DA}"/>
              </a:ext>
              <a:ext uri="{147F2762-F138-4A5C-976F-8EAC2B608ADB}">
                <a16:predDERef xmlns:a16="http://schemas.microsoft.com/office/drawing/2014/main" pred="{E1DFDE63-DDC8-7099-B47B-7A21EBF9EEB5}"/>
              </a:ext>
            </a:extLst>
          </xdr:cNvPr>
          <xdr:cNvSpPr>
            <a:spLocks/>
          </xdr:cNvSpPr>
        </xdr:nvSpPr>
        <xdr:spPr>
          <a:xfrm>
            <a:off x="1153729" y="987135"/>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4</a:t>
            </a:r>
          </a:p>
        </xdr:txBody>
      </xdr:sp>
      <xdr:sp macro="" textlink="">
        <xdr:nvSpPr>
          <xdr:cNvPr id="5" name="Oval 6">
            <a:extLst>
              <a:ext uri="{FF2B5EF4-FFF2-40B4-BE49-F238E27FC236}">
                <a16:creationId xmlns:a16="http://schemas.microsoft.com/office/drawing/2014/main" id="{12D05375-FCF5-3211-251C-30A18B3D2EF1}"/>
              </a:ext>
              <a:ext uri="{147F2762-F138-4A5C-976F-8EAC2B608ADB}">
                <a16:predDERef xmlns:a16="http://schemas.microsoft.com/office/drawing/2014/main" pred="{E1DFDE63-DDC8-7099-B47B-7A21EBF9EEB5}"/>
              </a:ext>
            </a:extLst>
          </xdr:cNvPr>
          <xdr:cNvSpPr>
            <a:spLocks/>
          </xdr:cNvSpPr>
        </xdr:nvSpPr>
        <xdr:spPr>
          <a:xfrm>
            <a:off x="1667602" y="1112016"/>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6</a:t>
            </a:r>
          </a:p>
        </xdr:txBody>
      </xdr:sp>
      <xdr:sp macro="" textlink="">
        <xdr:nvSpPr>
          <xdr:cNvPr id="6" name="Oval 6">
            <a:extLst>
              <a:ext uri="{FF2B5EF4-FFF2-40B4-BE49-F238E27FC236}">
                <a16:creationId xmlns:a16="http://schemas.microsoft.com/office/drawing/2014/main" id="{BFE546AB-E44B-26D0-08F9-2C3BEFE72909}"/>
              </a:ext>
              <a:ext uri="{147F2762-F138-4A5C-976F-8EAC2B608ADB}">
                <a16:predDERef xmlns:a16="http://schemas.microsoft.com/office/drawing/2014/main" pred="{E1DFDE63-DDC8-7099-B47B-7A21EBF9EEB5}"/>
              </a:ext>
            </a:extLst>
          </xdr:cNvPr>
          <xdr:cNvSpPr>
            <a:spLocks/>
          </xdr:cNvSpPr>
        </xdr:nvSpPr>
        <xdr:spPr>
          <a:xfrm>
            <a:off x="1669087" y="917071"/>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5</a:t>
            </a:r>
          </a:p>
        </xdr:txBody>
      </xdr:sp>
      <xdr:sp macro="" textlink="">
        <xdr:nvSpPr>
          <xdr:cNvPr id="7" name="Oval 7">
            <a:extLst>
              <a:ext uri="{FF2B5EF4-FFF2-40B4-BE49-F238E27FC236}">
                <a16:creationId xmlns:a16="http://schemas.microsoft.com/office/drawing/2014/main" id="{52895ACC-C6CB-C5A4-AFBB-80BBB976BF0D}"/>
              </a:ext>
              <a:ext uri="{147F2762-F138-4A5C-976F-8EAC2B608ADB}">
                <a16:predDERef xmlns:a16="http://schemas.microsoft.com/office/drawing/2014/main" pred="{E1DFDE63-DDC8-7099-B47B-7A21EBF9EEB5}"/>
              </a:ext>
            </a:extLst>
          </xdr:cNvPr>
          <xdr:cNvSpPr>
            <a:spLocks/>
          </xdr:cNvSpPr>
        </xdr:nvSpPr>
        <xdr:spPr>
          <a:xfrm>
            <a:off x="6848993" y="888358"/>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9</a:t>
            </a:r>
          </a:p>
        </xdr:txBody>
      </xdr:sp>
      <xdr:sp macro="" textlink="">
        <xdr:nvSpPr>
          <xdr:cNvPr id="8" name="Oval 6">
            <a:extLst>
              <a:ext uri="{FF2B5EF4-FFF2-40B4-BE49-F238E27FC236}">
                <a16:creationId xmlns:a16="http://schemas.microsoft.com/office/drawing/2014/main" id="{68B18A3F-15C1-CF6E-F365-9A2E77CAA766}"/>
              </a:ext>
              <a:ext uri="{147F2762-F138-4A5C-976F-8EAC2B608ADB}">
                <a16:predDERef xmlns:a16="http://schemas.microsoft.com/office/drawing/2014/main" pred="{E1DFDE63-DDC8-7099-B47B-7A21EBF9EEB5}"/>
              </a:ext>
            </a:extLst>
          </xdr:cNvPr>
          <xdr:cNvSpPr>
            <a:spLocks/>
          </xdr:cNvSpPr>
        </xdr:nvSpPr>
        <xdr:spPr>
          <a:xfrm>
            <a:off x="5760780" y="1598527"/>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14</a:t>
            </a:r>
          </a:p>
        </xdr:txBody>
      </xdr:sp>
      <xdr:sp macro="" textlink="">
        <xdr:nvSpPr>
          <xdr:cNvPr id="9" name="Oval 6">
            <a:extLst>
              <a:ext uri="{FF2B5EF4-FFF2-40B4-BE49-F238E27FC236}">
                <a16:creationId xmlns:a16="http://schemas.microsoft.com/office/drawing/2014/main" id="{390C3C5A-F881-8C9F-AB56-E83276DAAB6A}"/>
              </a:ext>
              <a:ext uri="{147F2762-F138-4A5C-976F-8EAC2B608ADB}">
                <a16:predDERef xmlns:a16="http://schemas.microsoft.com/office/drawing/2014/main" pred="{E1DFDE63-DDC8-7099-B47B-7A21EBF9EEB5}"/>
              </a:ext>
            </a:extLst>
          </xdr:cNvPr>
          <xdr:cNvSpPr>
            <a:spLocks/>
          </xdr:cNvSpPr>
        </xdr:nvSpPr>
        <xdr:spPr>
          <a:xfrm>
            <a:off x="3574367" y="1612294"/>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13</a:t>
            </a:r>
          </a:p>
        </xdr:txBody>
      </xdr:sp>
      <xdr:sp macro="" textlink="">
        <xdr:nvSpPr>
          <xdr:cNvPr id="10" name="Oval 6">
            <a:extLst>
              <a:ext uri="{FF2B5EF4-FFF2-40B4-BE49-F238E27FC236}">
                <a16:creationId xmlns:a16="http://schemas.microsoft.com/office/drawing/2014/main" id="{A0F46DF4-5A1D-7B52-8D71-2881BECCE1A5}"/>
              </a:ext>
              <a:ext uri="{147F2762-F138-4A5C-976F-8EAC2B608ADB}">
                <a16:predDERef xmlns:a16="http://schemas.microsoft.com/office/drawing/2014/main" pred="{E1DFDE63-DDC8-7099-B47B-7A21EBF9EEB5}"/>
              </a:ext>
            </a:extLst>
          </xdr:cNvPr>
          <xdr:cNvSpPr>
            <a:spLocks/>
          </xdr:cNvSpPr>
        </xdr:nvSpPr>
        <xdr:spPr>
          <a:xfrm>
            <a:off x="1528002" y="1556301"/>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12</a:t>
            </a:r>
          </a:p>
        </xdr:txBody>
      </xdr:sp>
      <xdr:sp macro="" textlink="">
        <xdr:nvSpPr>
          <xdr:cNvPr id="11" name="Oval 6">
            <a:extLst>
              <a:ext uri="{FF2B5EF4-FFF2-40B4-BE49-F238E27FC236}">
                <a16:creationId xmlns:a16="http://schemas.microsoft.com/office/drawing/2014/main" id="{41C9B95A-0164-07EE-A5E2-6E3BB80BBE5C}"/>
              </a:ext>
              <a:ext uri="{147F2762-F138-4A5C-976F-8EAC2B608ADB}">
                <a16:predDERef xmlns:a16="http://schemas.microsoft.com/office/drawing/2014/main" pred="{E1DFDE63-DDC8-7099-B47B-7A21EBF9EEB5}"/>
              </a:ext>
            </a:extLst>
          </xdr:cNvPr>
          <xdr:cNvSpPr>
            <a:spLocks/>
          </xdr:cNvSpPr>
        </xdr:nvSpPr>
        <xdr:spPr>
          <a:xfrm>
            <a:off x="3127505" y="2046765"/>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16</a:t>
            </a:r>
          </a:p>
        </xdr:txBody>
      </xdr:sp>
      <xdr:sp macro="" textlink="">
        <xdr:nvSpPr>
          <xdr:cNvPr id="12" name="Oval 6">
            <a:extLst>
              <a:ext uri="{FF2B5EF4-FFF2-40B4-BE49-F238E27FC236}">
                <a16:creationId xmlns:a16="http://schemas.microsoft.com/office/drawing/2014/main" id="{2FACAD8E-79A1-CAC3-9546-B28C34A06568}"/>
              </a:ext>
              <a:ext uri="{147F2762-F138-4A5C-976F-8EAC2B608ADB}">
                <a16:predDERef xmlns:a16="http://schemas.microsoft.com/office/drawing/2014/main" pred="{E1DFDE63-DDC8-7099-B47B-7A21EBF9EEB5}"/>
              </a:ext>
            </a:extLst>
          </xdr:cNvPr>
          <xdr:cNvSpPr>
            <a:spLocks/>
          </xdr:cNvSpPr>
        </xdr:nvSpPr>
        <xdr:spPr>
          <a:xfrm>
            <a:off x="1799037" y="2035677"/>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15</a:t>
            </a:r>
          </a:p>
        </xdr:txBody>
      </xdr:sp>
      <xdr:sp macro="" textlink="">
        <xdr:nvSpPr>
          <xdr:cNvPr id="13" name="Oval 6">
            <a:extLst>
              <a:ext uri="{FF2B5EF4-FFF2-40B4-BE49-F238E27FC236}">
                <a16:creationId xmlns:a16="http://schemas.microsoft.com/office/drawing/2014/main" id="{78015D28-ABBB-E273-EDE3-D2B9AE569B68}"/>
              </a:ext>
              <a:ext uri="{147F2762-F138-4A5C-976F-8EAC2B608ADB}">
                <a16:predDERef xmlns:a16="http://schemas.microsoft.com/office/drawing/2014/main" pred="{E1DFDE63-DDC8-7099-B47B-7A21EBF9EEB5}"/>
              </a:ext>
            </a:extLst>
          </xdr:cNvPr>
          <xdr:cNvSpPr>
            <a:spLocks/>
          </xdr:cNvSpPr>
        </xdr:nvSpPr>
        <xdr:spPr>
          <a:xfrm>
            <a:off x="3150968" y="2489395"/>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20</a:t>
            </a:r>
          </a:p>
        </xdr:txBody>
      </xdr:sp>
      <xdr:sp macro="" textlink="">
        <xdr:nvSpPr>
          <xdr:cNvPr id="14" name="Oval 6">
            <a:extLst>
              <a:ext uri="{FF2B5EF4-FFF2-40B4-BE49-F238E27FC236}">
                <a16:creationId xmlns:a16="http://schemas.microsoft.com/office/drawing/2014/main" id="{15E9D1D0-EEC1-FB99-0980-C8E2CE92E3BE}"/>
              </a:ext>
              <a:ext uri="{147F2762-F138-4A5C-976F-8EAC2B608ADB}">
                <a16:predDERef xmlns:a16="http://schemas.microsoft.com/office/drawing/2014/main" pred="{E1DFDE63-DDC8-7099-B47B-7A21EBF9EEB5}"/>
              </a:ext>
            </a:extLst>
          </xdr:cNvPr>
          <xdr:cNvSpPr>
            <a:spLocks/>
          </xdr:cNvSpPr>
        </xdr:nvSpPr>
        <xdr:spPr>
          <a:xfrm>
            <a:off x="1152431" y="2484329"/>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19</a:t>
            </a:r>
          </a:p>
        </xdr:txBody>
      </xdr:sp>
      <xdr:sp macro="" textlink="">
        <xdr:nvSpPr>
          <xdr:cNvPr id="15" name="Oval 6">
            <a:extLst>
              <a:ext uri="{FF2B5EF4-FFF2-40B4-BE49-F238E27FC236}">
                <a16:creationId xmlns:a16="http://schemas.microsoft.com/office/drawing/2014/main" id="{CE164F80-2B5A-4CB7-039C-1E1A2C59EAAC}"/>
              </a:ext>
              <a:ext uri="{147F2762-F138-4A5C-976F-8EAC2B608ADB}">
                <a16:predDERef xmlns:a16="http://schemas.microsoft.com/office/drawing/2014/main" pred="{E1DFDE63-DDC8-7099-B47B-7A21EBF9EEB5}"/>
              </a:ext>
            </a:extLst>
          </xdr:cNvPr>
          <xdr:cNvSpPr>
            <a:spLocks/>
          </xdr:cNvSpPr>
        </xdr:nvSpPr>
        <xdr:spPr>
          <a:xfrm>
            <a:off x="7480632" y="2025827"/>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18</a:t>
            </a:r>
          </a:p>
        </xdr:txBody>
      </xdr:sp>
      <xdr:sp macro="" textlink="">
        <xdr:nvSpPr>
          <xdr:cNvPr id="16" name="Oval 6">
            <a:extLst>
              <a:ext uri="{FF2B5EF4-FFF2-40B4-BE49-F238E27FC236}">
                <a16:creationId xmlns:a16="http://schemas.microsoft.com/office/drawing/2014/main" id="{7BA0D80A-5348-279D-87D1-210F8F37FEA8}"/>
              </a:ext>
              <a:ext uri="{147F2762-F138-4A5C-976F-8EAC2B608ADB}">
                <a16:predDERef xmlns:a16="http://schemas.microsoft.com/office/drawing/2014/main" pred="{E1DFDE63-DDC8-7099-B47B-7A21EBF9EEB5}"/>
              </a:ext>
            </a:extLst>
          </xdr:cNvPr>
          <xdr:cNvSpPr>
            <a:spLocks/>
          </xdr:cNvSpPr>
        </xdr:nvSpPr>
        <xdr:spPr>
          <a:xfrm>
            <a:off x="6020955" y="2027033"/>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17</a:t>
            </a:r>
          </a:p>
        </xdr:txBody>
      </xdr:sp>
      <xdr:sp macro="" textlink="">
        <xdr:nvSpPr>
          <xdr:cNvPr id="17" name="Oval 6">
            <a:extLst>
              <a:ext uri="{FF2B5EF4-FFF2-40B4-BE49-F238E27FC236}">
                <a16:creationId xmlns:a16="http://schemas.microsoft.com/office/drawing/2014/main" id="{BB917D25-B882-AAC2-3094-F68960D531A0}"/>
              </a:ext>
              <a:ext uri="{147F2762-F138-4A5C-976F-8EAC2B608ADB}">
                <a16:predDERef xmlns:a16="http://schemas.microsoft.com/office/drawing/2014/main" pred="{E1DFDE63-DDC8-7099-B47B-7A21EBF9EEB5}"/>
              </a:ext>
            </a:extLst>
          </xdr:cNvPr>
          <xdr:cNvSpPr>
            <a:spLocks/>
          </xdr:cNvSpPr>
        </xdr:nvSpPr>
        <xdr:spPr>
          <a:xfrm>
            <a:off x="4731515" y="2475612"/>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22</a:t>
            </a:r>
          </a:p>
        </xdr:txBody>
      </xdr:sp>
      <xdr:sp macro="" textlink="">
        <xdr:nvSpPr>
          <xdr:cNvPr id="18" name="Oval 6">
            <a:extLst>
              <a:ext uri="{FF2B5EF4-FFF2-40B4-BE49-F238E27FC236}">
                <a16:creationId xmlns:a16="http://schemas.microsoft.com/office/drawing/2014/main" id="{195CD967-A658-025F-7C30-DDAC6D9562D5}"/>
              </a:ext>
              <a:ext uri="{147F2762-F138-4A5C-976F-8EAC2B608ADB}">
                <a16:predDERef xmlns:a16="http://schemas.microsoft.com/office/drawing/2014/main" pred="{E1DFDE63-DDC8-7099-B47B-7A21EBF9EEB5}"/>
              </a:ext>
            </a:extLst>
          </xdr:cNvPr>
          <xdr:cNvSpPr>
            <a:spLocks/>
          </xdr:cNvSpPr>
        </xdr:nvSpPr>
        <xdr:spPr>
          <a:xfrm>
            <a:off x="4468865" y="2474979"/>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23</a:t>
            </a:r>
          </a:p>
        </xdr:txBody>
      </xdr:sp>
      <xdr:sp macro="" textlink="">
        <xdr:nvSpPr>
          <xdr:cNvPr id="19" name="Oval 6">
            <a:extLst>
              <a:ext uri="{FF2B5EF4-FFF2-40B4-BE49-F238E27FC236}">
                <a16:creationId xmlns:a16="http://schemas.microsoft.com/office/drawing/2014/main" id="{6A0AE223-31C6-BA75-3B03-3BB0BA6D727A}"/>
              </a:ext>
              <a:ext uri="{147F2762-F138-4A5C-976F-8EAC2B608ADB}">
                <a16:predDERef xmlns:a16="http://schemas.microsoft.com/office/drawing/2014/main" pred="{E1DFDE63-DDC8-7099-B47B-7A21EBF9EEB5}"/>
              </a:ext>
            </a:extLst>
          </xdr:cNvPr>
          <xdr:cNvSpPr>
            <a:spLocks/>
          </xdr:cNvSpPr>
        </xdr:nvSpPr>
        <xdr:spPr>
          <a:xfrm>
            <a:off x="4471915" y="2292817"/>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21</a:t>
            </a:r>
          </a:p>
        </xdr:txBody>
      </xdr:sp>
      <xdr:sp macro="" textlink="">
        <xdr:nvSpPr>
          <xdr:cNvPr id="20" name="Oval 6">
            <a:extLst>
              <a:ext uri="{FF2B5EF4-FFF2-40B4-BE49-F238E27FC236}">
                <a16:creationId xmlns:a16="http://schemas.microsoft.com/office/drawing/2014/main" id="{22ED0D1C-D707-794A-E828-33C003FE9832}"/>
              </a:ext>
              <a:ext uri="{147F2762-F138-4A5C-976F-8EAC2B608ADB}">
                <a16:predDERef xmlns:a16="http://schemas.microsoft.com/office/drawing/2014/main" pred="{E1DFDE63-DDC8-7099-B47B-7A21EBF9EEB5}"/>
              </a:ext>
            </a:extLst>
          </xdr:cNvPr>
          <xdr:cNvSpPr>
            <a:spLocks/>
          </xdr:cNvSpPr>
        </xdr:nvSpPr>
        <xdr:spPr>
          <a:xfrm>
            <a:off x="7394476" y="2461748"/>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25</a:t>
            </a:r>
          </a:p>
        </xdr:txBody>
      </xdr:sp>
      <xdr:sp macro="" textlink="">
        <xdr:nvSpPr>
          <xdr:cNvPr id="21" name="Oval 6">
            <a:extLst>
              <a:ext uri="{FF2B5EF4-FFF2-40B4-BE49-F238E27FC236}">
                <a16:creationId xmlns:a16="http://schemas.microsoft.com/office/drawing/2014/main" id="{F353A282-A00B-B730-3E59-754A24E8436B}"/>
              </a:ext>
              <a:ext uri="{147F2762-F138-4A5C-976F-8EAC2B608ADB}">
                <a16:predDERef xmlns:a16="http://schemas.microsoft.com/office/drawing/2014/main" pred="{E1DFDE63-DDC8-7099-B47B-7A21EBF9EEB5}"/>
              </a:ext>
            </a:extLst>
          </xdr:cNvPr>
          <xdr:cNvSpPr>
            <a:spLocks/>
          </xdr:cNvSpPr>
        </xdr:nvSpPr>
        <xdr:spPr>
          <a:xfrm>
            <a:off x="7275679" y="2539639"/>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26</a:t>
            </a:r>
          </a:p>
        </xdr:txBody>
      </xdr:sp>
      <xdr:sp macro="" textlink="">
        <xdr:nvSpPr>
          <xdr:cNvPr id="22" name="Oval 6">
            <a:extLst>
              <a:ext uri="{FF2B5EF4-FFF2-40B4-BE49-F238E27FC236}">
                <a16:creationId xmlns:a16="http://schemas.microsoft.com/office/drawing/2014/main" id="{867E9F31-022F-AD1B-BAD6-A3F1F0C074A5}"/>
              </a:ext>
              <a:ext uri="{147F2762-F138-4A5C-976F-8EAC2B608ADB}">
                <a16:predDERef xmlns:a16="http://schemas.microsoft.com/office/drawing/2014/main" pred="{E1DFDE63-DDC8-7099-B47B-7A21EBF9EEB5}"/>
              </a:ext>
            </a:extLst>
          </xdr:cNvPr>
          <xdr:cNvSpPr>
            <a:spLocks/>
          </xdr:cNvSpPr>
        </xdr:nvSpPr>
        <xdr:spPr>
          <a:xfrm>
            <a:off x="6966450" y="2298112"/>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24</a:t>
            </a:r>
          </a:p>
        </xdr:txBody>
      </xdr:sp>
      <xdr:sp macro="" textlink="">
        <xdr:nvSpPr>
          <xdr:cNvPr id="23" name="Oval 6">
            <a:extLst>
              <a:ext uri="{FF2B5EF4-FFF2-40B4-BE49-F238E27FC236}">
                <a16:creationId xmlns:a16="http://schemas.microsoft.com/office/drawing/2014/main" id="{CAE95AC1-1ED6-27E0-E549-0EF6516491F5}"/>
              </a:ext>
              <a:ext uri="{147F2762-F138-4A5C-976F-8EAC2B608ADB}">
                <a16:predDERef xmlns:a16="http://schemas.microsoft.com/office/drawing/2014/main" pred="{E1DFDE63-DDC8-7099-B47B-7A21EBF9EEB5}"/>
              </a:ext>
            </a:extLst>
          </xdr:cNvPr>
          <xdr:cNvSpPr>
            <a:spLocks/>
          </xdr:cNvSpPr>
        </xdr:nvSpPr>
        <xdr:spPr>
          <a:xfrm>
            <a:off x="4709482" y="4219107"/>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32</a:t>
            </a:r>
          </a:p>
        </xdr:txBody>
      </xdr:sp>
      <xdr:sp macro="" textlink="">
        <xdr:nvSpPr>
          <xdr:cNvPr id="24" name="Oval 6">
            <a:extLst>
              <a:ext uri="{FF2B5EF4-FFF2-40B4-BE49-F238E27FC236}">
                <a16:creationId xmlns:a16="http://schemas.microsoft.com/office/drawing/2014/main" id="{6E97BBDD-5F96-8A8F-2993-13C340C037A8}"/>
              </a:ext>
              <a:ext uri="{147F2762-F138-4A5C-976F-8EAC2B608ADB}">
                <a16:predDERef xmlns:a16="http://schemas.microsoft.com/office/drawing/2014/main" pred="{E1DFDE63-DDC8-7099-B47B-7A21EBF9EEB5}"/>
              </a:ext>
            </a:extLst>
          </xdr:cNvPr>
          <xdr:cNvSpPr>
            <a:spLocks/>
          </xdr:cNvSpPr>
        </xdr:nvSpPr>
        <xdr:spPr>
          <a:xfrm>
            <a:off x="1854555" y="4215168"/>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31</a:t>
            </a:r>
          </a:p>
        </xdr:txBody>
      </xdr:sp>
      <xdr:sp macro="" textlink="">
        <xdr:nvSpPr>
          <xdr:cNvPr id="25" name="Oval 6">
            <a:extLst>
              <a:ext uri="{FF2B5EF4-FFF2-40B4-BE49-F238E27FC236}">
                <a16:creationId xmlns:a16="http://schemas.microsoft.com/office/drawing/2014/main" id="{211C03E2-0CFD-18DB-7B00-79DEACD4E2DC}"/>
              </a:ext>
              <a:ext uri="{147F2762-F138-4A5C-976F-8EAC2B608ADB}">
                <a16:predDERef xmlns:a16="http://schemas.microsoft.com/office/drawing/2014/main" pred="{E1DFDE63-DDC8-7099-B47B-7A21EBF9EEB5}"/>
              </a:ext>
            </a:extLst>
          </xdr:cNvPr>
          <xdr:cNvSpPr>
            <a:spLocks/>
          </xdr:cNvSpPr>
        </xdr:nvSpPr>
        <xdr:spPr>
          <a:xfrm>
            <a:off x="1168181" y="4208995"/>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30</a:t>
            </a:r>
          </a:p>
        </xdr:txBody>
      </xdr:sp>
      <xdr:sp macro="" textlink="">
        <xdr:nvSpPr>
          <xdr:cNvPr id="26" name="Oval 6">
            <a:extLst>
              <a:ext uri="{FF2B5EF4-FFF2-40B4-BE49-F238E27FC236}">
                <a16:creationId xmlns:a16="http://schemas.microsoft.com/office/drawing/2014/main" id="{C5A5F382-EF95-5FC1-5BBB-04774B457BD7}"/>
              </a:ext>
              <a:ext uri="{147F2762-F138-4A5C-976F-8EAC2B608ADB}">
                <a16:predDERef xmlns:a16="http://schemas.microsoft.com/office/drawing/2014/main" pred="{E1DFDE63-DDC8-7099-B47B-7A21EBF9EEB5}"/>
              </a:ext>
            </a:extLst>
          </xdr:cNvPr>
          <xdr:cNvSpPr>
            <a:spLocks/>
          </xdr:cNvSpPr>
        </xdr:nvSpPr>
        <xdr:spPr>
          <a:xfrm>
            <a:off x="1195286" y="3631510"/>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29</a:t>
            </a:r>
          </a:p>
        </xdr:txBody>
      </xdr:sp>
      <xdr:sp macro="" textlink="">
        <xdr:nvSpPr>
          <xdr:cNvPr id="27" name="Oval 6">
            <a:extLst>
              <a:ext uri="{FF2B5EF4-FFF2-40B4-BE49-F238E27FC236}">
                <a16:creationId xmlns:a16="http://schemas.microsoft.com/office/drawing/2014/main" id="{95BEB883-B723-12D4-831C-017CC0997F44}"/>
              </a:ext>
              <a:ext uri="{147F2762-F138-4A5C-976F-8EAC2B608ADB}">
                <a16:predDERef xmlns:a16="http://schemas.microsoft.com/office/drawing/2014/main" pred="{E1DFDE63-DDC8-7099-B47B-7A21EBF9EEB5}"/>
              </a:ext>
            </a:extLst>
          </xdr:cNvPr>
          <xdr:cNvSpPr>
            <a:spLocks/>
          </xdr:cNvSpPr>
        </xdr:nvSpPr>
        <xdr:spPr>
          <a:xfrm>
            <a:off x="1932540" y="3106297"/>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28</a:t>
            </a:r>
          </a:p>
        </xdr:txBody>
      </xdr:sp>
      <xdr:sp macro="" textlink="">
        <xdr:nvSpPr>
          <xdr:cNvPr id="28" name="Oval 6">
            <a:extLst>
              <a:ext uri="{FF2B5EF4-FFF2-40B4-BE49-F238E27FC236}">
                <a16:creationId xmlns:a16="http://schemas.microsoft.com/office/drawing/2014/main" id="{A64F1B94-84A4-BFF0-5956-9DA38740138B}"/>
              </a:ext>
              <a:ext uri="{147F2762-F138-4A5C-976F-8EAC2B608ADB}">
                <a16:predDERef xmlns:a16="http://schemas.microsoft.com/office/drawing/2014/main" pred="{E1DFDE63-DDC8-7099-B47B-7A21EBF9EEB5}"/>
              </a:ext>
            </a:extLst>
          </xdr:cNvPr>
          <xdr:cNvSpPr>
            <a:spLocks/>
          </xdr:cNvSpPr>
        </xdr:nvSpPr>
        <xdr:spPr>
          <a:xfrm>
            <a:off x="1554836" y="4793923"/>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35</a:t>
            </a:r>
          </a:p>
        </xdr:txBody>
      </xdr:sp>
      <xdr:sp macro="" textlink="">
        <xdr:nvSpPr>
          <xdr:cNvPr id="29" name="Oval 6">
            <a:extLst>
              <a:ext uri="{FF2B5EF4-FFF2-40B4-BE49-F238E27FC236}">
                <a16:creationId xmlns:a16="http://schemas.microsoft.com/office/drawing/2014/main" id="{3C80B64C-BDFD-CD7A-7B2E-6520BB3F6060}"/>
              </a:ext>
              <a:ext uri="{147F2762-F138-4A5C-976F-8EAC2B608ADB}">
                <a16:predDERef xmlns:a16="http://schemas.microsoft.com/office/drawing/2014/main" pred="{E1DFDE63-DDC8-7099-B47B-7A21EBF9EEB5}"/>
              </a:ext>
            </a:extLst>
          </xdr:cNvPr>
          <xdr:cNvSpPr>
            <a:spLocks/>
          </xdr:cNvSpPr>
        </xdr:nvSpPr>
        <xdr:spPr>
          <a:xfrm>
            <a:off x="4381076" y="4524669"/>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34</a:t>
            </a:r>
          </a:p>
        </xdr:txBody>
      </xdr:sp>
      <xdr:sp macro="" textlink="">
        <xdr:nvSpPr>
          <xdr:cNvPr id="30" name="Oval 6">
            <a:extLst>
              <a:ext uri="{FF2B5EF4-FFF2-40B4-BE49-F238E27FC236}">
                <a16:creationId xmlns:a16="http://schemas.microsoft.com/office/drawing/2014/main" id="{3C1AEA15-02BF-1F1A-2B72-C7437030F530}"/>
              </a:ext>
              <a:ext uri="{147F2762-F138-4A5C-976F-8EAC2B608ADB}">
                <a16:predDERef xmlns:a16="http://schemas.microsoft.com/office/drawing/2014/main" pred="{E1DFDE63-DDC8-7099-B47B-7A21EBF9EEB5}"/>
              </a:ext>
            </a:extLst>
          </xdr:cNvPr>
          <xdr:cNvSpPr>
            <a:spLocks/>
          </xdr:cNvSpPr>
        </xdr:nvSpPr>
        <xdr:spPr>
          <a:xfrm>
            <a:off x="3043410" y="4519874"/>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33</a:t>
            </a:r>
          </a:p>
        </xdr:txBody>
      </xdr:sp>
      <xdr:sp macro="" textlink="">
        <xdr:nvSpPr>
          <xdr:cNvPr id="31" name="Oval 6">
            <a:extLst>
              <a:ext uri="{FF2B5EF4-FFF2-40B4-BE49-F238E27FC236}">
                <a16:creationId xmlns:a16="http://schemas.microsoft.com/office/drawing/2014/main" id="{C6975AFE-7C33-64BF-939F-DBAD7A44EC16}"/>
              </a:ext>
              <a:ext uri="{147F2762-F138-4A5C-976F-8EAC2B608ADB}">
                <a16:predDERef xmlns:a16="http://schemas.microsoft.com/office/drawing/2014/main" pred="{E1DFDE63-DDC8-7099-B47B-7A21EBF9EEB5}"/>
              </a:ext>
            </a:extLst>
          </xdr:cNvPr>
          <xdr:cNvSpPr>
            <a:spLocks/>
          </xdr:cNvSpPr>
        </xdr:nvSpPr>
        <xdr:spPr>
          <a:xfrm>
            <a:off x="1424046" y="5460261"/>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37</a:t>
            </a:r>
          </a:p>
        </xdr:txBody>
      </xdr:sp>
      <xdr:sp macro="" textlink="">
        <xdr:nvSpPr>
          <xdr:cNvPr id="32" name="Oval 6">
            <a:extLst>
              <a:ext uri="{FF2B5EF4-FFF2-40B4-BE49-F238E27FC236}">
                <a16:creationId xmlns:a16="http://schemas.microsoft.com/office/drawing/2014/main" id="{7E5E3128-8015-1561-B69F-A9E33CE38C9C}"/>
              </a:ext>
              <a:ext uri="{147F2762-F138-4A5C-976F-8EAC2B608ADB}">
                <a16:predDERef xmlns:a16="http://schemas.microsoft.com/office/drawing/2014/main" pred="{E1DFDE63-DDC8-7099-B47B-7A21EBF9EEB5}"/>
              </a:ext>
            </a:extLst>
          </xdr:cNvPr>
          <xdr:cNvSpPr>
            <a:spLocks/>
          </xdr:cNvSpPr>
        </xdr:nvSpPr>
        <xdr:spPr>
          <a:xfrm>
            <a:off x="1415379" y="5184131"/>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36</a:t>
            </a:r>
          </a:p>
        </xdr:txBody>
      </xdr:sp>
      <xdr:sp macro="" textlink="">
        <xdr:nvSpPr>
          <xdr:cNvPr id="33" name="Oval 6">
            <a:extLst>
              <a:ext uri="{FF2B5EF4-FFF2-40B4-BE49-F238E27FC236}">
                <a16:creationId xmlns:a16="http://schemas.microsoft.com/office/drawing/2014/main" id="{49B68A45-2EFE-49FB-89AD-B2E0463C2AFB}"/>
              </a:ext>
              <a:ext uri="{147F2762-F138-4A5C-976F-8EAC2B608ADB}">
                <a16:predDERef xmlns:a16="http://schemas.microsoft.com/office/drawing/2014/main" pred="{E1DFDE63-DDC8-7099-B47B-7A21EBF9EEB5}"/>
              </a:ext>
            </a:extLst>
          </xdr:cNvPr>
          <xdr:cNvSpPr>
            <a:spLocks/>
          </xdr:cNvSpPr>
        </xdr:nvSpPr>
        <xdr:spPr>
          <a:xfrm>
            <a:off x="1469945" y="6565109"/>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45</a:t>
            </a:r>
          </a:p>
        </xdr:txBody>
      </xdr:sp>
      <xdr:sp macro="" textlink="">
        <xdr:nvSpPr>
          <xdr:cNvPr id="34" name="Oval 6">
            <a:extLst>
              <a:ext uri="{FF2B5EF4-FFF2-40B4-BE49-F238E27FC236}">
                <a16:creationId xmlns:a16="http://schemas.microsoft.com/office/drawing/2014/main" id="{9C21CD00-319A-DF2D-A314-F86123B2CDFD}"/>
              </a:ext>
              <a:ext uri="{147F2762-F138-4A5C-976F-8EAC2B608ADB}">
                <a16:predDERef xmlns:a16="http://schemas.microsoft.com/office/drawing/2014/main" pred="{E1DFDE63-DDC8-7099-B47B-7A21EBF9EEB5}"/>
              </a:ext>
            </a:extLst>
          </xdr:cNvPr>
          <xdr:cNvSpPr>
            <a:spLocks/>
          </xdr:cNvSpPr>
        </xdr:nvSpPr>
        <xdr:spPr>
          <a:xfrm>
            <a:off x="1133679" y="6530899"/>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41</a:t>
            </a:r>
          </a:p>
        </xdr:txBody>
      </xdr:sp>
      <xdr:sp macro="" textlink="">
        <xdr:nvSpPr>
          <xdr:cNvPr id="35" name="Oval 6">
            <a:extLst>
              <a:ext uri="{FF2B5EF4-FFF2-40B4-BE49-F238E27FC236}">
                <a16:creationId xmlns:a16="http://schemas.microsoft.com/office/drawing/2014/main" id="{6AB24055-DA57-5696-9D23-FB48164E573E}"/>
              </a:ext>
              <a:ext uri="{147F2762-F138-4A5C-976F-8EAC2B608ADB}">
                <a16:predDERef xmlns:a16="http://schemas.microsoft.com/office/drawing/2014/main" pred="{E1DFDE63-DDC8-7099-B47B-7A21EBF9EEB5}"/>
              </a:ext>
            </a:extLst>
          </xdr:cNvPr>
          <xdr:cNvSpPr>
            <a:spLocks/>
          </xdr:cNvSpPr>
        </xdr:nvSpPr>
        <xdr:spPr>
          <a:xfrm>
            <a:off x="1132023" y="6361025"/>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40</a:t>
            </a:r>
          </a:p>
        </xdr:txBody>
      </xdr:sp>
      <xdr:sp macro="" textlink="">
        <xdr:nvSpPr>
          <xdr:cNvPr id="36" name="Oval 6">
            <a:extLst>
              <a:ext uri="{FF2B5EF4-FFF2-40B4-BE49-F238E27FC236}">
                <a16:creationId xmlns:a16="http://schemas.microsoft.com/office/drawing/2014/main" id="{CE52EA8E-26B2-D7B2-280A-E5E0C83759CB}"/>
              </a:ext>
              <a:ext uri="{147F2762-F138-4A5C-976F-8EAC2B608ADB}">
                <a16:predDERef xmlns:a16="http://schemas.microsoft.com/office/drawing/2014/main" pred="{E1DFDE63-DDC8-7099-B47B-7A21EBF9EEB5}"/>
              </a:ext>
            </a:extLst>
          </xdr:cNvPr>
          <xdr:cNvSpPr>
            <a:spLocks/>
          </xdr:cNvSpPr>
        </xdr:nvSpPr>
        <xdr:spPr>
          <a:xfrm>
            <a:off x="1135080" y="6203999"/>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39</a:t>
            </a:r>
          </a:p>
        </xdr:txBody>
      </xdr:sp>
      <xdr:sp macro="" textlink="">
        <xdr:nvSpPr>
          <xdr:cNvPr id="37" name="Oval 6">
            <a:extLst>
              <a:ext uri="{FF2B5EF4-FFF2-40B4-BE49-F238E27FC236}">
                <a16:creationId xmlns:a16="http://schemas.microsoft.com/office/drawing/2014/main" id="{0AD8085C-7CFD-6ED5-E6E9-7841CB3F2FF5}"/>
              </a:ext>
              <a:ext uri="{147F2762-F138-4A5C-976F-8EAC2B608ADB}">
                <a16:predDERef xmlns:a16="http://schemas.microsoft.com/office/drawing/2014/main" pred="{E1DFDE63-DDC8-7099-B47B-7A21EBF9EEB5}"/>
              </a:ext>
            </a:extLst>
          </xdr:cNvPr>
          <xdr:cNvSpPr>
            <a:spLocks/>
          </xdr:cNvSpPr>
        </xdr:nvSpPr>
        <xdr:spPr>
          <a:xfrm>
            <a:off x="2038290" y="5953561"/>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38</a:t>
            </a:r>
          </a:p>
        </xdr:txBody>
      </xdr:sp>
      <xdr:sp macro="" textlink="">
        <xdr:nvSpPr>
          <xdr:cNvPr id="38" name="Oval 6">
            <a:extLst>
              <a:ext uri="{FF2B5EF4-FFF2-40B4-BE49-F238E27FC236}">
                <a16:creationId xmlns:a16="http://schemas.microsoft.com/office/drawing/2014/main" id="{BA77B790-C8AA-6E64-B9B4-E49AA4FCFF6A}"/>
              </a:ext>
              <a:ext uri="{147F2762-F138-4A5C-976F-8EAC2B608ADB}">
                <a16:predDERef xmlns:a16="http://schemas.microsoft.com/office/drawing/2014/main" pred="{E1DFDE63-DDC8-7099-B47B-7A21EBF9EEB5}"/>
              </a:ext>
            </a:extLst>
          </xdr:cNvPr>
          <xdr:cNvSpPr>
            <a:spLocks/>
          </xdr:cNvSpPr>
        </xdr:nvSpPr>
        <xdr:spPr>
          <a:xfrm>
            <a:off x="1459790" y="6428723"/>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44</a:t>
            </a:r>
          </a:p>
        </xdr:txBody>
      </xdr:sp>
      <xdr:sp macro="" textlink="">
        <xdr:nvSpPr>
          <xdr:cNvPr id="39" name="Oval 6">
            <a:extLst>
              <a:ext uri="{FF2B5EF4-FFF2-40B4-BE49-F238E27FC236}">
                <a16:creationId xmlns:a16="http://schemas.microsoft.com/office/drawing/2014/main" id="{999CB131-23E0-FE93-B3C0-242560DED976}"/>
              </a:ext>
              <a:ext uri="{147F2762-F138-4A5C-976F-8EAC2B608ADB}">
                <a16:predDERef xmlns:a16="http://schemas.microsoft.com/office/drawing/2014/main" pred="{E1DFDE63-DDC8-7099-B47B-7A21EBF9EEB5}"/>
              </a:ext>
            </a:extLst>
          </xdr:cNvPr>
          <xdr:cNvSpPr>
            <a:spLocks/>
          </xdr:cNvSpPr>
        </xdr:nvSpPr>
        <xdr:spPr>
          <a:xfrm>
            <a:off x="1470279" y="6311373"/>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43</a:t>
            </a:r>
          </a:p>
        </xdr:txBody>
      </xdr:sp>
      <xdr:sp macro="" textlink="">
        <xdr:nvSpPr>
          <xdr:cNvPr id="40" name="Oval 6">
            <a:extLst>
              <a:ext uri="{FF2B5EF4-FFF2-40B4-BE49-F238E27FC236}">
                <a16:creationId xmlns:a16="http://schemas.microsoft.com/office/drawing/2014/main" id="{A9BD100E-110D-B0E4-E126-615688F7BA81}"/>
              </a:ext>
              <a:ext uri="{147F2762-F138-4A5C-976F-8EAC2B608ADB}">
                <a16:predDERef xmlns:a16="http://schemas.microsoft.com/office/drawing/2014/main" pred="{E1DFDE63-DDC8-7099-B47B-7A21EBF9EEB5}"/>
              </a:ext>
            </a:extLst>
          </xdr:cNvPr>
          <xdr:cNvSpPr>
            <a:spLocks/>
          </xdr:cNvSpPr>
        </xdr:nvSpPr>
        <xdr:spPr>
          <a:xfrm>
            <a:off x="1468624" y="6211374"/>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42</a:t>
            </a:r>
          </a:p>
        </xdr:txBody>
      </xdr:sp>
      <xdr:sp macro="" textlink="">
        <xdr:nvSpPr>
          <xdr:cNvPr id="41" name="Oval 6">
            <a:extLst>
              <a:ext uri="{FF2B5EF4-FFF2-40B4-BE49-F238E27FC236}">
                <a16:creationId xmlns:a16="http://schemas.microsoft.com/office/drawing/2014/main" id="{BBB39768-B097-A493-0DF0-A24195DABCC8}"/>
              </a:ext>
              <a:ext uri="{147F2762-F138-4A5C-976F-8EAC2B608ADB}">
                <a16:predDERef xmlns:a16="http://schemas.microsoft.com/office/drawing/2014/main" pred="{E1DFDE63-DDC8-7099-B47B-7A21EBF9EEB5}"/>
              </a:ext>
            </a:extLst>
          </xdr:cNvPr>
          <xdr:cNvSpPr>
            <a:spLocks/>
          </xdr:cNvSpPr>
        </xdr:nvSpPr>
        <xdr:spPr>
          <a:xfrm>
            <a:off x="4501963" y="6255228"/>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48</a:t>
            </a:r>
          </a:p>
        </xdr:txBody>
      </xdr:sp>
      <xdr:sp macro="" textlink="">
        <xdr:nvSpPr>
          <xdr:cNvPr id="42" name="Oval 6">
            <a:extLst>
              <a:ext uri="{FF2B5EF4-FFF2-40B4-BE49-F238E27FC236}">
                <a16:creationId xmlns:a16="http://schemas.microsoft.com/office/drawing/2014/main" id="{645AF03D-22A6-22A6-70AA-E7AB9BE49555}"/>
              </a:ext>
              <a:ext uri="{147F2762-F138-4A5C-976F-8EAC2B608ADB}">
                <a16:predDERef xmlns:a16="http://schemas.microsoft.com/office/drawing/2014/main" pred="{E1DFDE63-DDC8-7099-B47B-7A21EBF9EEB5}"/>
              </a:ext>
            </a:extLst>
          </xdr:cNvPr>
          <xdr:cNvSpPr>
            <a:spLocks/>
          </xdr:cNvSpPr>
        </xdr:nvSpPr>
        <xdr:spPr>
          <a:xfrm>
            <a:off x="1698222" y="6476180"/>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47</a:t>
            </a:r>
          </a:p>
        </xdr:txBody>
      </xdr:sp>
      <xdr:sp macro="" textlink="">
        <xdr:nvSpPr>
          <xdr:cNvPr id="43" name="Oval 6">
            <a:extLst>
              <a:ext uri="{FF2B5EF4-FFF2-40B4-BE49-F238E27FC236}">
                <a16:creationId xmlns:a16="http://schemas.microsoft.com/office/drawing/2014/main" id="{521C5302-2919-618F-B074-AC13AF4DFCD4}"/>
              </a:ext>
              <a:ext uri="{147F2762-F138-4A5C-976F-8EAC2B608ADB}">
                <a16:predDERef xmlns:a16="http://schemas.microsoft.com/office/drawing/2014/main" pred="{E1DFDE63-DDC8-7099-B47B-7A21EBF9EEB5}"/>
              </a:ext>
            </a:extLst>
          </xdr:cNvPr>
          <xdr:cNvSpPr>
            <a:spLocks/>
          </xdr:cNvSpPr>
        </xdr:nvSpPr>
        <xdr:spPr>
          <a:xfrm>
            <a:off x="1700864" y="6287262"/>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46</a:t>
            </a:r>
          </a:p>
        </xdr:txBody>
      </xdr:sp>
      <xdr:sp macro="" textlink="">
        <xdr:nvSpPr>
          <xdr:cNvPr id="44" name="Oval 6">
            <a:extLst>
              <a:ext uri="{FF2B5EF4-FFF2-40B4-BE49-F238E27FC236}">
                <a16:creationId xmlns:a16="http://schemas.microsoft.com/office/drawing/2014/main" id="{CCECAB70-2F0C-A46E-039C-C960D3061CD5}"/>
              </a:ext>
              <a:ext uri="{147F2762-F138-4A5C-976F-8EAC2B608ADB}">
                <a16:predDERef xmlns:a16="http://schemas.microsoft.com/office/drawing/2014/main" pred="{E1DFDE63-DDC8-7099-B47B-7A21EBF9EEB5}"/>
              </a:ext>
            </a:extLst>
          </xdr:cNvPr>
          <xdr:cNvSpPr>
            <a:spLocks/>
          </xdr:cNvSpPr>
        </xdr:nvSpPr>
        <xdr:spPr>
          <a:xfrm>
            <a:off x="4506668" y="6523797"/>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49</a:t>
            </a:r>
          </a:p>
        </xdr:txBody>
      </xdr:sp>
      <xdr:sp macro="" textlink="">
        <xdr:nvSpPr>
          <xdr:cNvPr id="45" name="Oval 6">
            <a:extLst>
              <a:ext uri="{FF2B5EF4-FFF2-40B4-BE49-F238E27FC236}">
                <a16:creationId xmlns:a16="http://schemas.microsoft.com/office/drawing/2014/main" id="{B40DD8E1-3F7D-BC96-B2AD-7DEE0B9307D4}"/>
              </a:ext>
              <a:ext uri="{147F2762-F138-4A5C-976F-8EAC2B608ADB}">
                <a16:predDERef xmlns:a16="http://schemas.microsoft.com/office/drawing/2014/main" pred="{E1DFDE63-DDC8-7099-B47B-7A21EBF9EEB5}"/>
              </a:ext>
            </a:extLst>
          </xdr:cNvPr>
          <xdr:cNvSpPr>
            <a:spLocks/>
          </xdr:cNvSpPr>
        </xdr:nvSpPr>
        <xdr:spPr>
          <a:xfrm>
            <a:off x="8383104" y="1196112"/>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56</a:t>
            </a:r>
          </a:p>
        </xdr:txBody>
      </xdr:sp>
      <xdr:sp macro="" textlink="">
        <xdr:nvSpPr>
          <xdr:cNvPr id="46" name="Oval 6">
            <a:extLst>
              <a:ext uri="{FF2B5EF4-FFF2-40B4-BE49-F238E27FC236}">
                <a16:creationId xmlns:a16="http://schemas.microsoft.com/office/drawing/2014/main" id="{E4F36650-2EC1-351E-2FC6-C91FB7EE7857}"/>
              </a:ext>
              <a:ext uri="{147F2762-F138-4A5C-976F-8EAC2B608ADB}">
                <a16:predDERef xmlns:a16="http://schemas.microsoft.com/office/drawing/2014/main" pred="{E1DFDE63-DDC8-7099-B47B-7A21EBF9EEB5}"/>
              </a:ext>
            </a:extLst>
          </xdr:cNvPr>
          <xdr:cNvSpPr>
            <a:spLocks/>
          </xdr:cNvSpPr>
        </xdr:nvSpPr>
        <xdr:spPr>
          <a:xfrm>
            <a:off x="8255774" y="3098412"/>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53</a:t>
            </a:r>
          </a:p>
        </xdr:txBody>
      </xdr:sp>
      <xdr:sp macro="" textlink="">
        <xdr:nvSpPr>
          <xdr:cNvPr id="47" name="Oval 6">
            <a:extLst>
              <a:ext uri="{FF2B5EF4-FFF2-40B4-BE49-F238E27FC236}">
                <a16:creationId xmlns:a16="http://schemas.microsoft.com/office/drawing/2014/main" id="{1E9A8D44-56E2-E045-F36E-E204251AA09B}"/>
              </a:ext>
              <a:ext uri="{147F2762-F138-4A5C-976F-8EAC2B608ADB}">
                <a16:predDERef xmlns:a16="http://schemas.microsoft.com/office/drawing/2014/main" pred="{E1DFDE63-DDC8-7099-B47B-7A21EBF9EEB5}"/>
              </a:ext>
            </a:extLst>
          </xdr:cNvPr>
          <xdr:cNvSpPr>
            <a:spLocks/>
          </xdr:cNvSpPr>
        </xdr:nvSpPr>
        <xdr:spPr>
          <a:xfrm>
            <a:off x="6450939" y="6430675"/>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52</a:t>
            </a:r>
          </a:p>
        </xdr:txBody>
      </xdr:sp>
      <xdr:sp macro="" textlink="">
        <xdr:nvSpPr>
          <xdr:cNvPr id="48" name="Oval 6">
            <a:extLst>
              <a:ext uri="{FF2B5EF4-FFF2-40B4-BE49-F238E27FC236}">
                <a16:creationId xmlns:a16="http://schemas.microsoft.com/office/drawing/2014/main" id="{6AACDDD4-607B-4973-86AB-067CB55E0361}"/>
              </a:ext>
              <a:ext uri="{147F2762-F138-4A5C-976F-8EAC2B608ADB}">
                <a16:predDERef xmlns:a16="http://schemas.microsoft.com/office/drawing/2014/main" pred="{E1DFDE63-DDC8-7099-B47B-7A21EBF9EEB5}"/>
              </a:ext>
            </a:extLst>
          </xdr:cNvPr>
          <xdr:cNvSpPr>
            <a:spLocks/>
          </xdr:cNvSpPr>
        </xdr:nvSpPr>
        <xdr:spPr>
          <a:xfrm>
            <a:off x="6668252" y="6142494"/>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51</a:t>
            </a:r>
          </a:p>
        </xdr:txBody>
      </xdr:sp>
      <xdr:sp macro="" textlink="">
        <xdr:nvSpPr>
          <xdr:cNvPr id="49" name="Oval 6">
            <a:extLst>
              <a:ext uri="{FF2B5EF4-FFF2-40B4-BE49-F238E27FC236}">
                <a16:creationId xmlns:a16="http://schemas.microsoft.com/office/drawing/2014/main" id="{66A57F96-D3D3-8B83-C48B-7AF8349CADCA}"/>
              </a:ext>
              <a:ext uri="{147F2762-F138-4A5C-976F-8EAC2B608ADB}">
                <a16:predDERef xmlns:a16="http://schemas.microsoft.com/office/drawing/2014/main" pred="{E1DFDE63-DDC8-7099-B47B-7A21EBF9EEB5}"/>
              </a:ext>
            </a:extLst>
          </xdr:cNvPr>
          <xdr:cNvSpPr>
            <a:spLocks/>
          </xdr:cNvSpPr>
        </xdr:nvSpPr>
        <xdr:spPr>
          <a:xfrm>
            <a:off x="6189896" y="5963065"/>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50</a:t>
            </a:r>
          </a:p>
        </xdr:txBody>
      </xdr:sp>
      <xdr:sp macro="" textlink="">
        <xdr:nvSpPr>
          <xdr:cNvPr id="50" name="Oval 6">
            <a:extLst>
              <a:ext uri="{FF2B5EF4-FFF2-40B4-BE49-F238E27FC236}">
                <a16:creationId xmlns:a16="http://schemas.microsoft.com/office/drawing/2014/main" id="{4CC27269-8786-8267-476C-6DEAD5EEF9F4}"/>
              </a:ext>
              <a:ext uri="{147F2762-F138-4A5C-976F-8EAC2B608ADB}">
                <a16:predDERef xmlns:a16="http://schemas.microsoft.com/office/drawing/2014/main" pred="{E1DFDE63-DDC8-7099-B47B-7A21EBF9EEB5}"/>
              </a:ext>
            </a:extLst>
          </xdr:cNvPr>
          <xdr:cNvSpPr>
            <a:spLocks/>
          </xdr:cNvSpPr>
        </xdr:nvSpPr>
        <xdr:spPr>
          <a:xfrm>
            <a:off x="10649401" y="877767"/>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59</a:t>
            </a:r>
          </a:p>
        </xdr:txBody>
      </xdr:sp>
      <xdr:sp macro="" textlink="">
        <xdr:nvSpPr>
          <xdr:cNvPr id="51" name="Oval 6">
            <a:extLst>
              <a:ext uri="{FF2B5EF4-FFF2-40B4-BE49-F238E27FC236}">
                <a16:creationId xmlns:a16="http://schemas.microsoft.com/office/drawing/2014/main" id="{A3B5F308-2C8E-B336-2B1E-2D54B484C6EB}"/>
              </a:ext>
              <a:ext uri="{147F2762-F138-4A5C-976F-8EAC2B608ADB}">
                <a16:predDERef xmlns:a16="http://schemas.microsoft.com/office/drawing/2014/main" pred="{E1DFDE63-DDC8-7099-B47B-7A21EBF9EEB5}"/>
              </a:ext>
            </a:extLst>
          </xdr:cNvPr>
          <xdr:cNvSpPr>
            <a:spLocks/>
          </xdr:cNvSpPr>
        </xdr:nvSpPr>
        <xdr:spPr>
          <a:xfrm>
            <a:off x="8387731" y="1510801"/>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62</a:t>
            </a:r>
          </a:p>
        </xdr:txBody>
      </xdr:sp>
      <xdr:sp macro="" textlink="">
        <xdr:nvSpPr>
          <xdr:cNvPr id="52" name="Oval 6">
            <a:extLst>
              <a:ext uri="{FF2B5EF4-FFF2-40B4-BE49-F238E27FC236}">
                <a16:creationId xmlns:a16="http://schemas.microsoft.com/office/drawing/2014/main" id="{F869B5FA-7E98-FB33-425C-4634B76F9A6A}"/>
              </a:ext>
              <a:ext uri="{147F2762-F138-4A5C-976F-8EAC2B608ADB}">
                <a16:predDERef xmlns:a16="http://schemas.microsoft.com/office/drawing/2014/main" pred="{E1DFDE63-DDC8-7099-B47B-7A21EBF9EEB5}"/>
              </a:ext>
            </a:extLst>
          </xdr:cNvPr>
          <xdr:cNvSpPr>
            <a:spLocks/>
          </xdr:cNvSpPr>
        </xdr:nvSpPr>
        <xdr:spPr>
          <a:xfrm>
            <a:off x="8384506" y="1023187"/>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55</a:t>
            </a:r>
          </a:p>
        </xdr:txBody>
      </xdr:sp>
      <xdr:sp macro="" textlink="">
        <xdr:nvSpPr>
          <xdr:cNvPr id="53" name="Oval 6">
            <a:extLst>
              <a:ext uri="{FF2B5EF4-FFF2-40B4-BE49-F238E27FC236}">
                <a16:creationId xmlns:a16="http://schemas.microsoft.com/office/drawing/2014/main" id="{15781AEE-7AD2-AE39-4E89-52500E454FB0}"/>
              </a:ext>
              <a:ext uri="{147F2762-F138-4A5C-976F-8EAC2B608ADB}">
                <a16:predDERef xmlns:a16="http://schemas.microsoft.com/office/drawing/2014/main" pred="{E1DFDE63-DDC8-7099-B47B-7A21EBF9EEB5}"/>
              </a:ext>
            </a:extLst>
          </xdr:cNvPr>
          <xdr:cNvSpPr>
            <a:spLocks/>
          </xdr:cNvSpPr>
        </xdr:nvSpPr>
        <xdr:spPr>
          <a:xfrm>
            <a:off x="8378563" y="841511"/>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54</a:t>
            </a:r>
          </a:p>
        </xdr:txBody>
      </xdr:sp>
      <xdr:sp macro="" textlink="">
        <xdr:nvSpPr>
          <xdr:cNvPr id="54" name="Oval 6">
            <a:extLst>
              <a:ext uri="{FF2B5EF4-FFF2-40B4-BE49-F238E27FC236}">
                <a16:creationId xmlns:a16="http://schemas.microsoft.com/office/drawing/2014/main" id="{C07D4B0A-C2EA-1453-10F8-51527383975A}"/>
              </a:ext>
              <a:ext uri="{147F2762-F138-4A5C-976F-8EAC2B608ADB}">
                <a16:predDERef xmlns:a16="http://schemas.microsoft.com/office/drawing/2014/main" pred="{E1DFDE63-DDC8-7099-B47B-7A21EBF9EEB5}"/>
              </a:ext>
            </a:extLst>
          </xdr:cNvPr>
          <xdr:cNvSpPr>
            <a:spLocks/>
          </xdr:cNvSpPr>
        </xdr:nvSpPr>
        <xdr:spPr>
          <a:xfrm>
            <a:off x="8384672" y="1358119"/>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61</a:t>
            </a:r>
          </a:p>
        </xdr:txBody>
      </xdr:sp>
      <xdr:sp macro="" textlink="">
        <xdr:nvSpPr>
          <xdr:cNvPr id="55" name="Oval 6">
            <a:extLst>
              <a:ext uri="{FF2B5EF4-FFF2-40B4-BE49-F238E27FC236}">
                <a16:creationId xmlns:a16="http://schemas.microsoft.com/office/drawing/2014/main" id="{7C4EE66D-0499-A23E-60DC-22DEE919F755}"/>
              </a:ext>
              <a:ext uri="{147F2762-F138-4A5C-976F-8EAC2B608ADB}">
                <a16:predDERef xmlns:a16="http://schemas.microsoft.com/office/drawing/2014/main" pred="{E1DFDE63-DDC8-7099-B47B-7A21EBF9EEB5}"/>
              </a:ext>
            </a:extLst>
          </xdr:cNvPr>
          <xdr:cNvSpPr>
            <a:spLocks/>
          </xdr:cNvSpPr>
        </xdr:nvSpPr>
        <xdr:spPr>
          <a:xfrm>
            <a:off x="8477998" y="2118506"/>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65</a:t>
            </a:r>
          </a:p>
        </xdr:txBody>
      </xdr:sp>
      <xdr:sp macro="" textlink="">
        <xdr:nvSpPr>
          <xdr:cNvPr id="56" name="Oval 6">
            <a:extLst>
              <a:ext uri="{FF2B5EF4-FFF2-40B4-BE49-F238E27FC236}">
                <a16:creationId xmlns:a16="http://schemas.microsoft.com/office/drawing/2014/main" id="{30E5772A-F8CC-9E1F-1E44-74D0659AFDF5}"/>
              </a:ext>
              <a:ext uri="{147F2762-F138-4A5C-976F-8EAC2B608ADB}">
                <a16:predDERef xmlns:a16="http://schemas.microsoft.com/office/drawing/2014/main" pred="{E1DFDE63-DDC8-7099-B47B-7A21EBF9EEB5}"/>
              </a:ext>
            </a:extLst>
          </xdr:cNvPr>
          <xdr:cNvSpPr>
            <a:spLocks/>
          </xdr:cNvSpPr>
        </xdr:nvSpPr>
        <xdr:spPr>
          <a:xfrm>
            <a:off x="9641822" y="1950228"/>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64</a:t>
            </a:r>
          </a:p>
        </xdr:txBody>
      </xdr:sp>
      <xdr:sp macro="" textlink="">
        <xdr:nvSpPr>
          <xdr:cNvPr id="57" name="Oval 6">
            <a:extLst>
              <a:ext uri="{FF2B5EF4-FFF2-40B4-BE49-F238E27FC236}">
                <a16:creationId xmlns:a16="http://schemas.microsoft.com/office/drawing/2014/main" id="{A4ABA060-492D-4FD7-6550-5B395DC7281B}"/>
              </a:ext>
              <a:ext uri="{147F2762-F138-4A5C-976F-8EAC2B608ADB}">
                <a16:predDERef xmlns:a16="http://schemas.microsoft.com/office/drawing/2014/main" pred="{E1DFDE63-DDC8-7099-B47B-7A21EBF9EEB5}"/>
              </a:ext>
            </a:extLst>
          </xdr:cNvPr>
          <xdr:cNvSpPr>
            <a:spLocks/>
          </xdr:cNvSpPr>
        </xdr:nvSpPr>
        <xdr:spPr>
          <a:xfrm>
            <a:off x="9092884" y="1725987"/>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63</a:t>
            </a:r>
          </a:p>
        </xdr:txBody>
      </xdr:sp>
      <xdr:sp macro="" textlink="">
        <xdr:nvSpPr>
          <xdr:cNvPr id="58" name="Oval 6">
            <a:extLst>
              <a:ext uri="{FF2B5EF4-FFF2-40B4-BE49-F238E27FC236}">
                <a16:creationId xmlns:a16="http://schemas.microsoft.com/office/drawing/2014/main" id="{B83A1662-0578-BC15-25BD-C68FD6C20205}"/>
              </a:ext>
              <a:ext uri="{147F2762-F138-4A5C-976F-8EAC2B608ADB}">
                <a16:predDERef xmlns:a16="http://schemas.microsoft.com/office/drawing/2014/main" pred="{E1DFDE63-DDC8-7099-B47B-7A21EBF9EEB5}"/>
              </a:ext>
            </a:extLst>
          </xdr:cNvPr>
          <xdr:cNvSpPr>
            <a:spLocks/>
          </xdr:cNvSpPr>
        </xdr:nvSpPr>
        <xdr:spPr>
          <a:xfrm>
            <a:off x="9621562" y="3005807"/>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69</a:t>
            </a:r>
          </a:p>
        </xdr:txBody>
      </xdr:sp>
      <xdr:sp macro="" textlink="">
        <xdr:nvSpPr>
          <xdr:cNvPr id="59" name="Oval 6">
            <a:extLst>
              <a:ext uri="{FF2B5EF4-FFF2-40B4-BE49-F238E27FC236}">
                <a16:creationId xmlns:a16="http://schemas.microsoft.com/office/drawing/2014/main" id="{D2FF64F0-EA42-DA39-47CE-5782CE570578}"/>
              </a:ext>
              <a:ext uri="{147F2762-F138-4A5C-976F-8EAC2B608ADB}">
                <a16:predDERef xmlns:a16="http://schemas.microsoft.com/office/drawing/2014/main" pred="{E1DFDE63-DDC8-7099-B47B-7A21EBF9EEB5}"/>
              </a:ext>
            </a:extLst>
          </xdr:cNvPr>
          <xdr:cNvSpPr>
            <a:spLocks/>
          </xdr:cNvSpPr>
        </xdr:nvSpPr>
        <xdr:spPr>
          <a:xfrm>
            <a:off x="10795217" y="2586563"/>
            <a:ext cx="144000" cy="14165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68</a:t>
            </a:r>
          </a:p>
        </xdr:txBody>
      </xdr:sp>
      <xdr:sp macro="" textlink="">
        <xdr:nvSpPr>
          <xdr:cNvPr id="60" name="Oval 6">
            <a:extLst>
              <a:ext uri="{FF2B5EF4-FFF2-40B4-BE49-F238E27FC236}">
                <a16:creationId xmlns:a16="http://schemas.microsoft.com/office/drawing/2014/main" id="{9DB0B357-3B86-6BFE-E0A6-BA686E849435}"/>
              </a:ext>
              <a:ext uri="{147F2762-F138-4A5C-976F-8EAC2B608ADB}">
                <a16:predDERef xmlns:a16="http://schemas.microsoft.com/office/drawing/2014/main" pred="{E1DFDE63-DDC8-7099-B47B-7A21EBF9EEB5}"/>
              </a:ext>
            </a:extLst>
          </xdr:cNvPr>
          <xdr:cNvSpPr>
            <a:spLocks/>
          </xdr:cNvSpPr>
        </xdr:nvSpPr>
        <xdr:spPr>
          <a:xfrm>
            <a:off x="9926783" y="2381599"/>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67</a:t>
            </a:r>
          </a:p>
        </xdr:txBody>
      </xdr:sp>
      <xdr:sp macro="" textlink="">
        <xdr:nvSpPr>
          <xdr:cNvPr id="61" name="Oval 6">
            <a:extLst>
              <a:ext uri="{FF2B5EF4-FFF2-40B4-BE49-F238E27FC236}">
                <a16:creationId xmlns:a16="http://schemas.microsoft.com/office/drawing/2014/main" id="{534DDEAA-AF32-DF14-B591-3B210456F19C}"/>
              </a:ext>
              <a:ext uri="{147F2762-F138-4A5C-976F-8EAC2B608ADB}">
                <a16:predDERef xmlns:a16="http://schemas.microsoft.com/office/drawing/2014/main" pred="{E1DFDE63-DDC8-7099-B47B-7A21EBF9EEB5}"/>
              </a:ext>
            </a:extLst>
          </xdr:cNvPr>
          <xdr:cNvSpPr>
            <a:spLocks/>
          </xdr:cNvSpPr>
        </xdr:nvSpPr>
        <xdr:spPr>
          <a:xfrm>
            <a:off x="9604918" y="2164917"/>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66</a:t>
            </a:r>
          </a:p>
        </xdr:txBody>
      </xdr:sp>
      <xdr:sp macro="" textlink="">
        <xdr:nvSpPr>
          <xdr:cNvPr id="62" name="Oval 6">
            <a:extLst>
              <a:ext uri="{FF2B5EF4-FFF2-40B4-BE49-F238E27FC236}">
                <a16:creationId xmlns:a16="http://schemas.microsoft.com/office/drawing/2014/main" id="{2DEBCDEF-D65F-3D67-37D9-B5C56CF295B2}"/>
              </a:ext>
              <a:ext uri="{147F2762-F138-4A5C-976F-8EAC2B608ADB}">
                <a16:predDERef xmlns:a16="http://schemas.microsoft.com/office/drawing/2014/main" pred="{E1DFDE63-DDC8-7099-B47B-7A21EBF9EEB5}"/>
              </a:ext>
            </a:extLst>
          </xdr:cNvPr>
          <xdr:cNvSpPr>
            <a:spLocks/>
          </xdr:cNvSpPr>
        </xdr:nvSpPr>
        <xdr:spPr>
          <a:xfrm>
            <a:off x="8563932" y="3760545"/>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73</a:t>
            </a:r>
          </a:p>
        </xdr:txBody>
      </xdr:sp>
      <xdr:sp macro="" textlink="">
        <xdr:nvSpPr>
          <xdr:cNvPr id="63" name="Oval 6">
            <a:extLst>
              <a:ext uri="{FF2B5EF4-FFF2-40B4-BE49-F238E27FC236}">
                <a16:creationId xmlns:a16="http://schemas.microsoft.com/office/drawing/2014/main" id="{72670329-2810-5581-4892-43411D701CCC}"/>
              </a:ext>
              <a:ext uri="{147F2762-F138-4A5C-976F-8EAC2B608ADB}">
                <a16:predDERef xmlns:a16="http://schemas.microsoft.com/office/drawing/2014/main" pred="{E1DFDE63-DDC8-7099-B47B-7A21EBF9EEB5}"/>
              </a:ext>
            </a:extLst>
          </xdr:cNvPr>
          <xdr:cNvSpPr>
            <a:spLocks/>
          </xdr:cNvSpPr>
        </xdr:nvSpPr>
        <xdr:spPr>
          <a:xfrm>
            <a:off x="8549403" y="3572845"/>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72</a:t>
            </a:r>
          </a:p>
        </xdr:txBody>
      </xdr:sp>
      <xdr:sp macro="" textlink="">
        <xdr:nvSpPr>
          <xdr:cNvPr id="64" name="Oval 6">
            <a:extLst>
              <a:ext uri="{FF2B5EF4-FFF2-40B4-BE49-F238E27FC236}">
                <a16:creationId xmlns:a16="http://schemas.microsoft.com/office/drawing/2014/main" id="{B299F552-E842-8A91-D5BE-1348DF22B764}"/>
              </a:ext>
              <a:ext uri="{147F2762-F138-4A5C-976F-8EAC2B608ADB}">
                <a16:predDERef xmlns:a16="http://schemas.microsoft.com/office/drawing/2014/main" pred="{E1DFDE63-DDC8-7099-B47B-7A21EBF9EEB5}"/>
              </a:ext>
            </a:extLst>
          </xdr:cNvPr>
          <xdr:cNvSpPr>
            <a:spLocks/>
          </xdr:cNvSpPr>
        </xdr:nvSpPr>
        <xdr:spPr>
          <a:xfrm>
            <a:off x="8554668" y="3219120"/>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70</a:t>
            </a:r>
          </a:p>
        </xdr:txBody>
      </xdr:sp>
      <xdr:sp macro="" textlink="">
        <xdr:nvSpPr>
          <xdr:cNvPr id="65" name="Oval 6">
            <a:extLst>
              <a:ext uri="{FF2B5EF4-FFF2-40B4-BE49-F238E27FC236}">
                <a16:creationId xmlns:a16="http://schemas.microsoft.com/office/drawing/2014/main" id="{4CB136B0-5561-5985-2ED5-823F837A6AB6}"/>
              </a:ext>
              <a:ext uri="{147F2762-F138-4A5C-976F-8EAC2B608ADB}">
                <a16:predDERef xmlns:a16="http://schemas.microsoft.com/office/drawing/2014/main" pred="{E1DFDE63-DDC8-7099-B47B-7A21EBF9EEB5}"/>
              </a:ext>
            </a:extLst>
          </xdr:cNvPr>
          <xdr:cNvSpPr>
            <a:spLocks/>
          </xdr:cNvSpPr>
        </xdr:nvSpPr>
        <xdr:spPr>
          <a:xfrm>
            <a:off x="8550454" y="3400324"/>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71</a:t>
            </a:r>
          </a:p>
        </xdr:txBody>
      </xdr:sp>
      <xdr:sp macro="" textlink="">
        <xdr:nvSpPr>
          <xdr:cNvPr id="66" name="Oval 6">
            <a:extLst>
              <a:ext uri="{FF2B5EF4-FFF2-40B4-BE49-F238E27FC236}">
                <a16:creationId xmlns:a16="http://schemas.microsoft.com/office/drawing/2014/main" id="{91804C2E-1A0E-C7E5-803C-84E021EA6DA1}"/>
              </a:ext>
              <a:ext uri="{147F2762-F138-4A5C-976F-8EAC2B608ADB}">
                <a16:predDERef xmlns:a16="http://schemas.microsoft.com/office/drawing/2014/main" pred="{E1DFDE63-DDC8-7099-B47B-7A21EBF9EEB5}"/>
              </a:ext>
            </a:extLst>
          </xdr:cNvPr>
          <xdr:cNvSpPr>
            <a:spLocks/>
          </xdr:cNvSpPr>
        </xdr:nvSpPr>
        <xdr:spPr>
          <a:xfrm>
            <a:off x="8749614" y="3632399"/>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75</a:t>
            </a:r>
          </a:p>
        </xdr:txBody>
      </xdr:sp>
      <xdr:sp macro="" textlink="">
        <xdr:nvSpPr>
          <xdr:cNvPr id="67" name="Oval 6">
            <a:extLst>
              <a:ext uri="{FF2B5EF4-FFF2-40B4-BE49-F238E27FC236}">
                <a16:creationId xmlns:a16="http://schemas.microsoft.com/office/drawing/2014/main" id="{596977A5-C5B1-7B08-0D2E-43D54BCB181E}"/>
              </a:ext>
              <a:ext uri="{147F2762-F138-4A5C-976F-8EAC2B608ADB}">
                <a16:predDERef xmlns:a16="http://schemas.microsoft.com/office/drawing/2014/main" pred="{E1DFDE63-DDC8-7099-B47B-7A21EBF9EEB5}"/>
              </a:ext>
            </a:extLst>
          </xdr:cNvPr>
          <xdr:cNvSpPr>
            <a:spLocks/>
          </xdr:cNvSpPr>
        </xdr:nvSpPr>
        <xdr:spPr>
          <a:xfrm>
            <a:off x="8755392" y="3460099"/>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74</a:t>
            </a:r>
          </a:p>
        </xdr:txBody>
      </xdr:sp>
      <xdr:sp macro="" textlink="">
        <xdr:nvSpPr>
          <xdr:cNvPr id="68" name="Oval 6">
            <a:extLst>
              <a:ext uri="{FF2B5EF4-FFF2-40B4-BE49-F238E27FC236}">
                <a16:creationId xmlns:a16="http://schemas.microsoft.com/office/drawing/2014/main" id="{3AF5ABA1-5A4C-18B9-AAE9-F8B192763163}"/>
              </a:ext>
              <a:ext uri="{147F2762-F138-4A5C-976F-8EAC2B608ADB}">
                <a16:predDERef xmlns:a16="http://schemas.microsoft.com/office/drawing/2014/main" pred="{E1DFDE63-DDC8-7099-B47B-7A21EBF9EEB5}"/>
              </a:ext>
            </a:extLst>
          </xdr:cNvPr>
          <xdr:cNvSpPr>
            <a:spLocks/>
          </xdr:cNvSpPr>
        </xdr:nvSpPr>
        <xdr:spPr>
          <a:xfrm>
            <a:off x="9569584" y="4173002"/>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78</a:t>
            </a:r>
          </a:p>
        </xdr:txBody>
      </xdr:sp>
      <xdr:sp macro="" textlink="">
        <xdr:nvSpPr>
          <xdr:cNvPr id="69" name="Oval 6">
            <a:extLst>
              <a:ext uri="{FF2B5EF4-FFF2-40B4-BE49-F238E27FC236}">
                <a16:creationId xmlns:a16="http://schemas.microsoft.com/office/drawing/2014/main" id="{604CB52D-45F7-A143-6E28-9DF4AACD3078}"/>
              </a:ext>
              <a:ext uri="{147F2762-F138-4A5C-976F-8EAC2B608ADB}">
                <a16:predDERef xmlns:a16="http://schemas.microsoft.com/office/drawing/2014/main" pred="{E1DFDE63-DDC8-7099-B47B-7A21EBF9EEB5}"/>
              </a:ext>
            </a:extLst>
          </xdr:cNvPr>
          <xdr:cNvSpPr>
            <a:spLocks/>
          </xdr:cNvSpPr>
        </xdr:nvSpPr>
        <xdr:spPr>
          <a:xfrm>
            <a:off x="10085256" y="4060704"/>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77</a:t>
            </a:r>
          </a:p>
        </xdr:txBody>
      </xdr:sp>
      <xdr:sp macro="" textlink="">
        <xdr:nvSpPr>
          <xdr:cNvPr id="70" name="Oval 6">
            <a:extLst>
              <a:ext uri="{FF2B5EF4-FFF2-40B4-BE49-F238E27FC236}">
                <a16:creationId xmlns:a16="http://schemas.microsoft.com/office/drawing/2014/main" id="{1A196B00-32E2-C0AA-88A9-661E0A0EF2E1}"/>
              </a:ext>
              <a:ext uri="{147F2762-F138-4A5C-976F-8EAC2B608ADB}">
                <a16:predDERef xmlns:a16="http://schemas.microsoft.com/office/drawing/2014/main" pred="{E1DFDE63-DDC8-7099-B47B-7A21EBF9EEB5}"/>
              </a:ext>
            </a:extLst>
          </xdr:cNvPr>
          <xdr:cNvSpPr>
            <a:spLocks/>
          </xdr:cNvSpPr>
        </xdr:nvSpPr>
        <xdr:spPr>
          <a:xfrm>
            <a:off x="9470477" y="4046182"/>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76</a:t>
            </a:r>
          </a:p>
        </xdr:txBody>
      </xdr:sp>
      <xdr:sp macro="" textlink="">
        <xdr:nvSpPr>
          <xdr:cNvPr id="71" name="Oval 6">
            <a:extLst>
              <a:ext uri="{FF2B5EF4-FFF2-40B4-BE49-F238E27FC236}">
                <a16:creationId xmlns:a16="http://schemas.microsoft.com/office/drawing/2014/main" id="{605C612B-8461-349D-262A-0BB739B33E0D}"/>
              </a:ext>
              <a:ext uri="{147F2762-F138-4A5C-976F-8EAC2B608ADB}">
                <a16:predDERef xmlns:a16="http://schemas.microsoft.com/office/drawing/2014/main" pred="{E1DFDE63-DDC8-7099-B47B-7A21EBF9EEB5}"/>
              </a:ext>
            </a:extLst>
          </xdr:cNvPr>
          <xdr:cNvSpPr>
            <a:spLocks/>
          </xdr:cNvSpPr>
        </xdr:nvSpPr>
        <xdr:spPr>
          <a:xfrm>
            <a:off x="8593729" y="5558996"/>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83</a:t>
            </a:r>
          </a:p>
        </xdr:txBody>
      </xdr:sp>
      <xdr:sp macro="" textlink="">
        <xdr:nvSpPr>
          <xdr:cNvPr id="72" name="Oval 6">
            <a:extLst>
              <a:ext uri="{FF2B5EF4-FFF2-40B4-BE49-F238E27FC236}">
                <a16:creationId xmlns:a16="http://schemas.microsoft.com/office/drawing/2014/main" id="{D524F9B1-CBF1-CD7B-E3CE-508939DBBC17}"/>
              </a:ext>
              <a:ext uri="{147F2762-F138-4A5C-976F-8EAC2B608ADB}">
                <a16:predDERef xmlns:a16="http://schemas.microsoft.com/office/drawing/2014/main" pred="{E1DFDE63-DDC8-7099-B47B-7A21EBF9EEB5}"/>
              </a:ext>
            </a:extLst>
          </xdr:cNvPr>
          <xdr:cNvSpPr>
            <a:spLocks/>
          </xdr:cNvSpPr>
        </xdr:nvSpPr>
        <xdr:spPr>
          <a:xfrm>
            <a:off x="8341180" y="5357555"/>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82</a:t>
            </a:r>
          </a:p>
        </xdr:txBody>
      </xdr:sp>
      <xdr:sp macro="" textlink="">
        <xdr:nvSpPr>
          <xdr:cNvPr id="73" name="Oval 6">
            <a:extLst>
              <a:ext uri="{FF2B5EF4-FFF2-40B4-BE49-F238E27FC236}">
                <a16:creationId xmlns:a16="http://schemas.microsoft.com/office/drawing/2014/main" id="{721EC112-AA3A-26A3-D22D-B865679F200C}"/>
              </a:ext>
              <a:ext uri="{147F2762-F138-4A5C-976F-8EAC2B608ADB}">
                <a16:predDERef xmlns:a16="http://schemas.microsoft.com/office/drawing/2014/main" pred="{E1DFDE63-DDC8-7099-B47B-7A21EBF9EEB5}"/>
              </a:ext>
            </a:extLst>
          </xdr:cNvPr>
          <xdr:cNvSpPr>
            <a:spLocks/>
          </xdr:cNvSpPr>
        </xdr:nvSpPr>
        <xdr:spPr>
          <a:xfrm>
            <a:off x="9441533" y="4883486"/>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81</a:t>
            </a:r>
          </a:p>
        </xdr:txBody>
      </xdr:sp>
      <xdr:sp macro="" textlink="">
        <xdr:nvSpPr>
          <xdr:cNvPr id="74" name="Oval 6">
            <a:extLst>
              <a:ext uri="{FF2B5EF4-FFF2-40B4-BE49-F238E27FC236}">
                <a16:creationId xmlns:a16="http://schemas.microsoft.com/office/drawing/2014/main" id="{35858B50-7B27-52A0-8748-FA1AEF8D17F6}"/>
              </a:ext>
              <a:ext uri="{147F2762-F138-4A5C-976F-8EAC2B608ADB}">
                <a16:predDERef xmlns:a16="http://schemas.microsoft.com/office/drawing/2014/main" pred="{E1DFDE63-DDC8-7099-B47B-7A21EBF9EEB5}"/>
              </a:ext>
            </a:extLst>
          </xdr:cNvPr>
          <xdr:cNvSpPr>
            <a:spLocks/>
          </xdr:cNvSpPr>
        </xdr:nvSpPr>
        <xdr:spPr>
          <a:xfrm>
            <a:off x="9439883" y="4672254"/>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80</a:t>
            </a:r>
          </a:p>
        </xdr:txBody>
      </xdr:sp>
      <xdr:sp macro="" textlink="">
        <xdr:nvSpPr>
          <xdr:cNvPr id="75" name="Oval 6">
            <a:extLst>
              <a:ext uri="{FF2B5EF4-FFF2-40B4-BE49-F238E27FC236}">
                <a16:creationId xmlns:a16="http://schemas.microsoft.com/office/drawing/2014/main" id="{C716F9E2-102C-BE35-43FE-4FFF3B35F5D8}"/>
              </a:ext>
              <a:ext uri="{147F2762-F138-4A5C-976F-8EAC2B608ADB}">
                <a16:predDERef xmlns:a16="http://schemas.microsoft.com/office/drawing/2014/main" pred="{E1DFDE63-DDC8-7099-B47B-7A21EBF9EEB5}"/>
              </a:ext>
            </a:extLst>
          </xdr:cNvPr>
          <xdr:cNvSpPr>
            <a:spLocks/>
          </xdr:cNvSpPr>
        </xdr:nvSpPr>
        <xdr:spPr>
          <a:xfrm>
            <a:off x="9674431" y="4478528"/>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79</a:t>
            </a:r>
          </a:p>
        </xdr:txBody>
      </xdr:sp>
      <xdr:sp macro="" textlink="">
        <xdr:nvSpPr>
          <xdr:cNvPr id="76" name="Oval 6">
            <a:extLst>
              <a:ext uri="{FF2B5EF4-FFF2-40B4-BE49-F238E27FC236}">
                <a16:creationId xmlns:a16="http://schemas.microsoft.com/office/drawing/2014/main" id="{28D410D0-F651-7E83-F2DC-8877C55ED539}"/>
              </a:ext>
              <a:ext uri="{147F2762-F138-4A5C-976F-8EAC2B608ADB}">
                <a16:predDERef xmlns:a16="http://schemas.microsoft.com/office/drawing/2014/main" pred="{E1DFDE63-DDC8-7099-B47B-7A21EBF9EEB5}"/>
              </a:ext>
            </a:extLst>
          </xdr:cNvPr>
          <xdr:cNvSpPr>
            <a:spLocks/>
          </xdr:cNvSpPr>
        </xdr:nvSpPr>
        <xdr:spPr>
          <a:xfrm>
            <a:off x="9401249" y="6945868"/>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87</a:t>
            </a:r>
          </a:p>
        </xdr:txBody>
      </xdr:sp>
      <xdr:sp macro="" textlink="">
        <xdr:nvSpPr>
          <xdr:cNvPr id="77" name="Oval 6">
            <a:extLst>
              <a:ext uri="{FF2B5EF4-FFF2-40B4-BE49-F238E27FC236}">
                <a16:creationId xmlns:a16="http://schemas.microsoft.com/office/drawing/2014/main" id="{89464043-4D06-3FFD-3025-F43CE96B5578}"/>
              </a:ext>
              <a:ext uri="{147F2762-F138-4A5C-976F-8EAC2B608ADB}">
                <a16:predDERef xmlns:a16="http://schemas.microsoft.com/office/drawing/2014/main" pred="{E1DFDE63-DDC8-7099-B47B-7A21EBF9EEB5}"/>
              </a:ext>
            </a:extLst>
          </xdr:cNvPr>
          <xdr:cNvSpPr>
            <a:spLocks/>
          </xdr:cNvSpPr>
        </xdr:nvSpPr>
        <xdr:spPr>
          <a:xfrm>
            <a:off x="8355452" y="6569494"/>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86</a:t>
            </a:r>
          </a:p>
        </xdr:txBody>
      </xdr:sp>
      <xdr:sp macro="" textlink="">
        <xdr:nvSpPr>
          <xdr:cNvPr id="78" name="Oval 6">
            <a:extLst>
              <a:ext uri="{FF2B5EF4-FFF2-40B4-BE49-F238E27FC236}">
                <a16:creationId xmlns:a16="http://schemas.microsoft.com/office/drawing/2014/main" id="{3DC1678B-12EF-5722-9DA1-DE75D0C26870}"/>
              </a:ext>
              <a:ext uri="{147F2762-F138-4A5C-976F-8EAC2B608ADB}">
                <a16:predDERef xmlns:a16="http://schemas.microsoft.com/office/drawing/2014/main" pred="{E1DFDE63-DDC8-7099-B47B-7A21EBF9EEB5}"/>
              </a:ext>
            </a:extLst>
          </xdr:cNvPr>
          <xdr:cNvSpPr>
            <a:spLocks/>
          </xdr:cNvSpPr>
        </xdr:nvSpPr>
        <xdr:spPr>
          <a:xfrm>
            <a:off x="8309652" y="5939114"/>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84</a:t>
            </a:r>
          </a:p>
        </xdr:txBody>
      </xdr:sp>
      <xdr:sp macro="" textlink="">
        <xdr:nvSpPr>
          <xdr:cNvPr id="79" name="Oval 6">
            <a:extLst>
              <a:ext uri="{FF2B5EF4-FFF2-40B4-BE49-F238E27FC236}">
                <a16:creationId xmlns:a16="http://schemas.microsoft.com/office/drawing/2014/main" id="{04DBC178-C774-6CC4-3121-1D9FE4647FA6}"/>
              </a:ext>
              <a:ext uri="{147F2762-F138-4A5C-976F-8EAC2B608ADB}">
                <a16:predDERef xmlns:a16="http://schemas.microsoft.com/office/drawing/2014/main" pred="{E1DFDE63-DDC8-7099-B47B-7A21EBF9EEB5}"/>
              </a:ext>
            </a:extLst>
          </xdr:cNvPr>
          <xdr:cNvSpPr>
            <a:spLocks/>
          </xdr:cNvSpPr>
        </xdr:nvSpPr>
        <xdr:spPr>
          <a:xfrm>
            <a:off x="11564185" y="1227947"/>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90</a:t>
            </a:r>
          </a:p>
        </xdr:txBody>
      </xdr:sp>
      <xdr:sp macro="" textlink="">
        <xdr:nvSpPr>
          <xdr:cNvPr id="80" name="Oval 6">
            <a:extLst>
              <a:ext uri="{FF2B5EF4-FFF2-40B4-BE49-F238E27FC236}">
                <a16:creationId xmlns:a16="http://schemas.microsoft.com/office/drawing/2014/main" id="{48B7FF60-87F2-246F-0625-56CA4D90BA82}"/>
              </a:ext>
              <a:ext uri="{147F2762-F138-4A5C-976F-8EAC2B608ADB}">
                <a16:predDERef xmlns:a16="http://schemas.microsoft.com/office/drawing/2014/main" pred="{E1DFDE63-DDC8-7099-B47B-7A21EBF9EEB5}"/>
              </a:ext>
            </a:extLst>
          </xdr:cNvPr>
          <xdr:cNvSpPr>
            <a:spLocks/>
          </xdr:cNvSpPr>
        </xdr:nvSpPr>
        <xdr:spPr>
          <a:xfrm>
            <a:off x="11562534" y="1041164"/>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89</a:t>
            </a:r>
          </a:p>
        </xdr:txBody>
      </xdr:sp>
      <xdr:sp macro="" textlink="">
        <xdr:nvSpPr>
          <xdr:cNvPr id="81" name="Oval 6">
            <a:extLst>
              <a:ext uri="{FF2B5EF4-FFF2-40B4-BE49-F238E27FC236}">
                <a16:creationId xmlns:a16="http://schemas.microsoft.com/office/drawing/2014/main" id="{99EFD270-6180-C3DC-B08B-01A37F722845}"/>
              </a:ext>
              <a:ext uri="{147F2762-F138-4A5C-976F-8EAC2B608ADB}">
                <a16:predDERef xmlns:a16="http://schemas.microsoft.com/office/drawing/2014/main" pred="{E1DFDE63-DDC8-7099-B47B-7A21EBF9EEB5}"/>
              </a:ext>
            </a:extLst>
          </xdr:cNvPr>
          <xdr:cNvSpPr>
            <a:spLocks/>
          </xdr:cNvSpPr>
        </xdr:nvSpPr>
        <xdr:spPr>
          <a:xfrm>
            <a:off x="11559731" y="877079"/>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88</a:t>
            </a:r>
          </a:p>
        </xdr:txBody>
      </xdr:sp>
      <xdr:sp macro="" textlink="">
        <xdr:nvSpPr>
          <xdr:cNvPr id="82" name="Oval 6">
            <a:extLst>
              <a:ext uri="{FF2B5EF4-FFF2-40B4-BE49-F238E27FC236}">
                <a16:creationId xmlns:a16="http://schemas.microsoft.com/office/drawing/2014/main" id="{CAEFC39C-07CA-60A5-48D5-47950EE8E8D9}"/>
              </a:ext>
              <a:ext uri="{147F2762-F138-4A5C-976F-8EAC2B608ADB}">
                <a16:predDERef xmlns:a16="http://schemas.microsoft.com/office/drawing/2014/main" pred="{E1DFDE63-DDC8-7099-B47B-7A21EBF9EEB5}"/>
              </a:ext>
            </a:extLst>
          </xdr:cNvPr>
          <xdr:cNvSpPr>
            <a:spLocks/>
          </xdr:cNvSpPr>
        </xdr:nvSpPr>
        <xdr:spPr>
          <a:xfrm>
            <a:off x="12994834" y="875198"/>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94</a:t>
            </a:r>
          </a:p>
        </xdr:txBody>
      </xdr:sp>
      <xdr:sp macro="" textlink="">
        <xdr:nvSpPr>
          <xdr:cNvPr id="83" name="Oval 6">
            <a:extLst>
              <a:ext uri="{FF2B5EF4-FFF2-40B4-BE49-F238E27FC236}">
                <a16:creationId xmlns:a16="http://schemas.microsoft.com/office/drawing/2014/main" id="{BE329B8B-E20D-430E-A710-8BD1B5228A83}"/>
              </a:ext>
              <a:ext uri="{147F2762-F138-4A5C-976F-8EAC2B608ADB}">
                <a16:predDERef xmlns:a16="http://schemas.microsoft.com/office/drawing/2014/main" pred="{E1DFDE63-DDC8-7099-B47B-7A21EBF9EEB5}"/>
              </a:ext>
            </a:extLst>
          </xdr:cNvPr>
          <xdr:cNvSpPr>
            <a:spLocks/>
          </xdr:cNvSpPr>
        </xdr:nvSpPr>
        <xdr:spPr>
          <a:xfrm>
            <a:off x="11563276" y="1524297"/>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96</a:t>
            </a:r>
          </a:p>
        </xdr:txBody>
      </xdr:sp>
      <xdr:sp macro="" textlink="">
        <xdr:nvSpPr>
          <xdr:cNvPr id="84" name="Oval 6">
            <a:extLst>
              <a:ext uri="{FF2B5EF4-FFF2-40B4-BE49-F238E27FC236}">
                <a16:creationId xmlns:a16="http://schemas.microsoft.com/office/drawing/2014/main" id="{D026E2E2-A204-CC93-A998-D649D6D453B8}"/>
              </a:ext>
              <a:ext uri="{147F2762-F138-4A5C-976F-8EAC2B608ADB}">
                <a16:predDERef xmlns:a16="http://schemas.microsoft.com/office/drawing/2014/main" pred="{E1DFDE63-DDC8-7099-B47B-7A21EBF9EEB5}"/>
              </a:ext>
            </a:extLst>
          </xdr:cNvPr>
          <xdr:cNvSpPr>
            <a:spLocks/>
          </xdr:cNvSpPr>
        </xdr:nvSpPr>
        <xdr:spPr>
          <a:xfrm>
            <a:off x="11567490" y="1369240"/>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95</a:t>
            </a:r>
          </a:p>
        </xdr:txBody>
      </xdr:sp>
      <xdr:sp macro="" textlink="">
        <xdr:nvSpPr>
          <xdr:cNvPr id="85" name="Oval 6">
            <a:extLst>
              <a:ext uri="{FF2B5EF4-FFF2-40B4-BE49-F238E27FC236}">
                <a16:creationId xmlns:a16="http://schemas.microsoft.com/office/drawing/2014/main" id="{890F873A-3B16-AAEC-DA8A-8FF6B67CD7A0}"/>
              </a:ext>
              <a:ext uri="{147F2762-F138-4A5C-976F-8EAC2B608ADB}">
                <a16:predDERef xmlns:a16="http://schemas.microsoft.com/office/drawing/2014/main" pred="{E1DFDE63-DDC8-7099-B47B-7A21EBF9EEB5}"/>
              </a:ext>
            </a:extLst>
          </xdr:cNvPr>
          <xdr:cNvSpPr>
            <a:spLocks/>
          </xdr:cNvSpPr>
        </xdr:nvSpPr>
        <xdr:spPr>
          <a:xfrm>
            <a:off x="11570982" y="1684010"/>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97</a:t>
            </a:r>
          </a:p>
        </xdr:txBody>
      </xdr:sp>
      <xdr:sp macro="" textlink="">
        <xdr:nvSpPr>
          <xdr:cNvPr id="86" name="Oval 6">
            <a:extLst>
              <a:ext uri="{FF2B5EF4-FFF2-40B4-BE49-F238E27FC236}">
                <a16:creationId xmlns:a16="http://schemas.microsoft.com/office/drawing/2014/main" id="{3B9D5FD5-3953-7770-CF0E-A80480A7103F}"/>
              </a:ext>
              <a:ext uri="{147F2762-F138-4A5C-976F-8EAC2B608ADB}">
                <a16:predDERef xmlns:a16="http://schemas.microsoft.com/office/drawing/2014/main" pred="{E1DFDE63-DDC8-7099-B47B-7A21EBF9EEB5}"/>
              </a:ext>
            </a:extLst>
          </xdr:cNvPr>
          <xdr:cNvSpPr>
            <a:spLocks/>
          </xdr:cNvSpPr>
        </xdr:nvSpPr>
        <xdr:spPr>
          <a:xfrm>
            <a:off x="11576290" y="2140038"/>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500">
                <a:solidFill>
                  <a:srgbClr val="FF0000"/>
                </a:solidFill>
                <a:latin typeface="+mn-lt"/>
                <a:ea typeface="+mn-lt"/>
                <a:cs typeface="+mn-lt"/>
              </a:rPr>
              <a:t>100</a:t>
            </a:r>
          </a:p>
        </xdr:txBody>
      </xdr:sp>
      <xdr:sp macro="" textlink="">
        <xdr:nvSpPr>
          <xdr:cNvPr id="87" name="Oval 6">
            <a:extLst>
              <a:ext uri="{FF2B5EF4-FFF2-40B4-BE49-F238E27FC236}">
                <a16:creationId xmlns:a16="http://schemas.microsoft.com/office/drawing/2014/main" id="{56795FEA-DCE0-132D-1950-29FE225195BF}"/>
              </a:ext>
              <a:ext uri="{147F2762-F138-4A5C-976F-8EAC2B608ADB}">
                <a16:predDERef xmlns:a16="http://schemas.microsoft.com/office/drawing/2014/main" pred="{E1DFDE63-DDC8-7099-B47B-7A21EBF9EEB5}"/>
              </a:ext>
            </a:extLst>
          </xdr:cNvPr>
          <xdr:cNvSpPr>
            <a:spLocks/>
          </xdr:cNvSpPr>
        </xdr:nvSpPr>
        <xdr:spPr>
          <a:xfrm>
            <a:off x="11574636" y="1978752"/>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99</a:t>
            </a:r>
          </a:p>
        </xdr:txBody>
      </xdr:sp>
      <xdr:sp macro="" textlink="">
        <xdr:nvSpPr>
          <xdr:cNvPr id="88" name="Oval 6">
            <a:extLst>
              <a:ext uri="{FF2B5EF4-FFF2-40B4-BE49-F238E27FC236}">
                <a16:creationId xmlns:a16="http://schemas.microsoft.com/office/drawing/2014/main" id="{E19D79F1-AF73-A19C-7760-469BB21A64FD}"/>
              </a:ext>
              <a:ext uri="{147F2762-F138-4A5C-976F-8EAC2B608ADB}">
                <a16:predDERef xmlns:a16="http://schemas.microsoft.com/office/drawing/2014/main" pred="{E1DFDE63-DDC8-7099-B47B-7A21EBF9EEB5}"/>
              </a:ext>
            </a:extLst>
          </xdr:cNvPr>
          <xdr:cNvSpPr>
            <a:spLocks/>
          </xdr:cNvSpPr>
        </xdr:nvSpPr>
        <xdr:spPr>
          <a:xfrm>
            <a:off x="11571419" y="1821658"/>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98</a:t>
            </a:r>
          </a:p>
        </xdr:txBody>
      </xdr:sp>
      <xdr:sp macro="" textlink="">
        <xdr:nvSpPr>
          <xdr:cNvPr id="89" name="Oval 6">
            <a:extLst>
              <a:ext uri="{FF2B5EF4-FFF2-40B4-BE49-F238E27FC236}">
                <a16:creationId xmlns:a16="http://schemas.microsoft.com/office/drawing/2014/main" id="{168BFC36-ADDB-99D7-7EEC-7CDFD12B72EB}"/>
              </a:ext>
              <a:ext uri="{147F2762-F138-4A5C-976F-8EAC2B608ADB}">
                <a16:predDERef xmlns:a16="http://schemas.microsoft.com/office/drawing/2014/main" pred="{E1DFDE63-DDC8-7099-B47B-7A21EBF9EEB5}"/>
              </a:ext>
            </a:extLst>
          </xdr:cNvPr>
          <xdr:cNvSpPr>
            <a:spLocks/>
          </xdr:cNvSpPr>
        </xdr:nvSpPr>
        <xdr:spPr>
          <a:xfrm>
            <a:off x="11797581" y="2054407"/>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500">
                <a:solidFill>
                  <a:srgbClr val="FF0000"/>
                </a:solidFill>
                <a:latin typeface="+mn-lt"/>
                <a:ea typeface="+mn-lt"/>
                <a:cs typeface="+mn-lt"/>
              </a:rPr>
              <a:t>102</a:t>
            </a:r>
          </a:p>
        </xdr:txBody>
      </xdr:sp>
      <xdr:sp macro="" textlink="">
        <xdr:nvSpPr>
          <xdr:cNvPr id="90" name="Oval 6">
            <a:extLst>
              <a:ext uri="{FF2B5EF4-FFF2-40B4-BE49-F238E27FC236}">
                <a16:creationId xmlns:a16="http://schemas.microsoft.com/office/drawing/2014/main" id="{5462C5F2-6B2C-8B54-9334-039CB1D8912B}"/>
              </a:ext>
              <a:ext uri="{147F2762-F138-4A5C-976F-8EAC2B608ADB}">
                <a16:predDERef xmlns:a16="http://schemas.microsoft.com/office/drawing/2014/main" pred="{E1DFDE63-DDC8-7099-B47B-7A21EBF9EEB5}"/>
              </a:ext>
            </a:extLst>
          </xdr:cNvPr>
          <xdr:cNvSpPr>
            <a:spLocks/>
          </xdr:cNvSpPr>
        </xdr:nvSpPr>
        <xdr:spPr>
          <a:xfrm>
            <a:off x="11790069" y="1895374"/>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500">
                <a:solidFill>
                  <a:srgbClr val="FF0000"/>
                </a:solidFill>
                <a:latin typeface="+mn-lt"/>
                <a:ea typeface="+mn-lt"/>
                <a:cs typeface="+mn-lt"/>
              </a:rPr>
              <a:t>101</a:t>
            </a:r>
          </a:p>
        </xdr:txBody>
      </xdr:sp>
      <xdr:sp macro="" textlink="">
        <xdr:nvSpPr>
          <xdr:cNvPr id="91" name="Oval 6">
            <a:extLst>
              <a:ext uri="{FF2B5EF4-FFF2-40B4-BE49-F238E27FC236}">
                <a16:creationId xmlns:a16="http://schemas.microsoft.com/office/drawing/2014/main" id="{C28BC96A-4FEB-4B95-ED34-0A903F1F430E}"/>
              </a:ext>
              <a:ext uri="{147F2762-F138-4A5C-976F-8EAC2B608ADB}">
                <a16:predDERef xmlns:a16="http://schemas.microsoft.com/office/drawing/2014/main" pred="{E1DFDE63-DDC8-7099-B47B-7A21EBF9EEB5}"/>
              </a:ext>
            </a:extLst>
          </xdr:cNvPr>
          <xdr:cNvSpPr>
            <a:spLocks/>
          </xdr:cNvSpPr>
        </xdr:nvSpPr>
        <xdr:spPr>
          <a:xfrm>
            <a:off x="11589152" y="2424992"/>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500">
                <a:solidFill>
                  <a:srgbClr val="FF0000"/>
                </a:solidFill>
                <a:latin typeface="+mn-lt"/>
                <a:ea typeface="+mn-lt"/>
                <a:cs typeface="+mn-lt"/>
              </a:rPr>
              <a:t>103</a:t>
            </a:r>
          </a:p>
        </xdr:txBody>
      </xdr:sp>
      <xdr:sp macro="" textlink="">
        <xdr:nvSpPr>
          <xdr:cNvPr id="92" name="Oval 6">
            <a:extLst>
              <a:ext uri="{FF2B5EF4-FFF2-40B4-BE49-F238E27FC236}">
                <a16:creationId xmlns:a16="http://schemas.microsoft.com/office/drawing/2014/main" id="{F20604EA-BDC2-6082-5CF6-F1EC6002B5A0}"/>
              </a:ext>
              <a:ext uri="{147F2762-F138-4A5C-976F-8EAC2B608ADB}">
                <a16:predDERef xmlns:a16="http://schemas.microsoft.com/office/drawing/2014/main" pred="{E1DFDE63-DDC8-7099-B47B-7A21EBF9EEB5}"/>
              </a:ext>
            </a:extLst>
          </xdr:cNvPr>
          <xdr:cNvSpPr>
            <a:spLocks/>
          </xdr:cNvSpPr>
        </xdr:nvSpPr>
        <xdr:spPr>
          <a:xfrm>
            <a:off x="11792325" y="2420414"/>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500">
                <a:solidFill>
                  <a:srgbClr val="FF0000"/>
                </a:solidFill>
                <a:latin typeface="+mn-lt"/>
                <a:ea typeface="+mn-lt"/>
                <a:cs typeface="+mn-lt"/>
              </a:rPr>
              <a:t>104</a:t>
            </a:r>
          </a:p>
        </xdr:txBody>
      </xdr:sp>
      <xdr:sp macro="" textlink="">
        <xdr:nvSpPr>
          <xdr:cNvPr id="93" name="Oval 6">
            <a:extLst>
              <a:ext uri="{FF2B5EF4-FFF2-40B4-BE49-F238E27FC236}">
                <a16:creationId xmlns:a16="http://schemas.microsoft.com/office/drawing/2014/main" id="{62D10E02-9BD5-36C5-4479-6BC9E2694189}"/>
              </a:ext>
              <a:ext uri="{147F2762-F138-4A5C-976F-8EAC2B608ADB}">
                <a16:predDERef xmlns:a16="http://schemas.microsoft.com/office/drawing/2014/main" pred="{E1DFDE63-DDC8-7099-B47B-7A21EBF9EEB5}"/>
              </a:ext>
            </a:extLst>
          </xdr:cNvPr>
          <xdr:cNvSpPr>
            <a:spLocks/>
          </xdr:cNvSpPr>
        </xdr:nvSpPr>
        <xdr:spPr>
          <a:xfrm>
            <a:off x="11593168" y="6939602"/>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500">
                <a:solidFill>
                  <a:srgbClr val="FF0000"/>
                </a:solidFill>
                <a:latin typeface="+mn-lt"/>
                <a:ea typeface="+mn-lt"/>
                <a:cs typeface="+mn-lt"/>
              </a:rPr>
              <a:t>109</a:t>
            </a:r>
          </a:p>
        </xdr:txBody>
      </xdr:sp>
      <xdr:sp macro="" textlink="">
        <xdr:nvSpPr>
          <xdr:cNvPr id="94" name="Oval 6">
            <a:extLst>
              <a:ext uri="{FF2B5EF4-FFF2-40B4-BE49-F238E27FC236}">
                <a16:creationId xmlns:a16="http://schemas.microsoft.com/office/drawing/2014/main" id="{934FE81F-F046-BF9C-BF01-E5CB7E67CC04}"/>
              </a:ext>
              <a:ext uri="{147F2762-F138-4A5C-976F-8EAC2B608ADB}">
                <a16:predDERef xmlns:a16="http://schemas.microsoft.com/office/drawing/2014/main" pred="{E1DFDE63-DDC8-7099-B47B-7A21EBF9EEB5}"/>
              </a:ext>
            </a:extLst>
          </xdr:cNvPr>
          <xdr:cNvSpPr>
            <a:spLocks/>
          </xdr:cNvSpPr>
        </xdr:nvSpPr>
        <xdr:spPr>
          <a:xfrm>
            <a:off x="11694037" y="4721258"/>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500">
                <a:solidFill>
                  <a:srgbClr val="FF0000"/>
                </a:solidFill>
                <a:latin typeface="+mn-lt"/>
                <a:ea typeface="+mn-lt"/>
                <a:cs typeface="+mn-lt"/>
              </a:rPr>
              <a:t>108</a:t>
            </a:r>
          </a:p>
        </xdr:txBody>
      </xdr:sp>
      <xdr:sp macro="" textlink="">
        <xdr:nvSpPr>
          <xdr:cNvPr id="95" name="Oval 6">
            <a:extLst>
              <a:ext uri="{FF2B5EF4-FFF2-40B4-BE49-F238E27FC236}">
                <a16:creationId xmlns:a16="http://schemas.microsoft.com/office/drawing/2014/main" id="{62F368C5-F092-7BAD-B332-6B4AA9631BDE}"/>
              </a:ext>
              <a:ext uri="{147F2762-F138-4A5C-976F-8EAC2B608ADB}">
                <a16:predDERef xmlns:a16="http://schemas.microsoft.com/office/drawing/2014/main" pred="{E1DFDE63-DDC8-7099-B47B-7A21EBF9EEB5}"/>
              </a:ext>
            </a:extLst>
          </xdr:cNvPr>
          <xdr:cNvSpPr>
            <a:spLocks/>
          </xdr:cNvSpPr>
        </xdr:nvSpPr>
        <xdr:spPr>
          <a:xfrm>
            <a:off x="11701391" y="4290668"/>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500">
                <a:solidFill>
                  <a:srgbClr val="FF0000"/>
                </a:solidFill>
                <a:latin typeface="+mn-lt"/>
                <a:ea typeface="+mn-lt"/>
                <a:cs typeface="+mn-lt"/>
              </a:rPr>
              <a:t>107</a:t>
            </a:r>
          </a:p>
        </xdr:txBody>
      </xdr:sp>
      <xdr:sp macro="" textlink="">
        <xdr:nvSpPr>
          <xdr:cNvPr id="96" name="Oval 6">
            <a:extLst>
              <a:ext uri="{FF2B5EF4-FFF2-40B4-BE49-F238E27FC236}">
                <a16:creationId xmlns:a16="http://schemas.microsoft.com/office/drawing/2014/main" id="{B55C8A55-3E44-8446-1F8B-9E1485A56F31}"/>
              </a:ext>
              <a:ext uri="{147F2762-F138-4A5C-976F-8EAC2B608ADB}">
                <a16:predDERef xmlns:a16="http://schemas.microsoft.com/office/drawing/2014/main" pred="{E1DFDE63-DDC8-7099-B47B-7A21EBF9EEB5}"/>
              </a:ext>
            </a:extLst>
          </xdr:cNvPr>
          <xdr:cNvSpPr>
            <a:spLocks/>
          </xdr:cNvSpPr>
        </xdr:nvSpPr>
        <xdr:spPr>
          <a:xfrm>
            <a:off x="11695254" y="3839791"/>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500">
                <a:solidFill>
                  <a:srgbClr val="FF0000"/>
                </a:solidFill>
                <a:latin typeface="+mn-lt"/>
                <a:ea typeface="+mn-lt"/>
                <a:cs typeface="+mn-lt"/>
              </a:rPr>
              <a:t>106</a:t>
            </a:r>
          </a:p>
        </xdr:txBody>
      </xdr:sp>
      <xdr:sp macro="" textlink="">
        <xdr:nvSpPr>
          <xdr:cNvPr id="97" name="Oval 6">
            <a:extLst>
              <a:ext uri="{FF2B5EF4-FFF2-40B4-BE49-F238E27FC236}">
                <a16:creationId xmlns:a16="http://schemas.microsoft.com/office/drawing/2014/main" id="{3A61ED2B-3A0E-C0F8-EDB6-E6DA165D206E}"/>
              </a:ext>
              <a:ext uri="{147F2762-F138-4A5C-976F-8EAC2B608ADB}">
                <a16:predDERef xmlns:a16="http://schemas.microsoft.com/office/drawing/2014/main" pred="{E1DFDE63-DDC8-7099-B47B-7A21EBF9EEB5}"/>
              </a:ext>
            </a:extLst>
          </xdr:cNvPr>
          <xdr:cNvSpPr>
            <a:spLocks/>
          </xdr:cNvSpPr>
        </xdr:nvSpPr>
        <xdr:spPr>
          <a:xfrm>
            <a:off x="12275243" y="3391497"/>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500">
                <a:solidFill>
                  <a:srgbClr val="FF0000"/>
                </a:solidFill>
                <a:latin typeface="+mn-lt"/>
                <a:ea typeface="+mn-lt"/>
                <a:cs typeface="+mn-lt"/>
              </a:rPr>
              <a:t>105</a:t>
            </a:r>
          </a:p>
        </xdr:txBody>
      </xdr:sp>
      <xdr:sp macro="" textlink="">
        <xdr:nvSpPr>
          <xdr:cNvPr id="98" name="Oval 6">
            <a:extLst>
              <a:ext uri="{FF2B5EF4-FFF2-40B4-BE49-F238E27FC236}">
                <a16:creationId xmlns:a16="http://schemas.microsoft.com/office/drawing/2014/main" id="{2E9E1D42-6CF0-4F06-A77F-687DD9B4F411}"/>
              </a:ext>
              <a:ext uri="{147F2762-F138-4A5C-976F-8EAC2B608ADB}">
                <a16:predDERef xmlns:a16="http://schemas.microsoft.com/office/drawing/2014/main" pred="{E1DFDE63-DDC8-7099-B47B-7A21EBF9EEB5}"/>
              </a:ext>
            </a:extLst>
          </xdr:cNvPr>
          <xdr:cNvSpPr>
            <a:spLocks/>
          </xdr:cNvSpPr>
        </xdr:nvSpPr>
        <xdr:spPr>
          <a:xfrm>
            <a:off x="8315593" y="6060710"/>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85</a:t>
            </a:r>
          </a:p>
        </xdr:txBody>
      </xdr:sp>
      <xdr:sp macro="" textlink="">
        <xdr:nvSpPr>
          <xdr:cNvPr id="99" name="Oval 6">
            <a:extLst>
              <a:ext uri="{FF2B5EF4-FFF2-40B4-BE49-F238E27FC236}">
                <a16:creationId xmlns:a16="http://schemas.microsoft.com/office/drawing/2014/main" id="{3C1FE848-930C-4D5F-B9DB-AD1F2A3F22B9}"/>
              </a:ext>
              <a:ext uri="{147F2762-F138-4A5C-976F-8EAC2B608ADB}">
                <a16:predDERef xmlns:a16="http://schemas.microsoft.com/office/drawing/2014/main" pred="{E1DFDE63-DDC8-7099-B47B-7A21EBF9EEB5}"/>
              </a:ext>
            </a:extLst>
          </xdr:cNvPr>
          <xdr:cNvSpPr>
            <a:spLocks/>
          </xdr:cNvSpPr>
        </xdr:nvSpPr>
        <xdr:spPr>
          <a:xfrm>
            <a:off x="12234479" y="1220380"/>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91</a:t>
            </a:r>
          </a:p>
        </xdr:txBody>
      </xdr:sp>
      <xdr:sp macro="" textlink="">
        <xdr:nvSpPr>
          <xdr:cNvPr id="100" name="Oval 6">
            <a:extLst>
              <a:ext uri="{FF2B5EF4-FFF2-40B4-BE49-F238E27FC236}">
                <a16:creationId xmlns:a16="http://schemas.microsoft.com/office/drawing/2014/main" id="{4241ABE8-674E-D3BE-537A-67E5F576F4EF}"/>
              </a:ext>
              <a:ext uri="{147F2762-F138-4A5C-976F-8EAC2B608ADB}">
                <a16:predDERef xmlns:a16="http://schemas.microsoft.com/office/drawing/2014/main" pred="{E1DFDE63-DDC8-7099-B47B-7A21EBF9EEB5}"/>
              </a:ext>
            </a:extLst>
          </xdr:cNvPr>
          <xdr:cNvSpPr>
            <a:spLocks/>
          </xdr:cNvSpPr>
        </xdr:nvSpPr>
        <xdr:spPr>
          <a:xfrm>
            <a:off x="1153729" y="3105495"/>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27</a:t>
            </a:r>
          </a:p>
        </xdr:txBody>
      </xdr:sp>
      <xdr:sp macro="" textlink="">
        <xdr:nvSpPr>
          <xdr:cNvPr id="101" name="Oval 107">
            <a:extLst>
              <a:ext uri="{FF2B5EF4-FFF2-40B4-BE49-F238E27FC236}">
                <a16:creationId xmlns:a16="http://schemas.microsoft.com/office/drawing/2014/main" id="{704E45A2-BB70-47B7-E458-9C4477B63ED8}"/>
              </a:ext>
              <a:ext uri="{147F2762-F138-4A5C-976F-8EAC2B608ADB}">
                <a16:predDERef xmlns:a16="http://schemas.microsoft.com/office/drawing/2014/main" pred="{E1DFDE63-DDC8-7099-B47B-7A21EBF9EEB5}"/>
              </a:ext>
            </a:extLst>
          </xdr:cNvPr>
          <xdr:cNvSpPr>
            <a:spLocks/>
          </xdr:cNvSpPr>
        </xdr:nvSpPr>
        <xdr:spPr>
          <a:xfrm>
            <a:off x="5995553" y="926458"/>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7</a:t>
            </a:r>
          </a:p>
        </xdr:txBody>
      </xdr:sp>
      <xdr:sp macro="" textlink="">
        <xdr:nvSpPr>
          <xdr:cNvPr id="102" name="Oval 108">
            <a:extLst>
              <a:ext uri="{FF2B5EF4-FFF2-40B4-BE49-F238E27FC236}">
                <a16:creationId xmlns:a16="http://schemas.microsoft.com/office/drawing/2014/main" id="{20AF480D-4218-03C4-3B3E-0C0A7D80F622}"/>
              </a:ext>
              <a:ext uri="{147F2762-F138-4A5C-976F-8EAC2B608ADB}">
                <a16:predDERef xmlns:a16="http://schemas.microsoft.com/office/drawing/2014/main" pred="{E1DFDE63-DDC8-7099-B47B-7A21EBF9EEB5}"/>
              </a:ext>
            </a:extLst>
          </xdr:cNvPr>
          <xdr:cNvSpPr>
            <a:spLocks/>
          </xdr:cNvSpPr>
        </xdr:nvSpPr>
        <xdr:spPr>
          <a:xfrm>
            <a:off x="5995553" y="1055998"/>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8</a:t>
            </a:r>
          </a:p>
        </xdr:txBody>
      </xdr:sp>
      <xdr:sp macro="" textlink="">
        <xdr:nvSpPr>
          <xdr:cNvPr id="103" name="Oval 109">
            <a:extLst>
              <a:ext uri="{FF2B5EF4-FFF2-40B4-BE49-F238E27FC236}">
                <a16:creationId xmlns:a16="http://schemas.microsoft.com/office/drawing/2014/main" id="{724B652B-E31D-C923-58E2-7432BA0D71F9}"/>
              </a:ext>
              <a:ext uri="{147F2762-F138-4A5C-976F-8EAC2B608ADB}">
                <a16:predDERef xmlns:a16="http://schemas.microsoft.com/office/drawing/2014/main" pred="{E1DFDE63-DDC8-7099-B47B-7A21EBF9EEB5}"/>
              </a:ext>
            </a:extLst>
          </xdr:cNvPr>
          <xdr:cNvSpPr>
            <a:spLocks/>
          </xdr:cNvSpPr>
        </xdr:nvSpPr>
        <xdr:spPr>
          <a:xfrm>
            <a:off x="7351913" y="888358"/>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10</a:t>
            </a:r>
          </a:p>
        </xdr:txBody>
      </xdr:sp>
      <xdr:sp macro="" textlink="">
        <xdr:nvSpPr>
          <xdr:cNvPr id="104" name="Oval 110">
            <a:extLst>
              <a:ext uri="{FF2B5EF4-FFF2-40B4-BE49-F238E27FC236}">
                <a16:creationId xmlns:a16="http://schemas.microsoft.com/office/drawing/2014/main" id="{8B19A871-E993-A3E5-2107-42558AB2D32B}"/>
              </a:ext>
              <a:ext uri="{147F2762-F138-4A5C-976F-8EAC2B608ADB}">
                <a16:predDERef xmlns:a16="http://schemas.microsoft.com/office/drawing/2014/main" pred="{E1DFDE63-DDC8-7099-B47B-7A21EBF9EEB5}"/>
              </a:ext>
            </a:extLst>
          </xdr:cNvPr>
          <xdr:cNvSpPr>
            <a:spLocks/>
          </xdr:cNvSpPr>
        </xdr:nvSpPr>
        <xdr:spPr>
          <a:xfrm>
            <a:off x="7809113" y="888358"/>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11</a:t>
            </a:r>
          </a:p>
        </xdr:txBody>
      </xdr:sp>
      <xdr:sp macro="" textlink="">
        <xdr:nvSpPr>
          <xdr:cNvPr id="105" name="Oval 6">
            <a:extLst>
              <a:ext uri="{FF2B5EF4-FFF2-40B4-BE49-F238E27FC236}">
                <a16:creationId xmlns:a16="http://schemas.microsoft.com/office/drawing/2014/main" id="{A8D4C0AE-406F-0DB2-4413-60F6A6F5FF1F}"/>
              </a:ext>
              <a:ext uri="{147F2762-F138-4A5C-976F-8EAC2B608ADB}">
                <a16:predDERef xmlns:a16="http://schemas.microsoft.com/office/drawing/2014/main" pred="{E1DFDE63-DDC8-7099-B47B-7A21EBF9EEB5}"/>
              </a:ext>
            </a:extLst>
          </xdr:cNvPr>
          <xdr:cNvSpPr>
            <a:spLocks/>
          </xdr:cNvSpPr>
        </xdr:nvSpPr>
        <xdr:spPr>
          <a:xfrm>
            <a:off x="11129461" y="877767"/>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60</a:t>
            </a:r>
          </a:p>
        </xdr:txBody>
      </xdr:sp>
      <xdr:sp macro="" textlink="">
        <xdr:nvSpPr>
          <xdr:cNvPr id="106" name="Oval 6">
            <a:extLst>
              <a:ext uri="{FF2B5EF4-FFF2-40B4-BE49-F238E27FC236}">
                <a16:creationId xmlns:a16="http://schemas.microsoft.com/office/drawing/2014/main" id="{5EAF710E-1B4B-065E-3353-2DD7E44450C7}"/>
              </a:ext>
              <a:ext uri="{147F2762-F138-4A5C-976F-8EAC2B608ADB}">
                <a16:predDERef xmlns:a16="http://schemas.microsoft.com/office/drawing/2014/main" pred="{E1DFDE63-DDC8-7099-B47B-7A21EBF9EEB5}"/>
              </a:ext>
            </a:extLst>
          </xdr:cNvPr>
          <xdr:cNvSpPr>
            <a:spLocks/>
          </xdr:cNvSpPr>
        </xdr:nvSpPr>
        <xdr:spPr>
          <a:xfrm>
            <a:off x="9765481" y="908247"/>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57</a:t>
            </a:r>
          </a:p>
        </xdr:txBody>
      </xdr:sp>
      <xdr:sp macro="" textlink="">
        <xdr:nvSpPr>
          <xdr:cNvPr id="107" name="Oval 6">
            <a:extLst>
              <a:ext uri="{FF2B5EF4-FFF2-40B4-BE49-F238E27FC236}">
                <a16:creationId xmlns:a16="http://schemas.microsoft.com/office/drawing/2014/main" id="{71C2BF9A-DF22-848D-FE0F-4262F1D6B5F3}"/>
              </a:ext>
              <a:ext uri="{147F2762-F138-4A5C-976F-8EAC2B608ADB}">
                <a16:predDERef xmlns:a16="http://schemas.microsoft.com/office/drawing/2014/main" pred="{E1DFDE63-DDC8-7099-B47B-7A21EBF9EEB5}"/>
              </a:ext>
            </a:extLst>
          </xdr:cNvPr>
          <xdr:cNvSpPr>
            <a:spLocks/>
          </xdr:cNvSpPr>
        </xdr:nvSpPr>
        <xdr:spPr>
          <a:xfrm>
            <a:off x="9765481" y="1045407"/>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58</a:t>
            </a:r>
          </a:p>
        </xdr:txBody>
      </xdr:sp>
      <xdr:sp macro="" textlink="">
        <xdr:nvSpPr>
          <xdr:cNvPr id="108" name="Oval 6">
            <a:extLst>
              <a:ext uri="{FF2B5EF4-FFF2-40B4-BE49-F238E27FC236}">
                <a16:creationId xmlns:a16="http://schemas.microsoft.com/office/drawing/2014/main" id="{C5252356-5B5C-E31F-32FE-952C3E30BE45}"/>
              </a:ext>
              <a:ext uri="{147F2762-F138-4A5C-976F-8EAC2B608ADB}">
                <a16:predDERef xmlns:a16="http://schemas.microsoft.com/office/drawing/2014/main" pred="{E1DFDE63-DDC8-7099-B47B-7A21EBF9EEB5}"/>
              </a:ext>
            </a:extLst>
          </xdr:cNvPr>
          <xdr:cNvSpPr>
            <a:spLocks/>
          </xdr:cNvSpPr>
        </xdr:nvSpPr>
        <xdr:spPr>
          <a:xfrm>
            <a:off x="12437988" y="898644"/>
            <a:ext cx="144000" cy="144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92</a:t>
            </a:r>
          </a:p>
        </xdr:txBody>
      </xdr:sp>
      <xdr:sp macro="" textlink="">
        <xdr:nvSpPr>
          <xdr:cNvPr id="109" name="Oval 6">
            <a:extLst>
              <a:ext uri="{FF2B5EF4-FFF2-40B4-BE49-F238E27FC236}">
                <a16:creationId xmlns:a16="http://schemas.microsoft.com/office/drawing/2014/main" id="{B46DE4C3-538F-DF83-D489-C633E6E750B9}"/>
              </a:ext>
              <a:ext uri="{147F2762-F138-4A5C-976F-8EAC2B608ADB}">
                <a16:predDERef xmlns:a16="http://schemas.microsoft.com/office/drawing/2014/main" pred="{E1DFDE63-DDC8-7099-B47B-7A21EBF9EEB5}"/>
              </a:ext>
            </a:extLst>
          </xdr:cNvPr>
          <xdr:cNvSpPr>
            <a:spLocks/>
          </xdr:cNvSpPr>
        </xdr:nvSpPr>
        <xdr:spPr>
          <a:xfrm>
            <a:off x="12437988" y="1048699"/>
            <a:ext cx="144000" cy="144001"/>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nchorCtr="1"/>
          <a:lstStyle/>
          <a:p>
            <a:pPr marL="0" indent="0" algn="ctr"/>
            <a:r>
              <a:rPr lang="en-US" sz="600">
                <a:solidFill>
                  <a:srgbClr val="FF0000"/>
                </a:solidFill>
                <a:latin typeface="+mn-lt"/>
                <a:ea typeface="+mn-lt"/>
                <a:cs typeface="+mn-lt"/>
              </a:rPr>
              <a:t>93</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22</xdr:col>
      <xdr:colOff>352766</xdr:colOff>
      <xdr:row>50</xdr:row>
      <xdr:rowOff>143746</xdr:rowOff>
    </xdr:to>
    <xdr:grpSp>
      <xdr:nvGrpSpPr>
        <xdr:cNvPr id="2" name="Group 38">
          <a:extLst>
            <a:ext uri="{FF2B5EF4-FFF2-40B4-BE49-F238E27FC236}">
              <a16:creationId xmlns:a16="http://schemas.microsoft.com/office/drawing/2014/main" id="{0A44CDEF-C28B-44BE-AF2C-F2870642185F}"/>
            </a:ext>
          </a:extLst>
        </xdr:cNvPr>
        <xdr:cNvGrpSpPr/>
      </xdr:nvGrpSpPr>
      <xdr:grpSpPr>
        <a:xfrm>
          <a:off x="657225" y="228600"/>
          <a:ext cx="14151316" cy="11341971"/>
          <a:chOff x="609600" y="167640"/>
          <a:chExt cx="13202857" cy="8244960"/>
        </a:xfrm>
      </xdr:grpSpPr>
      <xdr:pic>
        <xdr:nvPicPr>
          <xdr:cNvPr id="3" name="図 2">
            <a:extLst>
              <a:ext uri="{FF2B5EF4-FFF2-40B4-BE49-F238E27FC236}">
                <a16:creationId xmlns:a16="http://schemas.microsoft.com/office/drawing/2014/main" id="{C195BFAE-FDEE-CA92-7C03-87B289DDF2B4}"/>
              </a:ext>
            </a:extLst>
          </xdr:cNvPr>
          <xdr:cNvPicPr>
            <a:picLocks noChangeAspect="1"/>
          </xdr:cNvPicPr>
        </xdr:nvPicPr>
        <xdr:blipFill>
          <a:blip xmlns:r="http://schemas.openxmlformats.org/officeDocument/2006/relationships" r:embed="rId1"/>
          <a:stretch>
            <a:fillRect/>
          </a:stretch>
        </xdr:blipFill>
        <xdr:spPr>
          <a:xfrm>
            <a:off x="609600" y="167640"/>
            <a:ext cx="13202857" cy="8244960"/>
          </a:xfrm>
          <a:prstGeom prst="rect">
            <a:avLst/>
          </a:prstGeom>
        </xdr:spPr>
      </xdr:pic>
      <xdr:sp macro="" textlink="">
        <xdr:nvSpPr>
          <xdr:cNvPr id="4" name="楕円 3732">
            <a:extLst>
              <a:ext uri="{FF2B5EF4-FFF2-40B4-BE49-F238E27FC236}">
                <a16:creationId xmlns:a16="http://schemas.microsoft.com/office/drawing/2014/main" id="{FA6CD73F-FCED-FB56-6AC6-999542A5F6F4}"/>
              </a:ext>
            </a:extLst>
          </xdr:cNvPr>
          <xdr:cNvSpPr>
            <a:spLocks/>
          </xdr:cNvSpPr>
        </xdr:nvSpPr>
        <xdr:spPr bwMode="auto">
          <a:xfrm>
            <a:off x="6286500" y="152273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5" name="楕円 3732">
            <a:extLst>
              <a:ext uri="{FF2B5EF4-FFF2-40B4-BE49-F238E27FC236}">
                <a16:creationId xmlns:a16="http://schemas.microsoft.com/office/drawing/2014/main" id="{7AF045A8-3244-804C-5D75-ABB03399358E}"/>
              </a:ext>
            </a:extLst>
          </xdr:cNvPr>
          <xdr:cNvSpPr>
            <a:spLocks/>
          </xdr:cNvSpPr>
        </xdr:nvSpPr>
        <xdr:spPr bwMode="auto">
          <a:xfrm>
            <a:off x="1787977" y="71229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6" name="楕円 3732">
            <a:extLst>
              <a:ext uri="{FF2B5EF4-FFF2-40B4-BE49-F238E27FC236}">
                <a16:creationId xmlns:a16="http://schemas.microsoft.com/office/drawing/2014/main" id="{5A428BAA-5FC6-C654-83DC-465F5DCFE320}"/>
              </a:ext>
            </a:extLst>
          </xdr:cNvPr>
          <xdr:cNvSpPr>
            <a:spLocks/>
          </xdr:cNvSpPr>
        </xdr:nvSpPr>
        <xdr:spPr bwMode="auto">
          <a:xfrm>
            <a:off x="1781627" y="821147"/>
            <a:ext cx="144000" cy="141823"/>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7" name="楕円 3732">
            <a:extLst>
              <a:ext uri="{FF2B5EF4-FFF2-40B4-BE49-F238E27FC236}">
                <a16:creationId xmlns:a16="http://schemas.microsoft.com/office/drawing/2014/main" id="{454E8CD9-E014-033B-8D31-5148FF23D8F4}"/>
              </a:ext>
            </a:extLst>
          </xdr:cNvPr>
          <xdr:cNvSpPr>
            <a:spLocks/>
          </xdr:cNvSpPr>
        </xdr:nvSpPr>
        <xdr:spPr bwMode="auto">
          <a:xfrm>
            <a:off x="1781627" y="94343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4</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8" name="楕円 3732">
            <a:extLst>
              <a:ext uri="{FF2B5EF4-FFF2-40B4-BE49-F238E27FC236}">
                <a16:creationId xmlns:a16="http://schemas.microsoft.com/office/drawing/2014/main" id="{C0F20C6B-01BF-F973-5B8B-0C82433412B5}"/>
              </a:ext>
            </a:extLst>
          </xdr:cNvPr>
          <xdr:cNvSpPr>
            <a:spLocks/>
          </xdr:cNvSpPr>
        </xdr:nvSpPr>
        <xdr:spPr bwMode="auto">
          <a:xfrm>
            <a:off x="1787977" y="104757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5</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9" name="楕円 3732">
            <a:extLst>
              <a:ext uri="{FF2B5EF4-FFF2-40B4-BE49-F238E27FC236}">
                <a16:creationId xmlns:a16="http://schemas.microsoft.com/office/drawing/2014/main" id="{C2FD9B4F-D6B6-562B-462C-CA1B20B22E90}"/>
              </a:ext>
            </a:extLst>
          </xdr:cNvPr>
          <xdr:cNvSpPr>
            <a:spLocks/>
          </xdr:cNvSpPr>
        </xdr:nvSpPr>
        <xdr:spPr bwMode="auto">
          <a:xfrm>
            <a:off x="1787977" y="1155157"/>
            <a:ext cx="144000" cy="141823"/>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6</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0" name="楕円 3732">
            <a:extLst>
              <a:ext uri="{FF2B5EF4-FFF2-40B4-BE49-F238E27FC236}">
                <a16:creationId xmlns:a16="http://schemas.microsoft.com/office/drawing/2014/main" id="{B9C22290-0033-C090-7DDD-4378E0C9EFD8}"/>
              </a:ext>
            </a:extLst>
          </xdr:cNvPr>
          <xdr:cNvSpPr>
            <a:spLocks/>
          </xdr:cNvSpPr>
        </xdr:nvSpPr>
        <xdr:spPr bwMode="auto">
          <a:xfrm>
            <a:off x="1822450" y="138484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8</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1" name="楕円 3732">
            <a:extLst>
              <a:ext uri="{FF2B5EF4-FFF2-40B4-BE49-F238E27FC236}">
                <a16:creationId xmlns:a16="http://schemas.microsoft.com/office/drawing/2014/main" id="{03F92A6D-3D33-E521-D023-9FDAAE70C563}"/>
              </a:ext>
            </a:extLst>
          </xdr:cNvPr>
          <xdr:cNvSpPr>
            <a:spLocks/>
          </xdr:cNvSpPr>
        </xdr:nvSpPr>
        <xdr:spPr bwMode="auto">
          <a:xfrm>
            <a:off x="2190750" y="138484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9</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2" name="楕円 3732">
            <a:extLst>
              <a:ext uri="{FF2B5EF4-FFF2-40B4-BE49-F238E27FC236}">
                <a16:creationId xmlns:a16="http://schemas.microsoft.com/office/drawing/2014/main" id="{BA4A7F51-2ED2-0923-664E-DDDD200F49F7}"/>
              </a:ext>
            </a:extLst>
          </xdr:cNvPr>
          <xdr:cNvSpPr>
            <a:spLocks/>
          </xdr:cNvSpPr>
        </xdr:nvSpPr>
        <xdr:spPr bwMode="auto">
          <a:xfrm>
            <a:off x="2552700" y="138484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10</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3" name="楕円 3732">
            <a:extLst>
              <a:ext uri="{FF2B5EF4-FFF2-40B4-BE49-F238E27FC236}">
                <a16:creationId xmlns:a16="http://schemas.microsoft.com/office/drawing/2014/main" id="{E6FA7A85-393C-5D10-5A62-9A9AF9618360}"/>
              </a:ext>
            </a:extLst>
          </xdr:cNvPr>
          <xdr:cNvSpPr>
            <a:spLocks/>
          </xdr:cNvSpPr>
        </xdr:nvSpPr>
        <xdr:spPr bwMode="auto">
          <a:xfrm>
            <a:off x="2965450" y="139119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11</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4" name="楕円 3732">
            <a:extLst>
              <a:ext uri="{FF2B5EF4-FFF2-40B4-BE49-F238E27FC236}">
                <a16:creationId xmlns:a16="http://schemas.microsoft.com/office/drawing/2014/main" id="{AE54514B-2E36-8B00-8565-2D604BE9C983}"/>
              </a:ext>
            </a:extLst>
          </xdr:cNvPr>
          <xdr:cNvSpPr>
            <a:spLocks/>
          </xdr:cNvSpPr>
        </xdr:nvSpPr>
        <xdr:spPr bwMode="auto">
          <a:xfrm>
            <a:off x="3333750" y="139754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12</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5" name="楕円 3732">
            <a:extLst>
              <a:ext uri="{FF2B5EF4-FFF2-40B4-BE49-F238E27FC236}">
                <a16:creationId xmlns:a16="http://schemas.microsoft.com/office/drawing/2014/main" id="{CE294026-E781-C643-D69F-8EC9215D921E}"/>
              </a:ext>
            </a:extLst>
          </xdr:cNvPr>
          <xdr:cNvSpPr>
            <a:spLocks/>
          </xdr:cNvSpPr>
        </xdr:nvSpPr>
        <xdr:spPr bwMode="auto">
          <a:xfrm>
            <a:off x="3632200" y="139119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13</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6" name="楕円 3732">
            <a:extLst>
              <a:ext uri="{FF2B5EF4-FFF2-40B4-BE49-F238E27FC236}">
                <a16:creationId xmlns:a16="http://schemas.microsoft.com/office/drawing/2014/main" id="{C2439EF8-7E19-D359-F454-390DBCBC9444}"/>
              </a:ext>
            </a:extLst>
          </xdr:cNvPr>
          <xdr:cNvSpPr>
            <a:spLocks/>
          </xdr:cNvSpPr>
        </xdr:nvSpPr>
        <xdr:spPr bwMode="auto">
          <a:xfrm>
            <a:off x="4114800" y="137849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14</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7" name="楕円 3732">
            <a:extLst>
              <a:ext uri="{FF2B5EF4-FFF2-40B4-BE49-F238E27FC236}">
                <a16:creationId xmlns:a16="http://schemas.microsoft.com/office/drawing/2014/main" id="{DC21147A-756B-F1E8-3195-E3AFA77B38E2}"/>
              </a:ext>
            </a:extLst>
          </xdr:cNvPr>
          <xdr:cNvSpPr>
            <a:spLocks/>
          </xdr:cNvSpPr>
        </xdr:nvSpPr>
        <xdr:spPr bwMode="auto">
          <a:xfrm>
            <a:off x="4629150" y="139119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15</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8" name="楕円 3732">
            <a:extLst>
              <a:ext uri="{FF2B5EF4-FFF2-40B4-BE49-F238E27FC236}">
                <a16:creationId xmlns:a16="http://schemas.microsoft.com/office/drawing/2014/main" id="{B2DCF900-6763-B762-B7A4-FC4A5F16F454}"/>
              </a:ext>
            </a:extLst>
          </xdr:cNvPr>
          <xdr:cNvSpPr>
            <a:spLocks/>
          </xdr:cNvSpPr>
        </xdr:nvSpPr>
        <xdr:spPr bwMode="auto">
          <a:xfrm>
            <a:off x="8919210" y="75438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16</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9" name="楕円 3732">
            <a:extLst>
              <a:ext uri="{FF2B5EF4-FFF2-40B4-BE49-F238E27FC236}">
                <a16:creationId xmlns:a16="http://schemas.microsoft.com/office/drawing/2014/main" id="{9BBE5001-69C5-15B7-C306-C6AC059E9B87}"/>
              </a:ext>
            </a:extLst>
          </xdr:cNvPr>
          <xdr:cNvSpPr>
            <a:spLocks/>
          </xdr:cNvSpPr>
        </xdr:nvSpPr>
        <xdr:spPr bwMode="auto">
          <a:xfrm>
            <a:off x="10807700" y="77978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17</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0" name="楕円 3732">
            <a:extLst>
              <a:ext uri="{FF2B5EF4-FFF2-40B4-BE49-F238E27FC236}">
                <a16:creationId xmlns:a16="http://schemas.microsoft.com/office/drawing/2014/main" id="{BC0075EF-755F-E491-3A6E-F2039F956BC7}"/>
              </a:ext>
            </a:extLst>
          </xdr:cNvPr>
          <xdr:cNvSpPr>
            <a:spLocks/>
          </xdr:cNvSpPr>
        </xdr:nvSpPr>
        <xdr:spPr bwMode="auto">
          <a:xfrm>
            <a:off x="8940800" y="882650"/>
            <a:ext cx="144000" cy="108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18</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1" name="楕円 3732">
            <a:extLst>
              <a:ext uri="{FF2B5EF4-FFF2-40B4-BE49-F238E27FC236}">
                <a16:creationId xmlns:a16="http://schemas.microsoft.com/office/drawing/2014/main" id="{08284DEF-A8FB-AB4B-A7E7-4FF913B670B0}"/>
              </a:ext>
            </a:extLst>
          </xdr:cNvPr>
          <xdr:cNvSpPr>
            <a:spLocks/>
          </xdr:cNvSpPr>
        </xdr:nvSpPr>
        <xdr:spPr bwMode="auto">
          <a:xfrm>
            <a:off x="8940800" y="982616"/>
            <a:ext cx="144000" cy="108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19</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2" name="楕円 3732">
            <a:extLst>
              <a:ext uri="{FF2B5EF4-FFF2-40B4-BE49-F238E27FC236}">
                <a16:creationId xmlns:a16="http://schemas.microsoft.com/office/drawing/2014/main" id="{8B8A93B8-6409-CDD2-26EB-8E38CE630AA3}"/>
              </a:ext>
            </a:extLst>
          </xdr:cNvPr>
          <xdr:cNvSpPr>
            <a:spLocks/>
          </xdr:cNvSpPr>
        </xdr:nvSpPr>
        <xdr:spPr bwMode="auto">
          <a:xfrm>
            <a:off x="8940800" y="1069702"/>
            <a:ext cx="144000" cy="105823"/>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20</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3" name="楕円 3732">
            <a:extLst>
              <a:ext uri="{FF2B5EF4-FFF2-40B4-BE49-F238E27FC236}">
                <a16:creationId xmlns:a16="http://schemas.microsoft.com/office/drawing/2014/main" id="{CB8988D3-0014-3D74-2297-0EDC7043B3E0}"/>
              </a:ext>
            </a:extLst>
          </xdr:cNvPr>
          <xdr:cNvSpPr>
            <a:spLocks/>
          </xdr:cNvSpPr>
        </xdr:nvSpPr>
        <xdr:spPr bwMode="auto">
          <a:xfrm>
            <a:off x="8940800" y="1164044"/>
            <a:ext cx="144000" cy="108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21</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4" name="楕円 3732">
            <a:extLst>
              <a:ext uri="{FF2B5EF4-FFF2-40B4-BE49-F238E27FC236}">
                <a16:creationId xmlns:a16="http://schemas.microsoft.com/office/drawing/2014/main" id="{60C4FF9A-2DBC-B6DC-F928-34CD6224B917}"/>
              </a:ext>
            </a:extLst>
          </xdr:cNvPr>
          <xdr:cNvSpPr>
            <a:spLocks/>
          </xdr:cNvSpPr>
        </xdr:nvSpPr>
        <xdr:spPr bwMode="auto">
          <a:xfrm>
            <a:off x="8934450" y="1254396"/>
            <a:ext cx="144000" cy="108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22</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5" name="楕円 3732">
            <a:extLst>
              <a:ext uri="{FF2B5EF4-FFF2-40B4-BE49-F238E27FC236}">
                <a16:creationId xmlns:a16="http://schemas.microsoft.com/office/drawing/2014/main" id="{7FC76BD7-4EB3-6EE8-33A5-711DA19C8232}"/>
              </a:ext>
            </a:extLst>
          </xdr:cNvPr>
          <xdr:cNvSpPr>
            <a:spLocks/>
          </xdr:cNvSpPr>
        </xdr:nvSpPr>
        <xdr:spPr bwMode="auto">
          <a:xfrm>
            <a:off x="8934450" y="1344383"/>
            <a:ext cx="144000" cy="110177"/>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23</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6" name="楕円 3732">
            <a:extLst>
              <a:ext uri="{FF2B5EF4-FFF2-40B4-BE49-F238E27FC236}">
                <a16:creationId xmlns:a16="http://schemas.microsoft.com/office/drawing/2014/main" id="{91A79B15-32ED-D7EC-2B3A-3A5321578B00}"/>
              </a:ext>
            </a:extLst>
          </xdr:cNvPr>
          <xdr:cNvSpPr>
            <a:spLocks/>
          </xdr:cNvSpPr>
        </xdr:nvSpPr>
        <xdr:spPr bwMode="auto">
          <a:xfrm>
            <a:off x="8934450" y="1441086"/>
            <a:ext cx="144000" cy="108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24</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7" name="楕円 3732">
            <a:extLst>
              <a:ext uri="{FF2B5EF4-FFF2-40B4-BE49-F238E27FC236}">
                <a16:creationId xmlns:a16="http://schemas.microsoft.com/office/drawing/2014/main" id="{42CE59D1-054B-1317-9C75-052B86945538}"/>
              </a:ext>
            </a:extLst>
          </xdr:cNvPr>
          <xdr:cNvSpPr>
            <a:spLocks/>
          </xdr:cNvSpPr>
        </xdr:nvSpPr>
        <xdr:spPr bwMode="auto">
          <a:xfrm>
            <a:off x="8992870" y="160147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25</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8" name="楕円 3732">
            <a:extLst>
              <a:ext uri="{FF2B5EF4-FFF2-40B4-BE49-F238E27FC236}">
                <a16:creationId xmlns:a16="http://schemas.microsoft.com/office/drawing/2014/main" id="{4BA27B5D-0B89-18AE-2D40-BE838E582005}"/>
              </a:ext>
            </a:extLst>
          </xdr:cNvPr>
          <xdr:cNvSpPr>
            <a:spLocks/>
          </xdr:cNvSpPr>
        </xdr:nvSpPr>
        <xdr:spPr bwMode="auto">
          <a:xfrm>
            <a:off x="8698230" y="24447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26</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9" name="楕円 3732">
            <a:extLst>
              <a:ext uri="{FF2B5EF4-FFF2-40B4-BE49-F238E27FC236}">
                <a16:creationId xmlns:a16="http://schemas.microsoft.com/office/drawing/2014/main" id="{937D790D-5930-DFA4-ECF5-2E620F04A488}"/>
              </a:ext>
            </a:extLst>
          </xdr:cNvPr>
          <xdr:cNvSpPr>
            <a:spLocks/>
          </xdr:cNvSpPr>
        </xdr:nvSpPr>
        <xdr:spPr bwMode="auto">
          <a:xfrm>
            <a:off x="9071794" y="24447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27</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0" name="楕円 3732">
            <a:extLst>
              <a:ext uri="{FF2B5EF4-FFF2-40B4-BE49-F238E27FC236}">
                <a16:creationId xmlns:a16="http://schemas.microsoft.com/office/drawing/2014/main" id="{98513F69-84AE-7ADC-95BB-B226CAF4E1C6}"/>
              </a:ext>
            </a:extLst>
          </xdr:cNvPr>
          <xdr:cNvSpPr>
            <a:spLocks/>
          </xdr:cNvSpPr>
        </xdr:nvSpPr>
        <xdr:spPr bwMode="auto">
          <a:xfrm>
            <a:off x="4635500" y="1536880"/>
            <a:ext cx="144000" cy="108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28</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1" name="楕円 3732">
            <a:extLst>
              <a:ext uri="{FF2B5EF4-FFF2-40B4-BE49-F238E27FC236}">
                <a16:creationId xmlns:a16="http://schemas.microsoft.com/office/drawing/2014/main" id="{B9342BE4-AEC0-9036-865B-F6C56AAF9CC8}"/>
              </a:ext>
            </a:extLst>
          </xdr:cNvPr>
          <xdr:cNvSpPr>
            <a:spLocks/>
          </xdr:cNvSpPr>
        </xdr:nvSpPr>
        <xdr:spPr bwMode="auto">
          <a:xfrm>
            <a:off x="4637858" y="1629410"/>
            <a:ext cx="144000" cy="105823"/>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30</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2" name="楕円 3732">
            <a:extLst>
              <a:ext uri="{FF2B5EF4-FFF2-40B4-BE49-F238E27FC236}">
                <a16:creationId xmlns:a16="http://schemas.microsoft.com/office/drawing/2014/main" id="{702A648B-DF37-0B4D-22F8-E2D698C2D394}"/>
              </a:ext>
            </a:extLst>
          </xdr:cNvPr>
          <xdr:cNvSpPr>
            <a:spLocks/>
          </xdr:cNvSpPr>
        </xdr:nvSpPr>
        <xdr:spPr bwMode="auto">
          <a:xfrm>
            <a:off x="4637858" y="1726293"/>
            <a:ext cx="144000" cy="108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32</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3" name="楕円 3732">
            <a:extLst>
              <a:ext uri="{FF2B5EF4-FFF2-40B4-BE49-F238E27FC236}">
                <a16:creationId xmlns:a16="http://schemas.microsoft.com/office/drawing/2014/main" id="{8F9A98B4-58C7-328D-EAA6-47BAB1C11520}"/>
              </a:ext>
            </a:extLst>
          </xdr:cNvPr>
          <xdr:cNvSpPr>
            <a:spLocks/>
          </xdr:cNvSpPr>
        </xdr:nvSpPr>
        <xdr:spPr bwMode="auto">
          <a:xfrm>
            <a:off x="4965700" y="1539786"/>
            <a:ext cx="144000" cy="108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29</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4" name="楕円 3732">
            <a:extLst>
              <a:ext uri="{FF2B5EF4-FFF2-40B4-BE49-F238E27FC236}">
                <a16:creationId xmlns:a16="http://schemas.microsoft.com/office/drawing/2014/main" id="{217E9B54-550D-25BE-E4F7-718BE8D77636}"/>
              </a:ext>
            </a:extLst>
          </xdr:cNvPr>
          <xdr:cNvSpPr>
            <a:spLocks/>
          </xdr:cNvSpPr>
        </xdr:nvSpPr>
        <xdr:spPr bwMode="auto">
          <a:xfrm>
            <a:off x="4965700" y="1625965"/>
            <a:ext cx="144000" cy="105823"/>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31</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5" name="楕円 3732">
            <a:extLst>
              <a:ext uri="{FF2B5EF4-FFF2-40B4-BE49-F238E27FC236}">
                <a16:creationId xmlns:a16="http://schemas.microsoft.com/office/drawing/2014/main" id="{C8AB2F1D-A971-7CF3-0649-1DA8914FFE69}"/>
              </a:ext>
            </a:extLst>
          </xdr:cNvPr>
          <xdr:cNvSpPr>
            <a:spLocks/>
          </xdr:cNvSpPr>
        </xdr:nvSpPr>
        <xdr:spPr bwMode="auto">
          <a:xfrm>
            <a:off x="4965700" y="1720850"/>
            <a:ext cx="144000" cy="108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33</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6" name="楕円 3732">
            <a:extLst>
              <a:ext uri="{FF2B5EF4-FFF2-40B4-BE49-F238E27FC236}">
                <a16:creationId xmlns:a16="http://schemas.microsoft.com/office/drawing/2014/main" id="{7FDA9A70-DD86-EFC1-662F-60BD6AE196FE}"/>
              </a:ext>
            </a:extLst>
          </xdr:cNvPr>
          <xdr:cNvSpPr>
            <a:spLocks/>
          </xdr:cNvSpPr>
        </xdr:nvSpPr>
        <xdr:spPr bwMode="auto">
          <a:xfrm>
            <a:off x="7078980" y="54102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34</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7" name="楕円 3732">
            <a:extLst>
              <a:ext uri="{FF2B5EF4-FFF2-40B4-BE49-F238E27FC236}">
                <a16:creationId xmlns:a16="http://schemas.microsoft.com/office/drawing/2014/main" id="{B025ED6C-E003-15A2-95D1-513C525D1B84}"/>
              </a:ext>
            </a:extLst>
          </xdr:cNvPr>
          <xdr:cNvSpPr>
            <a:spLocks/>
          </xdr:cNvSpPr>
        </xdr:nvSpPr>
        <xdr:spPr bwMode="auto">
          <a:xfrm>
            <a:off x="1008380" y="45593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35</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8" name="楕円 3732">
            <a:extLst>
              <a:ext uri="{FF2B5EF4-FFF2-40B4-BE49-F238E27FC236}">
                <a16:creationId xmlns:a16="http://schemas.microsoft.com/office/drawing/2014/main" id="{B0DEF1D9-EDC7-57B2-1133-00A20079FB49}"/>
              </a:ext>
            </a:extLst>
          </xdr:cNvPr>
          <xdr:cNvSpPr>
            <a:spLocks/>
          </xdr:cNvSpPr>
        </xdr:nvSpPr>
        <xdr:spPr bwMode="auto">
          <a:xfrm>
            <a:off x="1427480" y="57277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36</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9" name="楕円 3732">
            <a:extLst>
              <a:ext uri="{FF2B5EF4-FFF2-40B4-BE49-F238E27FC236}">
                <a16:creationId xmlns:a16="http://schemas.microsoft.com/office/drawing/2014/main" id="{3E954D9B-CC48-625C-E329-9EE71D0EFA99}"/>
              </a:ext>
            </a:extLst>
          </xdr:cNvPr>
          <xdr:cNvSpPr>
            <a:spLocks/>
          </xdr:cNvSpPr>
        </xdr:nvSpPr>
        <xdr:spPr bwMode="auto">
          <a:xfrm>
            <a:off x="8641080" y="49022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37</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641612</xdr:colOff>
      <xdr:row>1</xdr:row>
      <xdr:rowOff>2</xdr:rowOff>
    </xdr:from>
    <xdr:to>
      <xdr:col>14</xdr:col>
      <xdr:colOff>502919</xdr:colOff>
      <xdr:row>106</xdr:row>
      <xdr:rowOff>215842</xdr:rowOff>
    </xdr:to>
    <xdr:grpSp>
      <xdr:nvGrpSpPr>
        <xdr:cNvPr id="2" name="グループ化 1">
          <a:extLst>
            <a:ext uri="{FF2B5EF4-FFF2-40B4-BE49-F238E27FC236}">
              <a16:creationId xmlns:a16="http://schemas.microsoft.com/office/drawing/2014/main" id="{8AD786E0-A06B-49DB-A6DD-66D7E8A56B6D}"/>
            </a:ext>
          </a:extLst>
        </xdr:cNvPr>
        <xdr:cNvGrpSpPr/>
      </xdr:nvGrpSpPr>
      <xdr:grpSpPr>
        <a:xfrm>
          <a:off x="638437" y="224120"/>
          <a:ext cx="9123716" cy="23751368"/>
          <a:chOff x="641612" y="228602"/>
          <a:chExt cx="9106907" cy="24218840"/>
        </a:xfrm>
      </xdr:grpSpPr>
      <xdr:pic>
        <xdr:nvPicPr>
          <xdr:cNvPr id="3" name="図 2">
            <a:extLst>
              <a:ext uri="{FF2B5EF4-FFF2-40B4-BE49-F238E27FC236}">
                <a16:creationId xmlns:a16="http://schemas.microsoft.com/office/drawing/2014/main" id="{63B75887-2A4A-65B7-8091-6D96577F7083}"/>
              </a:ext>
            </a:extLst>
          </xdr:cNvPr>
          <xdr:cNvPicPr>
            <a:picLocks noChangeAspect="1"/>
          </xdr:cNvPicPr>
        </xdr:nvPicPr>
        <xdr:blipFill>
          <a:blip xmlns:r="http://schemas.openxmlformats.org/officeDocument/2006/relationships" r:embed="rId1"/>
          <a:stretch>
            <a:fillRect/>
          </a:stretch>
        </xdr:blipFill>
        <xdr:spPr>
          <a:xfrm rot="16200000">
            <a:off x="-1310126" y="2180340"/>
            <a:ext cx="12661393" cy="8757918"/>
          </a:xfrm>
          <a:prstGeom prst="rect">
            <a:avLst/>
          </a:prstGeom>
        </xdr:spPr>
      </xdr:pic>
      <xdr:pic>
        <xdr:nvPicPr>
          <xdr:cNvPr id="4" name="図 3">
            <a:extLst>
              <a:ext uri="{FF2B5EF4-FFF2-40B4-BE49-F238E27FC236}">
                <a16:creationId xmlns:a16="http://schemas.microsoft.com/office/drawing/2014/main" id="{C5DC8D18-7488-131B-9467-1CA686FA973B}"/>
              </a:ext>
            </a:extLst>
          </xdr:cNvPr>
          <xdr:cNvPicPr>
            <a:picLocks noChangeAspect="1"/>
          </xdr:cNvPicPr>
        </xdr:nvPicPr>
        <xdr:blipFill>
          <a:blip xmlns:r="http://schemas.openxmlformats.org/officeDocument/2006/relationships" r:embed="rId2"/>
          <a:stretch>
            <a:fillRect/>
          </a:stretch>
        </xdr:blipFill>
        <xdr:spPr>
          <a:xfrm rot="16200000">
            <a:off x="-337551" y="14361373"/>
            <a:ext cx="11084021" cy="9088118"/>
          </a:xfrm>
          <a:prstGeom prst="rect">
            <a:avLst/>
          </a:prstGeom>
        </xdr:spPr>
      </xdr:pic>
      <xdr:sp macro="" textlink="">
        <xdr:nvSpPr>
          <xdr:cNvPr id="5" name="楕円 3732">
            <a:extLst>
              <a:ext uri="{FF2B5EF4-FFF2-40B4-BE49-F238E27FC236}">
                <a16:creationId xmlns:a16="http://schemas.microsoft.com/office/drawing/2014/main" id="{CA25B9E3-803D-429F-960A-DEEE3DA2CCFA}"/>
              </a:ext>
            </a:extLst>
          </xdr:cNvPr>
          <xdr:cNvSpPr>
            <a:spLocks/>
          </xdr:cNvSpPr>
        </xdr:nvSpPr>
        <xdr:spPr bwMode="auto">
          <a:xfrm>
            <a:off x="4083050" y="1209937"/>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700">
                <a:solidFill>
                  <a:srgbClr val="FF0000"/>
                </a:solidFill>
                <a:latin typeface="Meiryo UI" panose="020B0604030504040204" pitchFamily="50" charset="-128"/>
                <a:ea typeface="Meiryo UI" panose="020B0604030504040204" pitchFamily="50" charset="-128"/>
              </a:rPr>
              <a:t>9</a:t>
            </a:r>
            <a:endParaRPr kumimoji="1" lang="ja-JP" altLang="en-US" sz="700">
              <a:solidFill>
                <a:srgbClr val="FF0000"/>
              </a:solidFill>
              <a:latin typeface="Meiryo UI" panose="020B0604030504040204" pitchFamily="50" charset="-128"/>
              <a:ea typeface="Meiryo UI" panose="020B0604030504040204" pitchFamily="50" charset="-128"/>
            </a:endParaRPr>
          </a:p>
        </xdr:txBody>
      </xdr:sp>
      <xdr:sp macro="" textlink="">
        <xdr:nvSpPr>
          <xdr:cNvPr id="6" name="楕円 3732">
            <a:extLst>
              <a:ext uri="{FF2B5EF4-FFF2-40B4-BE49-F238E27FC236}">
                <a16:creationId xmlns:a16="http://schemas.microsoft.com/office/drawing/2014/main" id="{0C7F73E5-A222-8EF3-274C-0CBAE01CCBA5}"/>
              </a:ext>
            </a:extLst>
          </xdr:cNvPr>
          <xdr:cNvSpPr>
            <a:spLocks/>
          </xdr:cNvSpPr>
        </xdr:nvSpPr>
        <xdr:spPr bwMode="auto">
          <a:xfrm>
            <a:off x="2025650" y="1889325"/>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12</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7" name="楕円 3732">
            <a:extLst>
              <a:ext uri="{FF2B5EF4-FFF2-40B4-BE49-F238E27FC236}">
                <a16:creationId xmlns:a16="http://schemas.microsoft.com/office/drawing/2014/main" id="{5C5B84C3-365F-59EB-3B5C-B84D50811328}"/>
              </a:ext>
            </a:extLst>
          </xdr:cNvPr>
          <xdr:cNvSpPr>
            <a:spLocks/>
          </xdr:cNvSpPr>
        </xdr:nvSpPr>
        <xdr:spPr bwMode="auto">
          <a:xfrm>
            <a:off x="2063750" y="2411446"/>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13</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8" name="楕円 3732">
            <a:extLst>
              <a:ext uri="{FF2B5EF4-FFF2-40B4-BE49-F238E27FC236}">
                <a16:creationId xmlns:a16="http://schemas.microsoft.com/office/drawing/2014/main" id="{B62557D0-3BA8-F52B-04B5-EF41CA7122F4}"/>
              </a:ext>
            </a:extLst>
          </xdr:cNvPr>
          <xdr:cNvSpPr>
            <a:spLocks/>
          </xdr:cNvSpPr>
        </xdr:nvSpPr>
        <xdr:spPr bwMode="auto">
          <a:xfrm>
            <a:off x="4660900" y="2008846"/>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14</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9" name="楕円 3732">
            <a:extLst>
              <a:ext uri="{FF2B5EF4-FFF2-40B4-BE49-F238E27FC236}">
                <a16:creationId xmlns:a16="http://schemas.microsoft.com/office/drawing/2014/main" id="{555DA24F-8EE9-4273-DD99-D07B7278DAE0}"/>
              </a:ext>
            </a:extLst>
          </xdr:cNvPr>
          <xdr:cNvSpPr>
            <a:spLocks/>
          </xdr:cNvSpPr>
        </xdr:nvSpPr>
        <xdr:spPr bwMode="auto">
          <a:xfrm>
            <a:off x="1860550" y="2908406"/>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15</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0" name="楕円 3732">
            <a:extLst>
              <a:ext uri="{FF2B5EF4-FFF2-40B4-BE49-F238E27FC236}">
                <a16:creationId xmlns:a16="http://schemas.microsoft.com/office/drawing/2014/main" id="{DBA3D21C-56BD-6369-0340-11110AEE9059}"/>
              </a:ext>
            </a:extLst>
          </xdr:cNvPr>
          <xdr:cNvSpPr>
            <a:spLocks/>
          </xdr:cNvSpPr>
        </xdr:nvSpPr>
        <xdr:spPr bwMode="auto">
          <a:xfrm>
            <a:off x="2997200" y="662653"/>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700">
                <a:solidFill>
                  <a:srgbClr val="FF0000"/>
                </a:solidFill>
                <a:latin typeface="Meiryo UI" panose="020B0604030504040204" pitchFamily="50" charset="-128"/>
                <a:ea typeface="Meiryo UI" panose="020B0604030504040204" pitchFamily="50" charset="-128"/>
              </a:rPr>
              <a:t>3</a:t>
            </a:r>
            <a:endParaRPr kumimoji="1" lang="ja-JP" altLang="en-US" sz="700">
              <a:solidFill>
                <a:srgbClr val="FF0000"/>
              </a:solidFill>
              <a:latin typeface="Meiryo UI" panose="020B0604030504040204" pitchFamily="50" charset="-128"/>
              <a:ea typeface="Meiryo UI" panose="020B0604030504040204" pitchFamily="50" charset="-128"/>
            </a:endParaRPr>
          </a:p>
        </xdr:txBody>
      </xdr:sp>
      <xdr:sp macro="" textlink="">
        <xdr:nvSpPr>
          <xdr:cNvPr id="11" name="楕円 3732">
            <a:extLst>
              <a:ext uri="{FF2B5EF4-FFF2-40B4-BE49-F238E27FC236}">
                <a16:creationId xmlns:a16="http://schemas.microsoft.com/office/drawing/2014/main" id="{AF56B563-FD44-B4DC-E941-634B0932FC83}"/>
              </a:ext>
            </a:extLst>
          </xdr:cNvPr>
          <xdr:cNvSpPr>
            <a:spLocks/>
          </xdr:cNvSpPr>
        </xdr:nvSpPr>
        <xdr:spPr bwMode="auto">
          <a:xfrm>
            <a:off x="2025650" y="1216228"/>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10</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2" name="楕円 3732">
            <a:extLst>
              <a:ext uri="{FF2B5EF4-FFF2-40B4-BE49-F238E27FC236}">
                <a16:creationId xmlns:a16="http://schemas.microsoft.com/office/drawing/2014/main" id="{6CA9D001-6714-4247-86EE-45CEF8717306}"/>
              </a:ext>
            </a:extLst>
          </xdr:cNvPr>
          <xdr:cNvSpPr>
            <a:spLocks/>
          </xdr:cNvSpPr>
        </xdr:nvSpPr>
        <xdr:spPr bwMode="auto">
          <a:xfrm>
            <a:off x="2025650" y="1373493"/>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11</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3" name="楕円 3732">
            <a:extLst>
              <a:ext uri="{FF2B5EF4-FFF2-40B4-BE49-F238E27FC236}">
                <a16:creationId xmlns:a16="http://schemas.microsoft.com/office/drawing/2014/main" id="{4488A249-1FAE-DAB3-22D7-6FC4C59B30C8}"/>
              </a:ext>
            </a:extLst>
          </xdr:cNvPr>
          <xdr:cNvSpPr>
            <a:spLocks/>
          </xdr:cNvSpPr>
        </xdr:nvSpPr>
        <xdr:spPr bwMode="auto">
          <a:xfrm>
            <a:off x="5054600" y="3059380"/>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18</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4" name="楕円 3732">
            <a:extLst>
              <a:ext uri="{FF2B5EF4-FFF2-40B4-BE49-F238E27FC236}">
                <a16:creationId xmlns:a16="http://schemas.microsoft.com/office/drawing/2014/main" id="{8CD543B2-7EDC-7689-01FE-8496C250EA7C}"/>
              </a:ext>
            </a:extLst>
          </xdr:cNvPr>
          <xdr:cNvSpPr>
            <a:spLocks/>
          </xdr:cNvSpPr>
        </xdr:nvSpPr>
        <xdr:spPr bwMode="auto">
          <a:xfrm>
            <a:off x="5060950" y="3229227"/>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19</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5" name="楕円 3732">
            <a:extLst>
              <a:ext uri="{FF2B5EF4-FFF2-40B4-BE49-F238E27FC236}">
                <a16:creationId xmlns:a16="http://schemas.microsoft.com/office/drawing/2014/main" id="{9CECFB2A-6209-EC35-0C3C-02DAA958DBB0}"/>
              </a:ext>
            </a:extLst>
          </xdr:cNvPr>
          <xdr:cNvSpPr>
            <a:spLocks/>
          </xdr:cNvSpPr>
        </xdr:nvSpPr>
        <xdr:spPr bwMode="auto">
          <a:xfrm>
            <a:off x="5048250" y="3487143"/>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29</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6" name="楕円 3732">
            <a:extLst>
              <a:ext uri="{FF2B5EF4-FFF2-40B4-BE49-F238E27FC236}">
                <a16:creationId xmlns:a16="http://schemas.microsoft.com/office/drawing/2014/main" id="{DEFCBC0E-EB5D-A53F-1657-A4F35BB05A36}"/>
              </a:ext>
            </a:extLst>
          </xdr:cNvPr>
          <xdr:cNvSpPr>
            <a:spLocks/>
          </xdr:cNvSpPr>
        </xdr:nvSpPr>
        <xdr:spPr bwMode="auto">
          <a:xfrm>
            <a:off x="6502400" y="1172194"/>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700">
                <a:solidFill>
                  <a:srgbClr val="FF0000"/>
                </a:solidFill>
                <a:latin typeface="Meiryo UI" panose="020B0604030504040204" pitchFamily="50" charset="-128"/>
                <a:ea typeface="Meiryo UI" panose="020B0604030504040204" pitchFamily="50" charset="-128"/>
              </a:rPr>
              <a:t>6</a:t>
            </a:r>
            <a:endParaRPr kumimoji="1" lang="ja-JP" altLang="en-US" sz="700">
              <a:solidFill>
                <a:srgbClr val="FF0000"/>
              </a:solidFill>
              <a:latin typeface="Meiryo UI" panose="020B0604030504040204" pitchFamily="50" charset="-128"/>
              <a:ea typeface="Meiryo UI" panose="020B0604030504040204" pitchFamily="50" charset="-128"/>
            </a:endParaRPr>
          </a:p>
        </xdr:txBody>
      </xdr:sp>
      <xdr:sp macro="" textlink="">
        <xdr:nvSpPr>
          <xdr:cNvPr id="17" name="楕円 3732">
            <a:extLst>
              <a:ext uri="{FF2B5EF4-FFF2-40B4-BE49-F238E27FC236}">
                <a16:creationId xmlns:a16="http://schemas.microsoft.com/office/drawing/2014/main" id="{9F6184D5-6744-039F-9E32-BB7CA7C6C575}"/>
              </a:ext>
            </a:extLst>
          </xdr:cNvPr>
          <xdr:cNvSpPr>
            <a:spLocks/>
          </xdr:cNvSpPr>
        </xdr:nvSpPr>
        <xdr:spPr bwMode="auto">
          <a:xfrm>
            <a:off x="6489700" y="1518178"/>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700">
                <a:solidFill>
                  <a:srgbClr val="FF0000"/>
                </a:solidFill>
                <a:latin typeface="Meiryo UI" panose="020B0604030504040204" pitchFamily="50" charset="-128"/>
                <a:ea typeface="Meiryo UI" panose="020B0604030504040204" pitchFamily="50" charset="-128"/>
              </a:rPr>
              <a:t>7</a:t>
            </a:r>
            <a:endParaRPr kumimoji="1" lang="ja-JP" altLang="en-US" sz="700">
              <a:solidFill>
                <a:srgbClr val="FF0000"/>
              </a:solidFill>
              <a:latin typeface="Meiryo UI" panose="020B0604030504040204" pitchFamily="50" charset="-128"/>
              <a:ea typeface="Meiryo UI" panose="020B0604030504040204" pitchFamily="50" charset="-128"/>
            </a:endParaRPr>
          </a:p>
        </xdr:txBody>
      </xdr:sp>
      <xdr:sp macro="" textlink="">
        <xdr:nvSpPr>
          <xdr:cNvPr id="18" name="楕円 3732">
            <a:extLst>
              <a:ext uri="{FF2B5EF4-FFF2-40B4-BE49-F238E27FC236}">
                <a16:creationId xmlns:a16="http://schemas.microsoft.com/office/drawing/2014/main" id="{AD2ADDEC-084A-CF19-323B-40C7F9798A4F}"/>
              </a:ext>
            </a:extLst>
          </xdr:cNvPr>
          <xdr:cNvSpPr>
            <a:spLocks/>
          </xdr:cNvSpPr>
        </xdr:nvSpPr>
        <xdr:spPr bwMode="auto">
          <a:xfrm>
            <a:off x="7670800" y="1052672"/>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700">
                <a:solidFill>
                  <a:srgbClr val="FF0000"/>
                </a:solidFill>
                <a:latin typeface="Meiryo UI" panose="020B0604030504040204" pitchFamily="50" charset="-128"/>
                <a:ea typeface="Meiryo UI" panose="020B0604030504040204" pitchFamily="50" charset="-128"/>
              </a:rPr>
              <a:t>4</a:t>
            </a:r>
            <a:endParaRPr kumimoji="1" lang="ja-JP" altLang="en-US" sz="700">
              <a:solidFill>
                <a:srgbClr val="FF0000"/>
              </a:solidFill>
              <a:latin typeface="Meiryo UI" panose="020B0604030504040204" pitchFamily="50" charset="-128"/>
              <a:ea typeface="Meiryo UI" panose="020B0604030504040204" pitchFamily="50" charset="-128"/>
            </a:endParaRPr>
          </a:p>
        </xdr:txBody>
      </xdr:sp>
      <xdr:sp macro="" textlink="">
        <xdr:nvSpPr>
          <xdr:cNvPr id="19" name="楕円 3732">
            <a:extLst>
              <a:ext uri="{FF2B5EF4-FFF2-40B4-BE49-F238E27FC236}">
                <a16:creationId xmlns:a16="http://schemas.microsoft.com/office/drawing/2014/main" id="{F11D2CC0-BCC7-B0B7-B58B-5BC1945DEA04}"/>
              </a:ext>
            </a:extLst>
          </xdr:cNvPr>
          <xdr:cNvSpPr>
            <a:spLocks/>
          </xdr:cNvSpPr>
        </xdr:nvSpPr>
        <xdr:spPr bwMode="auto">
          <a:xfrm>
            <a:off x="7658100" y="1260262"/>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700">
                <a:solidFill>
                  <a:srgbClr val="FF0000"/>
                </a:solidFill>
                <a:latin typeface="Meiryo UI" panose="020B0604030504040204" pitchFamily="50" charset="-128"/>
                <a:ea typeface="Meiryo UI" panose="020B0604030504040204" pitchFamily="50" charset="-128"/>
              </a:rPr>
              <a:t>5</a:t>
            </a:r>
            <a:endParaRPr kumimoji="1" lang="ja-JP" altLang="en-US" sz="700">
              <a:solidFill>
                <a:srgbClr val="FF0000"/>
              </a:solidFill>
              <a:latin typeface="Meiryo UI" panose="020B0604030504040204" pitchFamily="50" charset="-128"/>
              <a:ea typeface="Meiryo UI" panose="020B0604030504040204" pitchFamily="50" charset="-128"/>
            </a:endParaRPr>
          </a:p>
        </xdr:txBody>
      </xdr:sp>
      <xdr:sp macro="" textlink="">
        <xdr:nvSpPr>
          <xdr:cNvPr id="20" name="楕円 3732">
            <a:extLst>
              <a:ext uri="{FF2B5EF4-FFF2-40B4-BE49-F238E27FC236}">
                <a16:creationId xmlns:a16="http://schemas.microsoft.com/office/drawing/2014/main" id="{D7D2FAF1-A58D-09E7-1431-4E64C30F3E8F}"/>
              </a:ext>
            </a:extLst>
          </xdr:cNvPr>
          <xdr:cNvSpPr>
            <a:spLocks/>
          </xdr:cNvSpPr>
        </xdr:nvSpPr>
        <xdr:spPr bwMode="auto">
          <a:xfrm>
            <a:off x="7658100" y="1549631"/>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700">
                <a:solidFill>
                  <a:srgbClr val="FF0000"/>
                </a:solidFill>
                <a:latin typeface="Meiryo UI" panose="020B0604030504040204" pitchFamily="50" charset="-128"/>
                <a:ea typeface="Meiryo UI" panose="020B0604030504040204" pitchFamily="50" charset="-128"/>
              </a:rPr>
              <a:t>8</a:t>
            </a:r>
            <a:endParaRPr kumimoji="1" lang="ja-JP" altLang="en-US" sz="700">
              <a:solidFill>
                <a:srgbClr val="FF0000"/>
              </a:solidFill>
              <a:latin typeface="Meiryo UI" panose="020B0604030504040204" pitchFamily="50" charset="-128"/>
              <a:ea typeface="Meiryo UI" panose="020B0604030504040204" pitchFamily="50" charset="-128"/>
            </a:endParaRPr>
          </a:p>
        </xdr:txBody>
      </xdr:sp>
      <xdr:sp macro="" textlink="">
        <xdr:nvSpPr>
          <xdr:cNvPr id="21" name="楕円 3732">
            <a:extLst>
              <a:ext uri="{FF2B5EF4-FFF2-40B4-BE49-F238E27FC236}">
                <a16:creationId xmlns:a16="http://schemas.microsoft.com/office/drawing/2014/main" id="{6A91C9C4-F3E2-47A8-8DB5-3D6332954DCF}"/>
              </a:ext>
            </a:extLst>
          </xdr:cNvPr>
          <xdr:cNvSpPr>
            <a:spLocks/>
          </xdr:cNvSpPr>
        </xdr:nvSpPr>
        <xdr:spPr bwMode="auto">
          <a:xfrm>
            <a:off x="5670550" y="1864162"/>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16</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2" name="楕円 3732">
            <a:extLst>
              <a:ext uri="{FF2B5EF4-FFF2-40B4-BE49-F238E27FC236}">
                <a16:creationId xmlns:a16="http://schemas.microsoft.com/office/drawing/2014/main" id="{25F13D90-8D60-75CE-ACA5-053F57B131B7}"/>
              </a:ext>
            </a:extLst>
          </xdr:cNvPr>
          <xdr:cNvSpPr>
            <a:spLocks/>
          </xdr:cNvSpPr>
        </xdr:nvSpPr>
        <xdr:spPr bwMode="auto">
          <a:xfrm>
            <a:off x="5676900" y="2140949"/>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17</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3" name="楕円 3732">
            <a:extLst>
              <a:ext uri="{FF2B5EF4-FFF2-40B4-BE49-F238E27FC236}">
                <a16:creationId xmlns:a16="http://schemas.microsoft.com/office/drawing/2014/main" id="{E5381B90-3D13-AD7A-E288-829226801594}"/>
              </a:ext>
            </a:extLst>
          </xdr:cNvPr>
          <xdr:cNvSpPr>
            <a:spLocks/>
          </xdr:cNvSpPr>
        </xdr:nvSpPr>
        <xdr:spPr bwMode="auto">
          <a:xfrm>
            <a:off x="7747000" y="2763721"/>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20</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4" name="楕円 3732">
            <a:extLst>
              <a:ext uri="{FF2B5EF4-FFF2-40B4-BE49-F238E27FC236}">
                <a16:creationId xmlns:a16="http://schemas.microsoft.com/office/drawing/2014/main" id="{EFF6D0DD-2E7B-97F1-07D2-D861063D3882}"/>
              </a:ext>
            </a:extLst>
          </xdr:cNvPr>
          <xdr:cNvSpPr>
            <a:spLocks/>
          </xdr:cNvSpPr>
        </xdr:nvSpPr>
        <xdr:spPr bwMode="auto">
          <a:xfrm>
            <a:off x="996950" y="3732477"/>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21</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5" name="楕円 3732">
            <a:extLst>
              <a:ext uri="{FF2B5EF4-FFF2-40B4-BE49-F238E27FC236}">
                <a16:creationId xmlns:a16="http://schemas.microsoft.com/office/drawing/2014/main" id="{DAA2FF91-38BA-6F3D-6DAB-6C9768A24861}"/>
              </a:ext>
            </a:extLst>
          </xdr:cNvPr>
          <xdr:cNvSpPr>
            <a:spLocks/>
          </xdr:cNvSpPr>
        </xdr:nvSpPr>
        <xdr:spPr bwMode="auto">
          <a:xfrm>
            <a:off x="1936750" y="4091043"/>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22</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6" name="楕円 3732">
            <a:extLst>
              <a:ext uri="{FF2B5EF4-FFF2-40B4-BE49-F238E27FC236}">
                <a16:creationId xmlns:a16="http://schemas.microsoft.com/office/drawing/2014/main" id="{5E3C6B52-1B97-B7F9-6B92-C942DAB87C1C}"/>
              </a:ext>
            </a:extLst>
          </xdr:cNvPr>
          <xdr:cNvSpPr>
            <a:spLocks/>
          </xdr:cNvSpPr>
        </xdr:nvSpPr>
        <xdr:spPr bwMode="auto">
          <a:xfrm>
            <a:off x="1943100" y="4367830"/>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23</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7" name="楕円 3732">
            <a:extLst>
              <a:ext uri="{FF2B5EF4-FFF2-40B4-BE49-F238E27FC236}">
                <a16:creationId xmlns:a16="http://schemas.microsoft.com/office/drawing/2014/main" id="{A2114A46-30BB-C785-B1BD-7673A9412595}"/>
              </a:ext>
            </a:extLst>
          </xdr:cNvPr>
          <xdr:cNvSpPr>
            <a:spLocks/>
          </xdr:cNvSpPr>
        </xdr:nvSpPr>
        <xdr:spPr bwMode="auto">
          <a:xfrm>
            <a:off x="1943100" y="4625746"/>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24</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8" name="楕円 3732">
            <a:extLst>
              <a:ext uri="{FF2B5EF4-FFF2-40B4-BE49-F238E27FC236}">
                <a16:creationId xmlns:a16="http://schemas.microsoft.com/office/drawing/2014/main" id="{2E1E5A1A-EBBA-5348-9316-43C96EDE73DB}"/>
              </a:ext>
            </a:extLst>
          </xdr:cNvPr>
          <xdr:cNvSpPr>
            <a:spLocks/>
          </xdr:cNvSpPr>
        </xdr:nvSpPr>
        <xdr:spPr bwMode="auto">
          <a:xfrm>
            <a:off x="1968500" y="4889952"/>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26</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9" name="楕円 3732">
            <a:extLst>
              <a:ext uri="{FF2B5EF4-FFF2-40B4-BE49-F238E27FC236}">
                <a16:creationId xmlns:a16="http://schemas.microsoft.com/office/drawing/2014/main" id="{3CCD7662-BCD2-EDFF-A83C-FC40CB56F351}"/>
              </a:ext>
            </a:extLst>
          </xdr:cNvPr>
          <xdr:cNvSpPr>
            <a:spLocks/>
          </xdr:cNvSpPr>
        </xdr:nvSpPr>
        <xdr:spPr bwMode="auto">
          <a:xfrm>
            <a:off x="3810849" y="4638327"/>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25</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0" name="楕円 3732">
            <a:extLst>
              <a:ext uri="{FF2B5EF4-FFF2-40B4-BE49-F238E27FC236}">
                <a16:creationId xmlns:a16="http://schemas.microsoft.com/office/drawing/2014/main" id="{BEEEA7A6-6270-CFCE-A2DF-4BC4630A28C5}"/>
              </a:ext>
            </a:extLst>
          </xdr:cNvPr>
          <xdr:cNvSpPr>
            <a:spLocks/>
          </xdr:cNvSpPr>
        </xdr:nvSpPr>
        <xdr:spPr bwMode="auto">
          <a:xfrm>
            <a:off x="1930400" y="5135286"/>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27</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1" name="楕円 3732">
            <a:extLst>
              <a:ext uri="{FF2B5EF4-FFF2-40B4-BE49-F238E27FC236}">
                <a16:creationId xmlns:a16="http://schemas.microsoft.com/office/drawing/2014/main" id="{F6CFF66C-D37C-743E-C99E-49C2F14ABF93}"/>
              </a:ext>
            </a:extLst>
          </xdr:cNvPr>
          <xdr:cNvSpPr>
            <a:spLocks/>
          </xdr:cNvSpPr>
        </xdr:nvSpPr>
        <xdr:spPr bwMode="auto">
          <a:xfrm>
            <a:off x="1168400" y="5839836"/>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31</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2" name="楕円 3732">
            <a:extLst>
              <a:ext uri="{FF2B5EF4-FFF2-40B4-BE49-F238E27FC236}">
                <a16:creationId xmlns:a16="http://schemas.microsoft.com/office/drawing/2014/main" id="{861822C5-95DD-10A2-7D2B-FB506C346CEB}"/>
              </a:ext>
            </a:extLst>
          </xdr:cNvPr>
          <xdr:cNvSpPr>
            <a:spLocks/>
          </xdr:cNvSpPr>
        </xdr:nvSpPr>
        <xdr:spPr bwMode="auto">
          <a:xfrm>
            <a:off x="1993900" y="5839836"/>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32</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3" name="楕円 3732">
            <a:extLst>
              <a:ext uri="{FF2B5EF4-FFF2-40B4-BE49-F238E27FC236}">
                <a16:creationId xmlns:a16="http://schemas.microsoft.com/office/drawing/2014/main" id="{86BBD23F-E05D-1AC4-56C8-43E31EAE95C4}"/>
              </a:ext>
            </a:extLst>
          </xdr:cNvPr>
          <xdr:cNvSpPr>
            <a:spLocks/>
          </xdr:cNvSpPr>
        </xdr:nvSpPr>
        <xdr:spPr bwMode="auto">
          <a:xfrm>
            <a:off x="4044950" y="5839836"/>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34</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4" name="楕円 3732">
            <a:extLst>
              <a:ext uri="{FF2B5EF4-FFF2-40B4-BE49-F238E27FC236}">
                <a16:creationId xmlns:a16="http://schemas.microsoft.com/office/drawing/2014/main" id="{5E737932-291A-1E70-B29D-419EE15A3E88}"/>
              </a:ext>
            </a:extLst>
          </xdr:cNvPr>
          <xdr:cNvSpPr>
            <a:spLocks/>
          </xdr:cNvSpPr>
        </xdr:nvSpPr>
        <xdr:spPr bwMode="auto">
          <a:xfrm>
            <a:off x="2247900" y="6148076"/>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33</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5" name="楕円 3732">
            <a:extLst>
              <a:ext uri="{FF2B5EF4-FFF2-40B4-BE49-F238E27FC236}">
                <a16:creationId xmlns:a16="http://schemas.microsoft.com/office/drawing/2014/main" id="{26F29EF2-A5F4-BD63-FBB7-84781C6FD19B}"/>
              </a:ext>
            </a:extLst>
          </xdr:cNvPr>
          <xdr:cNvSpPr>
            <a:spLocks/>
          </xdr:cNvSpPr>
        </xdr:nvSpPr>
        <xdr:spPr bwMode="auto">
          <a:xfrm>
            <a:off x="4298950" y="6160658"/>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35</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6" name="楕円 3732">
            <a:extLst>
              <a:ext uri="{FF2B5EF4-FFF2-40B4-BE49-F238E27FC236}">
                <a16:creationId xmlns:a16="http://schemas.microsoft.com/office/drawing/2014/main" id="{BB32977A-4A4D-604B-CDC6-9A3A1C6A8EA4}"/>
              </a:ext>
            </a:extLst>
          </xdr:cNvPr>
          <xdr:cNvSpPr>
            <a:spLocks/>
          </xdr:cNvSpPr>
        </xdr:nvSpPr>
        <xdr:spPr bwMode="auto">
          <a:xfrm>
            <a:off x="4305300" y="8802719"/>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36</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7" name="楕円 3732">
            <a:extLst>
              <a:ext uri="{FF2B5EF4-FFF2-40B4-BE49-F238E27FC236}">
                <a16:creationId xmlns:a16="http://schemas.microsoft.com/office/drawing/2014/main" id="{193C29E9-982D-B458-E5A4-92F7241C3454}"/>
              </a:ext>
            </a:extLst>
          </xdr:cNvPr>
          <xdr:cNvSpPr>
            <a:spLocks/>
          </xdr:cNvSpPr>
        </xdr:nvSpPr>
        <xdr:spPr bwMode="auto">
          <a:xfrm>
            <a:off x="1022350" y="9060635"/>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41</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8" name="楕円 3732">
            <a:extLst>
              <a:ext uri="{FF2B5EF4-FFF2-40B4-BE49-F238E27FC236}">
                <a16:creationId xmlns:a16="http://schemas.microsoft.com/office/drawing/2014/main" id="{0E1EFB44-66A2-9649-C679-679952F2CE66}"/>
              </a:ext>
            </a:extLst>
          </xdr:cNvPr>
          <xdr:cNvSpPr>
            <a:spLocks/>
          </xdr:cNvSpPr>
        </xdr:nvSpPr>
        <xdr:spPr bwMode="auto">
          <a:xfrm>
            <a:off x="1568450" y="9695988"/>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42</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9" name="楕円 3732">
            <a:extLst>
              <a:ext uri="{FF2B5EF4-FFF2-40B4-BE49-F238E27FC236}">
                <a16:creationId xmlns:a16="http://schemas.microsoft.com/office/drawing/2014/main" id="{F5A64B00-D62F-7E7C-9156-962C79788CD2}"/>
              </a:ext>
            </a:extLst>
          </xdr:cNvPr>
          <xdr:cNvSpPr>
            <a:spLocks/>
          </xdr:cNvSpPr>
        </xdr:nvSpPr>
        <xdr:spPr bwMode="auto">
          <a:xfrm>
            <a:off x="1581150" y="10790556"/>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43</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40" name="楕円 3732">
            <a:extLst>
              <a:ext uri="{FF2B5EF4-FFF2-40B4-BE49-F238E27FC236}">
                <a16:creationId xmlns:a16="http://schemas.microsoft.com/office/drawing/2014/main" id="{83F0A0CD-2C01-58D1-8167-C8CFE09EBD6B}"/>
              </a:ext>
            </a:extLst>
          </xdr:cNvPr>
          <xdr:cNvSpPr>
            <a:spLocks/>
          </xdr:cNvSpPr>
        </xdr:nvSpPr>
        <xdr:spPr bwMode="auto">
          <a:xfrm>
            <a:off x="5575300" y="3965230"/>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28</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41" name="楕円 3732">
            <a:extLst>
              <a:ext uri="{FF2B5EF4-FFF2-40B4-BE49-F238E27FC236}">
                <a16:creationId xmlns:a16="http://schemas.microsoft.com/office/drawing/2014/main" id="{7C4450AA-C5AD-B8FB-9029-81A61F07949C}"/>
              </a:ext>
            </a:extLst>
          </xdr:cNvPr>
          <xdr:cNvSpPr>
            <a:spLocks/>
          </xdr:cNvSpPr>
        </xdr:nvSpPr>
        <xdr:spPr bwMode="auto">
          <a:xfrm>
            <a:off x="5029200" y="4411864"/>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30</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42" name="楕円 3732">
            <a:extLst>
              <a:ext uri="{FF2B5EF4-FFF2-40B4-BE49-F238E27FC236}">
                <a16:creationId xmlns:a16="http://schemas.microsoft.com/office/drawing/2014/main" id="{E4C96753-D6B7-0D20-22F5-334657B1F232}"/>
              </a:ext>
            </a:extLst>
          </xdr:cNvPr>
          <xdr:cNvSpPr>
            <a:spLocks/>
          </xdr:cNvSpPr>
        </xdr:nvSpPr>
        <xdr:spPr bwMode="auto">
          <a:xfrm>
            <a:off x="6699250" y="6179530"/>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37</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43" name="楕円 3732">
            <a:extLst>
              <a:ext uri="{FF2B5EF4-FFF2-40B4-BE49-F238E27FC236}">
                <a16:creationId xmlns:a16="http://schemas.microsoft.com/office/drawing/2014/main" id="{A5269DA0-15BC-69E0-22DB-0838CBE34C7F}"/>
              </a:ext>
            </a:extLst>
          </xdr:cNvPr>
          <xdr:cNvSpPr>
            <a:spLocks/>
          </xdr:cNvSpPr>
        </xdr:nvSpPr>
        <xdr:spPr bwMode="auto">
          <a:xfrm>
            <a:off x="6864350" y="6418573"/>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38</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44" name="楕円 3732">
            <a:extLst>
              <a:ext uri="{FF2B5EF4-FFF2-40B4-BE49-F238E27FC236}">
                <a16:creationId xmlns:a16="http://schemas.microsoft.com/office/drawing/2014/main" id="{27867644-6F7E-595E-07E7-7DD325429010}"/>
              </a:ext>
            </a:extLst>
          </xdr:cNvPr>
          <xdr:cNvSpPr>
            <a:spLocks/>
          </xdr:cNvSpPr>
        </xdr:nvSpPr>
        <xdr:spPr bwMode="auto">
          <a:xfrm>
            <a:off x="6711950" y="8890788"/>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39</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45" name="楕円 3732">
            <a:extLst>
              <a:ext uri="{FF2B5EF4-FFF2-40B4-BE49-F238E27FC236}">
                <a16:creationId xmlns:a16="http://schemas.microsoft.com/office/drawing/2014/main" id="{B844117D-2089-033D-C433-B6D158733C91}"/>
              </a:ext>
            </a:extLst>
          </xdr:cNvPr>
          <xdr:cNvSpPr>
            <a:spLocks/>
          </xdr:cNvSpPr>
        </xdr:nvSpPr>
        <xdr:spPr bwMode="auto">
          <a:xfrm>
            <a:off x="6883400" y="9142413"/>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40</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46" name="楕円 3732">
            <a:extLst>
              <a:ext uri="{FF2B5EF4-FFF2-40B4-BE49-F238E27FC236}">
                <a16:creationId xmlns:a16="http://schemas.microsoft.com/office/drawing/2014/main" id="{3A103118-F5D1-61ED-BAAB-4726B9140FCB}"/>
              </a:ext>
            </a:extLst>
          </xdr:cNvPr>
          <xdr:cNvSpPr>
            <a:spLocks/>
          </xdr:cNvSpPr>
        </xdr:nvSpPr>
        <xdr:spPr bwMode="auto">
          <a:xfrm>
            <a:off x="2305050" y="13734568"/>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700">
                <a:solidFill>
                  <a:srgbClr val="FF0000"/>
                </a:solidFill>
                <a:latin typeface="Meiryo UI" panose="020B0604030504040204" pitchFamily="50" charset="-128"/>
                <a:ea typeface="Meiryo UI" panose="020B0604030504040204" pitchFamily="50" charset="-128"/>
              </a:rPr>
              <a:t>2</a:t>
            </a:r>
            <a:endParaRPr kumimoji="1" lang="ja-JP" altLang="en-US" sz="700">
              <a:solidFill>
                <a:srgbClr val="FF0000"/>
              </a:solidFill>
              <a:latin typeface="Meiryo UI" panose="020B0604030504040204" pitchFamily="50" charset="-128"/>
              <a:ea typeface="Meiryo UI" panose="020B0604030504040204" pitchFamily="50" charset="-128"/>
            </a:endParaRPr>
          </a:p>
        </xdr:txBody>
      </xdr:sp>
      <xdr:sp macro="" textlink="">
        <xdr:nvSpPr>
          <xdr:cNvPr id="47" name="楕円 3732">
            <a:extLst>
              <a:ext uri="{FF2B5EF4-FFF2-40B4-BE49-F238E27FC236}">
                <a16:creationId xmlns:a16="http://schemas.microsoft.com/office/drawing/2014/main" id="{845EFAA9-2615-BDD5-EBC4-468F017F83BD}"/>
              </a:ext>
            </a:extLst>
          </xdr:cNvPr>
          <xdr:cNvSpPr>
            <a:spLocks/>
          </xdr:cNvSpPr>
        </xdr:nvSpPr>
        <xdr:spPr bwMode="auto">
          <a:xfrm>
            <a:off x="2311400" y="13885543"/>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700">
                <a:solidFill>
                  <a:srgbClr val="FF0000"/>
                </a:solidFill>
                <a:latin typeface="Meiryo UI" panose="020B0604030504040204" pitchFamily="50" charset="-128"/>
                <a:ea typeface="Meiryo UI" panose="020B0604030504040204" pitchFamily="50" charset="-128"/>
              </a:rPr>
              <a:t>3</a:t>
            </a:r>
            <a:endParaRPr kumimoji="1" lang="ja-JP" altLang="en-US" sz="700">
              <a:solidFill>
                <a:srgbClr val="FF0000"/>
              </a:solidFill>
              <a:latin typeface="Meiryo UI" panose="020B0604030504040204" pitchFamily="50" charset="-128"/>
              <a:ea typeface="Meiryo UI" panose="020B0604030504040204" pitchFamily="50" charset="-128"/>
            </a:endParaRPr>
          </a:p>
        </xdr:txBody>
      </xdr:sp>
      <xdr:sp macro="" textlink="">
        <xdr:nvSpPr>
          <xdr:cNvPr id="48" name="楕円 3732">
            <a:extLst>
              <a:ext uri="{FF2B5EF4-FFF2-40B4-BE49-F238E27FC236}">
                <a16:creationId xmlns:a16="http://schemas.microsoft.com/office/drawing/2014/main" id="{01FEE33E-A14F-6AC1-AD8C-3165C918496A}"/>
              </a:ext>
            </a:extLst>
          </xdr:cNvPr>
          <xdr:cNvSpPr>
            <a:spLocks/>
          </xdr:cNvSpPr>
        </xdr:nvSpPr>
        <xdr:spPr bwMode="auto">
          <a:xfrm>
            <a:off x="7912100" y="14067971"/>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700">
                <a:solidFill>
                  <a:srgbClr val="FF0000"/>
                </a:solidFill>
                <a:latin typeface="Meiryo UI" panose="020B0604030504040204" pitchFamily="50" charset="-128"/>
                <a:ea typeface="Meiryo UI" panose="020B0604030504040204" pitchFamily="50" charset="-128"/>
              </a:rPr>
              <a:t>9</a:t>
            </a:r>
            <a:endParaRPr kumimoji="1" lang="ja-JP" altLang="en-US" sz="700">
              <a:solidFill>
                <a:srgbClr val="FF0000"/>
              </a:solidFill>
              <a:latin typeface="Meiryo UI" panose="020B0604030504040204" pitchFamily="50" charset="-128"/>
              <a:ea typeface="Meiryo UI" panose="020B0604030504040204" pitchFamily="50" charset="-128"/>
            </a:endParaRPr>
          </a:p>
        </xdr:txBody>
      </xdr:sp>
      <xdr:sp macro="" textlink="">
        <xdr:nvSpPr>
          <xdr:cNvPr id="49" name="楕円 3732">
            <a:extLst>
              <a:ext uri="{FF2B5EF4-FFF2-40B4-BE49-F238E27FC236}">
                <a16:creationId xmlns:a16="http://schemas.microsoft.com/office/drawing/2014/main" id="{848AF62E-25DB-E25C-F3D2-63E0F855843E}"/>
              </a:ext>
            </a:extLst>
          </xdr:cNvPr>
          <xdr:cNvSpPr>
            <a:spLocks/>
          </xdr:cNvSpPr>
        </xdr:nvSpPr>
        <xdr:spPr bwMode="auto">
          <a:xfrm>
            <a:off x="8248650" y="14174912"/>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10</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50" name="楕円 3732">
            <a:extLst>
              <a:ext uri="{FF2B5EF4-FFF2-40B4-BE49-F238E27FC236}">
                <a16:creationId xmlns:a16="http://schemas.microsoft.com/office/drawing/2014/main" id="{275865E7-A482-0ABC-2948-857EAEC25F98}"/>
              </a:ext>
            </a:extLst>
          </xdr:cNvPr>
          <xdr:cNvSpPr>
            <a:spLocks/>
          </xdr:cNvSpPr>
        </xdr:nvSpPr>
        <xdr:spPr bwMode="auto">
          <a:xfrm>
            <a:off x="7918450" y="14300724"/>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11</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51" name="楕円 3732">
            <a:extLst>
              <a:ext uri="{FF2B5EF4-FFF2-40B4-BE49-F238E27FC236}">
                <a16:creationId xmlns:a16="http://schemas.microsoft.com/office/drawing/2014/main" id="{BA7D89FE-D01B-0A84-3F75-5F3B6235F552}"/>
              </a:ext>
            </a:extLst>
          </xdr:cNvPr>
          <xdr:cNvSpPr>
            <a:spLocks/>
          </xdr:cNvSpPr>
        </xdr:nvSpPr>
        <xdr:spPr bwMode="auto">
          <a:xfrm>
            <a:off x="6597650" y="14502024"/>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12</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52" name="楕円 3732">
            <a:extLst>
              <a:ext uri="{FF2B5EF4-FFF2-40B4-BE49-F238E27FC236}">
                <a16:creationId xmlns:a16="http://schemas.microsoft.com/office/drawing/2014/main" id="{E1420C2B-4C13-014F-02D8-F7976AA55F1C}"/>
              </a:ext>
            </a:extLst>
          </xdr:cNvPr>
          <xdr:cNvSpPr>
            <a:spLocks/>
          </xdr:cNvSpPr>
        </xdr:nvSpPr>
        <xdr:spPr bwMode="auto">
          <a:xfrm>
            <a:off x="6597650" y="14615255"/>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13</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53" name="楕円 3732">
            <a:extLst>
              <a:ext uri="{FF2B5EF4-FFF2-40B4-BE49-F238E27FC236}">
                <a16:creationId xmlns:a16="http://schemas.microsoft.com/office/drawing/2014/main" id="{4BAFEDCC-B206-10A5-1951-A4DB487E9A54}"/>
              </a:ext>
            </a:extLst>
          </xdr:cNvPr>
          <xdr:cNvSpPr>
            <a:spLocks/>
          </xdr:cNvSpPr>
        </xdr:nvSpPr>
        <xdr:spPr bwMode="auto">
          <a:xfrm>
            <a:off x="1003300" y="681525"/>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700">
                <a:solidFill>
                  <a:srgbClr val="FF0000"/>
                </a:solidFill>
                <a:latin typeface="Meiryo UI" panose="020B0604030504040204" pitchFamily="50" charset="-128"/>
                <a:ea typeface="Meiryo UI" panose="020B0604030504040204" pitchFamily="50" charset="-128"/>
              </a:rPr>
              <a:t>2</a:t>
            </a:r>
            <a:endParaRPr kumimoji="1" lang="ja-JP" altLang="en-US" sz="700">
              <a:solidFill>
                <a:srgbClr val="FF0000"/>
              </a:solidFill>
              <a:latin typeface="Meiryo UI" panose="020B0604030504040204" pitchFamily="50" charset="-128"/>
              <a:ea typeface="Meiryo UI" panose="020B0604030504040204" pitchFamily="50" charset="-128"/>
            </a:endParaRPr>
          </a:p>
        </xdr:txBody>
      </xdr:sp>
      <xdr:sp macro="" textlink="">
        <xdr:nvSpPr>
          <xdr:cNvPr id="54" name="楕円 3732">
            <a:extLst>
              <a:ext uri="{FF2B5EF4-FFF2-40B4-BE49-F238E27FC236}">
                <a16:creationId xmlns:a16="http://schemas.microsoft.com/office/drawing/2014/main" id="{D9867EF1-1112-7006-E509-6F86A1FD9766}"/>
              </a:ext>
            </a:extLst>
          </xdr:cNvPr>
          <xdr:cNvSpPr>
            <a:spLocks/>
          </xdr:cNvSpPr>
        </xdr:nvSpPr>
        <xdr:spPr bwMode="auto">
          <a:xfrm>
            <a:off x="2101850" y="14250399"/>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700">
                <a:solidFill>
                  <a:srgbClr val="FF0000"/>
                </a:solidFill>
                <a:latin typeface="Meiryo UI" panose="020B0604030504040204" pitchFamily="50" charset="-128"/>
                <a:ea typeface="Meiryo UI" panose="020B0604030504040204" pitchFamily="50" charset="-128"/>
              </a:rPr>
              <a:t>5</a:t>
            </a:r>
            <a:endParaRPr kumimoji="1" lang="ja-JP" altLang="en-US" sz="700">
              <a:solidFill>
                <a:srgbClr val="FF0000"/>
              </a:solidFill>
              <a:latin typeface="Meiryo UI" panose="020B0604030504040204" pitchFamily="50" charset="-128"/>
              <a:ea typeface="Meiryo UI" panose="020B0604030504040204" pitchFamily="50" charset="-128"/>
            </a:endParaRPr>
          </a:p>
        </xdr:txBody>
      </xdr:sp>
      <xdr:sp macro="" textlink="">
        <xdr:nvSpPr>
          <xdr:cNvPr id="55" name="楕円 3732">
            <a:extLst>
              <a:ext uri="{FF2B5EF4-FFF2-40B4-BE49-F238E27FC236}">
                <a16:creationId xmlns:a16="http://schemas.microsoft.com/office/drawing/2014/main" id="{CA1C03C6-2302-5AC3-0844-87473873FCA2}"/>
              </a:ext>
            </a:extLst>
          </xdr:cNvPr>
          <xdr:cNvSpPr>
            <a:spLocks/>
          </xdr:cNvSpPr>
        </xdr:nvSpPr>
        <xdr:spPr bwMode="auto">
          <a:xfrm>
            <a:off x="2101850" y="14382502"/>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700">
                <a:solidFill>
                  <a:srgbClr val="FF0000"/>
                </a:solidFill>
                <a:latin typeface="Meiryo UI" panose="020B0604030504040204" pitchFamily="50" charset="-128"/>
                <a:ea typeface="Meiryo UI" panose="020B0604030504040204" pitchFamily="50" charset="-128"/>
              </a:rPr>
              <a:t>6</a:t>
            </a:r>
            <a:endParaRPr kumimoji="1" lang="ja-JP" altLang="en-US" sz="700">
              <a:solidFill>
                <a:srgbClr val="FF0000"/>
              </a:solidFill>
              <a:latin typeface="Meiryo UI" panose="020B0604030504040204" pitchFamily="50" charset="-128"/>
              <a:ea typeface="Meiryo UI" panose="020B0604030504040204" pitchFamily="50" charset="-128"/>
            </a:endParaRPr>
          </a:p>
        </xdr:txBody>
      </xdr:sp>
      <xdr:sp macro="" textlink="">
        <xdr:nvSpPr>
          <xdr:cNvPr id="56" name="楕円 3732">
            <a:extLst>
              <a:ext uri="{FF2B5EF4-FFF2-40B4-BE49-F238E27FC236}">
                <a16:creationId xmlns:a16="http://schemas.microsoft.com/office/drawing/2014/main" id="{0E3A6627-77B0-A425-65D3-09E130E70F11}"/>
              </a:ext>
            </a:extLst>
          </xdr:cNvPr>
          <xdr:cNvSpPr>
            <a:spLocks/>
          </xdr:cNvSpPr>
        </xdr:nvSpPr>
        <xdr:spPr bwMode="auto">
          <a:xfrm>
            <a:off x="4235450" y="14244109"/>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700">
                <a:solidFill>
                  <a:srgbClr val="FF0000"/>
                </a:solidFill>
                <a:latin typeface="Meiryo UI" panose="020B0604030504040204" pitchFamily="50" charset="-128"/>
                <a:ea typeface="Meiryo UI" panose="020B0604030504040204" pitchFamily="50" charset="-128"/>
              </a:rPr>
              <a:t>4</a:t>
            </a:r>
            <a:endParaRPr kumimoji="1" lang="ja-JP" altLang="en-US" sz="700">
              <a:solidFill>
                <a:srgbClr val="FF0000"/>
              </a:solidFill>
              <a:latin typeface="Meiryo UI" panose="020B0604030504040204" pitchFamily="50" charset="-128"/>
              <a:ea typeface="Meiryo UI" panose="020B0604030504040204" pitchFamily="50" charset="-128"/>
            </a:endParaRPr>
          </a:p>
        </xdr:txBody>
      </xdr:sp>
      <xdr:sp macro="" textlink="">
        <xdr:nvSpPr>
          <xdr:cNvPr id="57" name="楕円 3732">
            <a:extLst>
              <a:ext uri="{FF2B5EF4-FFF2-40B4-BE49-F238E27FC236}">
                <a16:creationId xmlns:a16="http://schemas.microsoft.com/office/drawing/2014/main" id="{128D2428-9A6C-0B8A-512F-2D7E8ADCE942}"/>
              </a:ext>
            </a:extLst>
          </xdr:cNvPr>
          <xdr:cNvSpPr>
            <a:spLocks/>
          </xdr:cNvSpPr>
        </xdr:nvSpPr>
        <xdr:spPr bwMode="auto">
          <a:xfrm>
            <a:off x="2095500" y="14848008"/>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700">
                <a:solidFill>
                  <a:srgbClr val="FF0000"/>
                </a:solidFill>
                <a:latin typeface="Meiryo UI" panose="020B0604030504040204" pitchFamily="50" charset="-128"/>
                <a:ea typeface="Meiryo UI" panose="020B0604030504040204" pitchFamily="50" charset="-128"/>
              </a:rPr>
              <a:t>7</a:t>
            </a:r>
            <a:endParaRPr kumimoji="1" lang="ja-JP" altLang="en-US" sz="700">
              <a:solidFill>
                <a:srgbClr val="FF0000"/>
              </a:solidFill>
              <a:latin typeface="Meiryo UI" panose="020B0604030504040204" pitchFamily="50" charset="-128"/>
              <a:ea typeface="Meiryo UI" panose="020B0604030504040204" pitchFamily="50" charset="-128"/>
            </a:endParaRPr>
          </a:p>
        </xdr:txBody>
      </xdr:sp>
      <xdr:sp macro="" textlink="">
        <xdr:nvSpPr>
          <xdr:cNvPr id="58" name="楕円 3732">
            <a:extLst>
              <a:ext uri="{FF2B5EF4-FFF2-40B4-BE49-F238E27FC236}">
                <a16:creationId xmlns:a16="http://schemas.microsoft.com/office/drawing/2014/main" id="{4F235806-5B88-1CBF-E63C-064CF946837B}"/>
              </a:ext>
            </a:extLst>
          </xdr:cNvPr>
          <xdr:cNvSpPr>
            <a:spLocks/>
          </xdr:cNvSpPr>
        </xdr:nvSpPr>
        <xdr:spPr bwMode="auto">
          <a:xfrm>
            <a:off x="2127250" y="15282061"/>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700">
                <a:solidFill>
                  <a:srgbClr val="FF0000"/>
                </a:solidFill>
                <a:latin typeface="Meiryo UI" panose="020B0604030504040204" pitchFamily="50" charset="-128"/>
                <a:ea typeface="Meiryo UI" panose="020B0604030504040204" pitchFamily="50" charset="-128"/>
              </a:rPr>
              <a:t>8</a:t>
            </a:r>
            <a:endParaRPr kumimoji="1" lang="ja-JP" altLang="en-US" sz="700">
              <a:solidFill>
                <a:srgbClr val="FF0000"/>
              </a:solidFill>
              <a:latin typeface="Meiryo UI" panose="020B0604030504040204" pitchFamily="50" charset="-128"/>
              <a:ea typeface="Meiryo UI" panose="020B0604030504040204" pitchFamily="50" charset="-128"/>
            </a:endParaRPr>
          </a:p>
        </xdr:txBody>
      </xdr:sp>
      <xdr:sp macro="" textlink="">
        <xdr:nvSpPr>
          <xdr:cNvPr id="59" name="楕円 3732">
            <a:extLst>
              <a:ext uri="{FF2B5EF4-FFF2-40B4-BE49-F238E27FC236}">
                <a16:creationId xmlns:a16="http://schemas.microsoft.com/office/drawing/2014/main" id="{1D54933A-AAEF-2584-FBF8-C62F07707A4F}"/>
              </a:ext>
            </a:extLst>
          </xdr:cNvPr>
          <xdr:cNvSpPr>
            <a:spLocks/>
          </xdr:cNvSpPr>
        </xdr:nvSpPr>
        <xdr:spPr bwMode="auto">
          <a:xfrm>
            <a:off x="8318500" y="14998983"/>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15</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60" name="楕円 3732">
            <a:extLst>
              <a:ext uri="{FF2B5EF4-FFF2-40B4-BE49-F238E27FC236}">
                <a16:creationId xmlns:a16="http://schemas.microsoft.com/office/drawing/2014/main" id="{F2F6802E-A236-3B69-7265-A88DAE7FC9E1}"/>
              </a:ext>
            </a:extLst>
          </xdr:cNvPr>
          <xdr:cNvSpPr>
            <a:spLocks/>
          </xdr:cNvSpPr>
        </xdr:nvSpPr>
        <xdr:spPr bwMode="auto">
          <a:xfrm>
            <a:off x="8331200" y="15193993"/>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16</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61" name="楕円 3732">
            <a:extLst>
              <a:ext uri="{FF2B5EF4-FFF2-40B4-BE49-F238E27FC236}">
                <a16:creationId xmlns:a16="http://schemas.microsoft.com/office/drawing/2014/main" id="{2F77C840-8130-318E-B8F3-EB7C444EA9AB}"/>
              </a:ext>
            </a:extLst>
          </xdr:cNvPr>
          <xdr:cNvSpPr>
            <a:spLocks/>
          </xdr:cNvSpPr>
        </xdr:nvSpPr>
        <xdr:spPr bwMode="auto">
          <a:xfrm>
            <a:off x="7829550" y="15521105"/>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14</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62" name="楕円 3732">
            <a:extLst>
              <a:ext uri="{FF2B5EF4-FFF2-40B4-BE49-F238E27FC236}">
                <a16:creationId xmlns:a16="http://schemas.microsoft.com/office/drawing/2014/main" id="{5E6A783F-6E1E-368F-A951-9FF621B7DF49}"/>
              </a:ext>
            </a:extLst>
          </xdr:cNvPr>
          <xdr:cNvSpPr>
            <a:spLocks/>
          </xdr:cNvSpPr>
        </xdr:nvSpPr>
        <xdr:spPr bwMode="auto">
          <a:xfrm>
            <a:off x="8248650" y="15357549"/>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17</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63" name="楕円 3732">
            <a:extLst>
              <a:ext uri="{FF2B5EF4-FFF2-40B4-BE49-F238E27FC236}">
                <a16:creationId xmlns:a16="http://schemas.microsoft.com/office/drawing/2014/main" id="{9A916F70-D9CF-AA67-0167-4281A2CA645E}"/>
              </a:ext>
            </a:extLst>
          </xdr:cNvPr>
          <xdr:cNvSpPr>
            <a:spLocks/>
          </xdr:cNvSpPr>
        </xdr:nvSpPr>
        <xdr:spPr bwMode="auto">
          <a:xfrm>
            <a:off x="5181600" y="15841927"/>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18</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64" name="楕円 3732">
            <a:extLst>
              <a:ext uri="{FF2B5EF4-FFF2-40B4-BE49-F238E27FC236}">
                <a16:creationId xmlns:a16="http://schemas.microsoft.com/office/drawing/2014/main" id="{020B10C0-003F-A0C9-1836-0DD537B94432}"/>
              </a:ext>
            </a:extLst>
          </xdr:cNvPr>
          <xdr:cNvSpPr>
            <a:spLocks/>
          </xdr:cNvSpPr>
        </xdr:nvSpPr>
        <xdr:spPr bwMode="auto">
          <a:xfrm>
            <a:off x="5175250" y="16112424"/>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19</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65" name="楕円 3732">
            <a:extLst>
              <a:ext uri="{FF2B5EF4-FFF2-40B4-BE49-F238E27FC236}">
                <a16:creationId xmlns:a16="http://schemas.microsoft.com/office/drawing/2014/main" id="{8FB3A923-BFFD-DA31-C452-0D6E5AE94E77}"/>
              </a:ext>
            </a:extLst>
          </xdr:cNvPr>
          <xdr:cNvSpPr>
            <a:spLocks/>
          </xdr:cNvSpPr>
        </xdr:nvSpPr>
        <xdr:spPr bwMode="auto">
          <a:xfrm>
            <a:off x="5149850" y="16357758"/>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20</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66" name="楕円 3732">
            <a:extLst>
              <a:ext uri="{FF2B5EF4-FFF2-40B4-BE49-F238E27FC236}">
                <a16:creationId xmlns:a16="http://schemas.microsoft.com/office/drawing/2014/main" id="{4C494CBE-3DB5-987C-AF12-ABD83FB7A6C5}"/>
              </a:ext>
            </a:extLst>
          </xdr:cNvPr>
          <xdr:cNvSpPr>
            <a:spLocks/>
          </xdr:cNvSpPr>
        </xdr:nvSpPr>
        <xdr:spPr bwMode="auto">
          <a:xfrm>
            <a:off x="1035050" y="17433455"/>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22</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67" name="楕円 3732">
            <a:extLst>
              <a:ext uri="{FF2B5EF4-FFF2-40B4-BE49-F238E27FC236}">
                <a16:creationId xmlns:a16="http://schemas.microsoft.com/office/drawing/2014/main" id="{C98E03AD-7E91-1CDF-D8BC-F0FB872D964A}"/>
              </a:ext>
            </a:extLst>
          </xdr:cNvPr>
          <xdr:cNvSpPr>
            <a:spLocks/>
          </xdr:cNvSpPr>
        </xdr:nvSpPr>
        <xdr:spPr bwMode="auto">
          <a:xfrm>
            <a:off x="1035050" y="17584430"/>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24</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68" name="楕円 3732">
            <a:extLst>
              <a:ext uri="{FF2B5EF4-FFF2-40B4-BE49-F238E27FC236}">
                <a16:creationId xmlns:a16="http://schemas.microsoft.com/office/drawing/2014/main" id="{EF428B66-F6EF-4D5D-09AA-5D06533A0608}"/>
              </a:ext>
            </a:extLst>
          </xdr:cNvPr>
          <xdr:cNvSpPr>
            <a:spLocks/>
          </xdr:cNvSpPr>
        </xdr:nvSpPr>
        <xdr:spPr bwMode="auto">
          <a:xfrm>
            <a:off x="1035050" y="17729114"/>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25</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69" name="楕円 3732">
            <a:extLst>
              <a:ext uri="{FF2B5EF4-FFF2-40B4-BE49-F238E27FC236}">
                <a16:creationId xmlns:a16="http://schemas.microsoft.com/office/drawing/2014/main" id="{E78729A2-83FF-90CC-A394-83D817A676C9}"/>
              </a:ext>
            </a:extLst>
          </xdr:cNvPr>
          <xdr:cNvSpPr>
            <a:spLocks/>
          </xdr:cNvSpPr>
        </xdr:nvSpPr>
        <xdr:spPr bwMode="auto">
          <a:xfrm>
            <a:off x="1035050" y="17854926"/>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26</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70" name="楕円 3732">
            <a:extLst>
              <a:ext uri="{FF2B5EF4-FFF2-40B4-BE49-F238E27FC236}">
                <a16:creationId xmlns:a16="http://schemas.microsoft.com/office/drawing/2014/main" id="{C1BB4832-5A87-AB5F-7563-D9E9BED0E649}"/>
              </a:ext>
            </a:extLst>
          </xdr:cNvPr>
          <xdr:cNvSpPr>
            <a:spLocks/>
          </xdr:cNvSpPr>
        </xdr:nvSpPr>
        <xdr:spPr bwMode="auto">
          <a:xfrm>
            <a:off x="1035050" y="17961867"/>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61</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71" name="楕円 3732">
            <a:extLst>
              <a:ext uri="{FF2B5EF4-FFF2-40B4-BE49-F238E27FC236}">
                <a16:creationId xmlns:a16="http://schemas.microsoft.com/office/drawing/2014/main" id="{A50A1CD3-8919-E44C-357F-1D49BBF199EF}"/>
              </a:ext>
            </a:extLst>
          </xdr:cNvPr>
          <xdr:cNvSpPr>
            <a:spLocks/>
          </xdr:cNvSpPr>
        </xdr:nvSpPr>
        <xdr:spPr bwMode="auto">
          <a:xfrm>
            <a:off x="1035050" y="18062517"/>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62</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72" name="楕円 3732">
            <a:extLst>
              <a:ext uri="{FF2B5EF4-FFF2-40B4-BE49-F238E27FC236}">
                <a16:creationId xmlns:a16="http://schemas.microsoft.com/office/drawing/2014/main" id="{7C28D1A8-F75F-06EB-413C-D517AFC85764}"/>
              </a:ext>
            </a:extLst>
          </xdr:cNvPr>
          <xdr:cNvSpPr>
            <a:spLocks/>
          </xdr:cNvSpPr>
        </xdr:nvSpPr>
        <xdr:spPr bwMode="auto">
          <a:xfrm>
            <a:off x="1035050" y="18163167"/>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63</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73" name="楕円 3732">
            <a:extLst>
              <a:ext uri="{FF2B5EF4-FFF2-40B4-BE49-F238E27FC236}">
                <a16:creationId xmlns:a16="http://schemas.microsoft.com/office/drawing/2014/main" id="{66FBE70B-AAA6-8907-0D8D-F2A4EC733CB5}"/>
              </a:ext>
            </a:extLst>
          </xdr:cNvPr>
          <xdr:cNvSpPr>
            <a:spLocks/>
          </xdr:cNvSpPr>
        </xdr:nvSpPr>
        <xdr:spPr bwMode="auto">
          <a:xfrm>
            <a:off x="1035050" y="18276398"/>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64</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74" name="楕円 3732">
            <a:extLst>
              <a:ext uri="{FF2B5EF4-FFF2-40B4-BE49-F238E27FC236}">
                <a16:creationId xmlns:a16="http://schemas.microsoft.com/office/drawing/2014/main" id="{73D62302-4349-F83A-0B2E-A3462868AA2F}"/>
              </a:ext>
            </a:extLst>
          </xdr:cNvPr>
          <xdr:cNvSpPr>
            <a:spLocks/>
          </xdr:cNvSpPr>
        </xdr:nvSpPr>
        <xdr:spPr bwMode="auto">
          <a:xfrm>
            <a:off x="1035050" y="18383339"/>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65</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75" name="楕円 3732">
            <a:extLst>
              <a:ext uri="{FF2B5EF4-FFF2-40B4-BE49-F238E27FC236}">
                <a16:creationId xmlns:a16="http://schemas.microsoft.com/office/drawing/2014/main" id="{629B9C50-88ED-73A5-F934-96D4F15AFC98}"/>
              </a:ext>
            </a:extLst>
          </xdr:cNvPr>
          <xdr:cNvSpPr>
            <a:spLocks/>
          </xdr:cNvSpPr>
        </xdr:nvSpPr>
        <xdr:spPr bwMode="auto">
          <a:xfrm>
            <a:off x="1460500" y="17439745"/>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23</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76" name="楕円 3732">
            <a:extLst>
              <a:ext uri="{FF2B5EF4-FFF2-40B4-BE49-F238E27FC236}">
                <a16:creationId xmlns:a16="http://schemas.microsoft.com/office/drawing/2014/main" id="{878DE8BA-D324-A384-BB90-DA263A7666DE}"/>
              </a:ext>
            </a:extLst>
          </xdr:cNvPr>
          <xdr:cNvSpPr>
            <a:spLocks/>
          </xdr:cNvSpPr>
        </xdr:nvSpPr>
        <xdr:spPr bwMode="auto">
          <a:xfrm>
            <a:off x="4152900" y="17597011"/>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27</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77" name="楕円 3732">
            <a:extLst>
              <a:ext uri="{FF2B5EF4-FFF2-40B4-BE49-F238E27FC236}">
                <a16:creationId xmlns:a16="http://schemas.microsoft.com/office/drawing/2014/main" id="{ABEC8C6D-D6D1-3D0B-6592-7CA5DCFFC4B3}"/>
              </a:ext>
            </a:extLst>
          </xdr:cNvPr>
          <xdr:cNvSpPr>
            <a:spLocks/>
          </xdr:cNvSpPr>
        </xdr:nvSpPr>
        <xdr:spPr bwMode="auto">
          <a:xfrm>
            <a:off x="4152900" y="17710242"/>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28</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78" name="楕円 3732">
            <a:extLst>
              <a:ext uri="{FF2B5EF4-FFF2-40B4-BE49-F238E27FC236}">
                <a16:creationId xmlns:a16="http://schemas.microsoft.com/office/drawing/2014/main" id="{6F69D38D-D420-13E5-5F37-FA2A8ABF6BB0}"/>
              </a:ext>
            </a:extLst>
          </xdr:cNvPr>
          <xdr:cNvSpPr>
            <a:spLocks/>
          </xdr:cNvSpPr>
        </xdr:nvSpPr>
        <xdr:spPr bwMode="auto">
          <a:xfrm>
            <a:off x="4152900" y="17823473"/>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29</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79" name="楕円 3732">
            <a:extLst>
              <a:ext uri="{FF2B5EF4-FFF2-40B4-BE49-F238E27FC236}">
                <a16:creationId xmlns:a16="http://schemas.microsoft.com/office/drawing/2014/main" id="{B2655AD4-C8C9-7AF0-E029-C157869814E0}"/>
              </a:ext>
            </a:extLst>
          </xdr:cNvPr>
          <xdr:cNvSpPr>
            <a:spLocks/>
          </xdr:cNvSpPr>
        </xdr:nvSpPr>
        <xdr:spPr bwMode="auto">
          <a:xfrm>
            <a:off x="5105400" y="17603301"/>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30</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80" name="楕円 3732">
            <a:extLst>
              <a:ext uri="{FF2B5EF4-FFF2-40B4-BE49-F238E27FC236}">
                <a16:creationId xmlns:a16="http://schemas.microsoft.com/office/drawing/2014/main" id="{C9E0E95F-C544-C222-7AEB-E76D0D8F4613}"/>
              </a:ext>
            </a:extLst>
          </xdr:cNvPr>
          <xdr:cNvSpPr>
            <a:spLocks/>
          </xdr:cNvSpPr>
        </xdr:nvSpPr>
        <xdr:spPr bwMode="auto">
          <a:xfrm>
            <a:off x="5105400" y="17716533"/>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31</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81" name="楕円 3732">
            <a:extLst>
              <a:ext uri="{FF2B5EF4-FFF2-40B4-BE49-F238E27FC236}">
                <a16:creationId xmlns:a16="http://schemas.microsoft.com/office/drawing/2014/main" id="{AA76EA45-0011-874C-9823-5F1D496E9531}"/>
              </a:ext>
            </a:extLst>
          </xdr:cNvPr>
          <xdr:cNvSpPr>
            <a:spLocks/>
          </xdr:cNvSpPr>
        </xdr:nvSpPr>
        <xdr:spPr bwMode="auto">
          <a:xfrm>
            <a:off x="5111750" y="17842345"/>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32</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82" name="楕円 3732">
            <a:extLst>
              <a:ext uri="{FF2B5EF4-FFF2-40B4-BE49-F238E27FC236}">
                <a16:creationId xmlns:a16="http://schemas.microsoft.com/office/drawing/2014/main" id="{31A8784E-E374-F5EF-A03A-FFBDE80F8E99}"/>
              </a:ext>
            </a:extLst>
          </xdr:cNvPr>
          <xdr:cNvSpPr>
            <a:spLocks/>
          </xdr:cNvSpPr>
        </xdr:nvSpPr>
        <xdr:spPr bwMode="auto">
          <a:xfrm>
            <a:off x="4495800" y="18043645"/>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33</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83" name="楕円 3732">
            <a:extLst>
              <a:ext uri="{FF2B5EF4-FFF2-40B4-BE49-F238E27FC236}">
                <a16:creationId xmlns:a16="http://schemas.microsoft.com/office/drawing/2014/main" id="{EE3D2A15-48A0-A70F-E8BD-613D37005B30}"/>
              </a:ext>
            </a:extLst>
          </xdr:cNvPr>
          <xdr:cNvSpPr>
            <a:spLocks/>
          </xdr:cNvSpPr>
        </xdr:nvSpPr>
        <xdr:spPr bwMode="auto">
          <a:xfrm>
            <a:off x="4781550" y="18226073"/>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46</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84" name="楕円 3732">
            <a:extLst>
              <a:ext uri="{FF2B5EF4-FFF2-40B4-BE49-F238E27FC236}">
                <a16:creationId xmlns:a16="http://schemas.microsoft.com/office/drawing/2014/main" id="{AED4B61F-78AD-F808-4CC6-4FE4097B7C8D}"/>
              </a:ext>
            </a:extLst>
          </xdr:cNvPr>
          <xdr:cNvSpPr>
            <a:spLocks/>
          </xdr:cNvSpPr>
        </xdr:nvSpPr>
        <xdr:spPr bwMode="auto">
          <a:xfrm>
            <a:off x="4775200" y="18339304"/>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47</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85" name="楕円 3732">
            <a:extLst>
              <a:ext uri="{FF2B5EF4-FFF2-40B4-BE49-F238E27FC236}">
                <a16:creationId xmlns:a16="http://schemas.microsoft.com/office/drawing/2014/main" id="{A34A10DC-2670-A13A-232E-6AB6FF64F9C2}"/>
              </a:ext>
            </a:extLst>
          </xdr:cNvPr>
          <xdr:cNvSpPr>
            <a:spLocks/>
          </xdr:cNvSpPr>
        </xdr:nvSpPr>
        <xdr:spPr bwMode="auto">
          <a:xfrm>
            <a:off x="4775200" y="18452536"/>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48</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86" name="楕円 3732">
            <a:extLst>
              <a:ext uri="{FF2B5EF4-FFF2-40B4-BE49-F238E27FC236}">
                <a16:creationId xmlns:a16="http://schemas.microsoft.com/office/drawing/2014/main" id="{5F1DF0E8-FC0D-827D-BC57-66E21E3E532C}"/>
              </a:ext>
            </a:extLst>
          </xdr:cNvPr>
          <xdr:cNvSpPr>
            <a:spLocks/>
          </xdr:cNvSpPr>
        </xdr:nvSpPr>
        <xdr:spPr bwMode="auto">
          <a:xfrm>
            <a:off x="5994400" y="17471198"/>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34</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87" name="楕円 3732">
            <a:extLst>
              <a:ext uri="{FF2B5EF4-FFF2-40B4-BE49-F238E27FC236}">
                <a16:creationId xmlns:a16="http://schemas.microsoft.com/office/drawing/2014/main" id="{DB175651-15B2-D52D-3C81-284E573C684A}"/>
              </a:ext>
            </a:extLst>
          </xdr:cNvPr>
          <xdr:cNvSpPr>
            <a:spLocks/>
          </xdr:cNvSpPr>
        </xdr:nvSpPr>
        <xdr:spPr bwMode="auto">
          <a:xfrm>
            <a:off x="5994400" y="17603301"/>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36</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88" name="楕円 3732">
            <a:extLst>
              <a:ext uri="{FF2B5EF4-FFF2-40B4-BE49-F238E27FC236}">
                <a16:creationId xmlns:a16="http://schemas.microsoft.com/office/drawing/2014/main" id="{1BAE19B3-AB8C-09E1-9E33-4C61FEFC7359}"/>
              </a:ext>
            </a:extLst>
          </xdr:cNvPr>
          <xdr:cNvSpPr>
            <a:spLocks/>
          </xdr:cNvSpPr>
        </xdr:nvSpPr>
        <xdr:spPr bwMode="auto">
          <a:xfrm>
            <a:off x="5994400" y="17735404"/>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38</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89" name="楕円 3732">
            <a:extLst>
              <a:ext uri="{FF2B5EF4-FFF2-40B4-BE49-F238E27FC236}">
                <a16:creationId xmlns:a16="http://schemas.microsoft.com/office/drawing/2014/main" id="{3FFB23A4-A7A5-EB8F-B637-848108F28E3C}"/>
              </a:ext>
            </a:extLst>
          </xdr:cNvPr>
          <xdr:cNvSpPr>
            <a:spLocks/>
          </xdr:cNvSpPr>
        </xdr:nvSpPr>
        <xdr:spPr bwMode="auto">
          <a:xfrm>
            <a:off x="5994400" y="17848636"/>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40</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90" name="楕円 3732">
            <a:extLst>
              <a:ext uri="{FF2B5EF4-FFF2-40B4-BE49-F238E27FC236}">
                <a16:creationId xmlns:a16="http://schemas.microsoft.com/office/drawing/2014/main" id="{C04CFD52-D9B8-BCFB-53EC-77DE87903B2E}"/>
              </a:ext>
            </a:extLst>
          </xdr:cNvPr>
          <xdr:cNvSpPr>
            <a:spLocks/>
          </xdr:cNvSpPr>
        </xdr:nvSpPr>
        <xdr:spPr bwMode="auto">
          <a:xfrm>
            <a:off x="5994400" y="17980739"/>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42</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91" name="楕円 3732">
            <a:extLst>
              <a:ext uri="{FF2B5EF4-FFF2-40B4-BE49-F238E27FC236}">
                <a16:creationId xmlns:a16="http://schemas.microsoft.com/office/drawing/2014/main" id="{82896B43-5849-875F-BE17-440D04B118EA}"/>
              </a:ext>
            </a:extLst>
          </xdr:cNvPr>
          <xdr:cNvSpPr>
            <a:spLocks/>
          </xdr:cNvSpPr>
        </xdr:nvSpPr>
        <xdr:spPr bwMode="auto">
          <a:xfrm>
            <a:off x="5994400" y="18100261"/>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44</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92" name="楕円 3732">
            <a:extLst>
              <a:ext uri="{FF2B5EF4-FFF2-40B4-BE49-F238E27FC236}">
                <a16:creationId xmlns:a16="http://schemas.microsoft.com/office/drawing/2014/main" id="{8CC6C9FA-147D-47EB-7B12-493E40376C74}"/>
              </a:ext>
            </a:extLst>
          </xdr:cNvPr>
          <xdr:cNvSpPr>
            <a:spLocks/>
          </xdr:cNvSpPr>
        </xdr:nvSpPr>
        <xdr:spPr bwMode="auto">
          <a:xfrm>
            <a:off x="5994400" y="18238654"/>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49</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93" name="楕円 3732">
            <a:extLst>
              <a:ext uri="{FF2B5EF4-FFF2-40B4-BE49-F238E27FC236}">
                <a16:creationId xmlns:a16="http://schemas.microsoft.com/office/drawing/2014/main" id="{217775A2-CE1F-07C3-F851-C7A3F45DAB3A}"/>
              </a:ext>
            </a:extLst>
          </xdr:cNvPr>
          <xdr:cNvSpPr>
            <a:spLocks/>
          </xdr:cNvSpPr>
        </xdr:nvSpPr>
        <xdr:spPr bwMode="auto">
          <a:xfrm>
            <a:off x="5994400" y="18345595"/>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50</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94" name="楕円 3732">
            <a:extLst>
              <a:ext uri="{FF2B5EF4-FFF2-40B4-BE49-F238E27FC236}">
                <a16:creationId xmlns:a16="http://schemas.microsoft.com/office/drawing/2014/main" id="{81C71FE2-485E-8B7E-DCCC-2A8B443D2C2E}"/>
              </a:ext>
            </a:extLst>
          </xdr:cNvPr>
          <xdr:cNvSpPr>
            <a:spLocks/>
          </xdr:cNvSpPr>
        </xdr:nvSpPr>
        <xdr:spPr bwMode="auto">
          <a:xfrm>
            <a:off x="5994400" y="18465117"/>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51</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95" name="楕円 3732">
            <a:extLst>
              <a:ext uri="{FF2B5EF4-FFF2-40B4-BE49-F238E27FC236}">
                <a16:creationId xmlns:a16="http://schemas.microsoft.com/office/drawing/2014/main" id="{1E3F2824-CB42-CE8B-3A08-22FB88295F11}"/>
              </a:ext>
            </a:extLst>
          </xdr:cNvPr>
          <xdr:cNvSpPr>
            <a:spLocks/>
          </xdr:cNvSpPr>
        </xdr:nvSpPr>
        <xdr:spPr bwMode="auto">
          <a:xfrm>
            <a:off x="7175500" y="18226073"/>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52</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96" name="楕円 3732">
            <a:extLst>
              <a:ext uri="{FF2B5EF4-FFF2-40B4-BE49-F238E27FC236}">
                <a16:creationId xmlns:a16="http://schemas.microsoft.com/office/drawing/2014/main" id="{6BA76A5D-AEA8-9FBA-0FC7-3F900659B840}"/>
              </a:ext>
            </a:extLst>
          </xdr:cNvPr>
          <xdr:cNvSpPr>
            <a:spLocks/>
          </xdr:cNvSpPr>
        </xdr:nvSpPr>
        <xdr:spPr bwMode="auto">
          <a:xfrm>
            <a:off x="7169150" y="18345595"/>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53</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97" name="楕円 3732">
            <a:extLst>
              <a:ext uri="{FF2B5EF4-FFF2-40B4-BE49-F238E27FC236}">
                <a16:creationId xmlns:a16="http://schemas.microsoft.com/office/drawing/2014/main" id="{B1C6ADEB-1BD1-B43B-FD4A-6DBF4BEA00E7}"/>
              </a:ext>
            </a:extLst>
          </xdr:cNvPr>
          <xdr:cNvSpPr>
            <a:spLocks/>
          </xdr:cNvSpPr>
        </xdr:nvSpPr>
        <xdr:spPr bwMode="auto">
          <a:xfrm>
            <a:off x="7169150" y="18471407"/>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54</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98" name="楕円 3732">
            <a:extLst>
              <a:ext uri="{FF2B5EF4-FFF2-40B4-BE49-F238E27FC236}">
                <a16:creationId xmlns:a16="http://schemas.microsoft.com/office/drawing/2014/main" id="{D2C82E68-587C-6FDC-6380-170A775883EF}"/>
              </a:ext>
            </a:extLst>
          </xdr:cNvPr>
          <xdr:cNvSpPr>
            <a:spLocks/>
          </xdr:cNvSpPr>
        </xdr:nvSpPr>
        <xdr:spPr bwMode="auto">
          <a:xfrm>
            <a:off x="7588250" y="17490070"/>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35</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99" name="楕円 3732">
            <a:extLst>
              <a:ext uri="{FF2B5EF4-FFF2-40B4-BE49-F238E27FC236}">
                <a16:creationId xmlns:a16="http://schemas.microsoft.com/office/drawing/2014/main" id="{D22E8631-6F0E-6D6B-4181-748A57543DBD}"/>
              </a:ext>
            </a:extLst>
          </xdr:cNvPr>
          <xdr:cNvSpPr>
            <a:spLocks/>
          </xdr:cNvSpPr>
        </xdr:nvSpPr>
        <xdr:spPr bwMode="auto">
          <a:xfrm>
            <a:off x="7588250" y="17609592"/>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37</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00" name="楕円 3732">
            <a:extLst>
              <a:ext uri="{FF2B5EF4-FFF2-40B4-BE49-F238E27FC236}">
                <a16:creationId xmlns:a16="http://schemas.microsoft.com/office/drawing/2014/main" id="{BB7486E0-9A64-7AD1-4B40-DA7A142B365D}"/>
              </a:ext>
            </a:extLst>
          </xdr:cNvPr>
          <xdr:cNvSpPr>
            <a:spLocks/>
          </xdr:cNvSpPr>
        </xdr:nvSpPr>
        <xdr:spPr bwMode="auto">
          <a:xfrm>
            <a:off x="7588250" y="17722823"/>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39</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01" name="楕円 3732">
            <a:extLst>
              <a:ext uri="{FF2B5EF4-FFF2-40B4-BE49-F238E27FC236}">
                <a16:creationId xmlns:a16="http://schemas.microsoft.com/office/drawing/2014/main" id="{7294B9D1-3574-9493-AD11-6E710ECF7F18}"/>
              </a:ext>
            </a:extLst>
          </xdr:cNvPr>
          <xdr:cNvSpPr>
            <a:spLocks/>
          </xdr:cNvSpPr>
        </xdr:nvSpPr>
        <xdr:spPr bwMode="auto">
          <a:xfrm>
            <a:off x="7588250" y="17842345"/>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41</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02" name="楕円 3732">
            <a:extLst>
              <a:ext uri="{FF2B5EF4-FFF2-40B4-BE49-F238E27FC236}">
                <a16:creationId xmlns:a16="http://schemas.microsoft.com/office/drawing/2014/main" id="{8A5E2A68-79A8-59C4-C30A-70BC6DB2FF77}"/>
              </a:ext>
            </a:extLst>
          </xdr:cNvPr>
          <xdr:cNvSpPr>
            <a:spLocks/>
          </xdr:cNvSpPr>
        </xdr:nvSpPr>
        <xdr:spPr bwMode="auto">
          <a:xfrm>
            <a:off x="7588250" y="17955576"/>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43</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03" name="楕円 3732">
            <a:extLst>
              <a:ext uri="{FF2B5EF4-FFF2-40B4-BE49-F238E27FC236}">
                <a16:creationId xmlns:a16="http://schemas.microsoft.com/office/drawing/2014/main" id="{ABEE866C-079D-3BC5-7CDE-C016CFE193E6}"/>
              </a:ext>
            </a:extLst>
          </xdr:cNvPr>
          <xdr:cNvSpPr>
            <a:spLocks/>
          </xdr:cNvSpPr>
        </xdr:nvSpPr>
        <xdr:spPr bwMode="auto">
          <a:xfrm>
            <a:off x="7588250" y="18093970"/>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45</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04" name="楕円 3732">
            <a:extLst>
              <a:ext uri="{FF2B5EF4-FFF2-40B4-BE49-F238E27FC236}">
                <a16:creationId xmlns:a16="http://schemas.microsoft.com/office/drawing/2014/main" id="{8C80EA4A-B75F-403B-0E30-3FC967D74217}"/>
              </a:ext>
            </a:extLst>
          </xdr:cNvPr>
          <xdr:cNvSpPr>
            <a:spLocks/>
          </xdr:cNvSpPr>
        </xdr:nvSpPr>
        <xdr:spPr bwMode="auto">
          <a:xfrm>
            <a:off x="7588250" y="18213492"/>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55</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05" name="楕円 3732">
            <a:extLst>
              <a:ext uri="{FF2B5EF4-FFF2-40B4-BE49-F238E27FC236}">
                <a16:creationId xmlns:a16="http://schemas.microsoft.com/office/drawing/2014/main" id="{B3F430F4-C6B3-C8D0-3AFE-0B259F42413F}"/>
              </a:ext>
            </a:extLst>
          </xdr:cNvPr>
          <xdr:cNvSpPr>
            <a:spLocks/>
          </xdr:cNvSpPr>
        </xdr:nvSpPr>
        <xdr:spPr bwMode="auto">
          <a:xfrm>
            <a:off x="7588250" y="18326723"/>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56</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06" name="楕円 3732">
            <a:extLst>
              <a:ext uri="{FF2B5EF4-FFF2-40B4-BE49-F238E27FC236}">
                <a16:creationId xmlns:a16="http://schemas.microsoft.com/office/drawing/2014/main" id="{BFBF9C65-E457-2AC2-77FC-98D1A2DCC7AC}"/>
              </a:ext>
            </a:extLst>
          </xdr:cNvPr>
          <xdr:cNvSpPr>
            <a:spLocks/>
          </xdr:cNvSpPr>
        </xdr:nvSpPr>
        <xdr:spPr bwMode="auto">
          <a:xfrm>
            <a:off x="7588250" y="18446245"/>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57</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07" name="楕円 3732">
            <a:extLst>
              <a:ext uri="{FF2B5EF4-FFF2-40B4-BE49-F238E27FC236}">
                <a16:creationId xmlns:a16="http://schemas.microsoft.com/office/drawing/2014/main" id="{29905268-6EA0-CAB2-C2FD-8B3890D4A95E}"/>
              </a:ext>
            </a:extLst>
          </xdr:cNvPr>
          <xdr:cNvSpPr>
            <a:spLocks/>
          </xdr:cNvSpPr>
        </xdr:nvSpPr>
        <xdr:spPr bwMode="auto">
          <a:xfrm>
            <a:off x="8858250" y="18226073"/>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58</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08" name="楕円 3732">
            <a:extLst>
              <a:ext uri="{FF2B5EF4-FFF2-40B4-BE49-F238E27FC236}">
                <a16:creationId xmlns:a16="http://schemas.microsoft.com/office/drawing/2014/main" id="{F4599E50-3DB4-5160-2E15-1E4186325583}"/>
              </a:ext>
            </a:extLst>
          </xdr:cNvPr>
          <xdr:cNvSpPr>
            <a:spLocks/>
          </xdr:cNvSpPr>
        </xdr:nvSpPr>
        <xdr:spPr bwMode="auto">
          <a:xfrm>
            <a:off x="8858250" y="18345595"/>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59</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09" name="楕円 3732">
            <a:extLst>
              <a:ext uri="{FF2B5EF4-FFF2-40B4-BE49-F238E27FC236}">
                <a16:creationId xmlns:a16="http://schemas.microsoft.com/office/drawing/2014/main" id="{A5682795-DD89-2E96-B021-AB29D193E7D7}"/>
              </a:ext>
            </a:extLst>
          </xdr:cNvPr>
          <xdr:cNvSpPr>
            <a:spLocks/>
          </xdr:cNvSpPr>
        </xdr:nvSpPr>
        <xdr:spPr bwMode="auto">
          <a:xfrm>
            <a:off x="8864600" y="18465117"/>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60</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10" name="楕円 3732">
            <a:extLst>
              <a:ext uri="{FF2B5EF4-FFF2-40B4-BE49-F238E27FC236}">
                <a16:creationId xmlns:a16="http://schemas.microsoft.com/office/drawing/2014/main" id="{C528C59D-0E05-A09B-F19F-EF1C3264A47C}"/>
              </a:ext>
            </a:extLst>
          </xdr:cNvPr>
          <xdr:cNvSpPr>
            <a:spLocks/>
          </xdr:cNvSpPr>
        </xdr:nvSpPr>
        <xdr:spPr bwMode="auto">
          <a:xfrm>
            <a:off x="6470650" y="23195665"/>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68</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11" name="楕円 3732">
            <a:extLst>
              <a:ext uri="{FF2B5EF4-FFF2-40B4-BE49-F238E27FC236}">
                <a16:creationId xmlns:a16="http://schemas.microsoft.com/office/drawing/2014/main" id="{36F258F8-3104-ED04-E53C-752960B9F9B4}"/>
              </a:ext>
            </a:extLst>
          </xdr:cNvPr>
          <xdr:cNvSpPr>
            <a:spLocks/>
          </xdr:cNvSpPr>
        </xdr:nvSpPr>
        <xdr:spPr bwMode="auto">
          <a:xfrm>
            <a:off x="1047750" y="23428418"/>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67</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12" name="楕円 3732">
            <a:extLst>
              <a:ext uri="{FF2B5EF4-FFF2-40B4-BE49-F238E27FC236}">
                <a16:creationId xmlns:a16="http://schemas.microsoft.com/office/drawing/2014/main" id="{17F8E622-7425-07EB-B9C2-46CED78ED8DF}"/>
              </a:ext>
            </a:extLst>
          </xdr:cNvPr>
          <xdr:cNvSpPr>
            <a:spLocks/>
          </xdr:cNvSpPr>
        </xdr:nvSpPr>
        <xdr:spPr bwMode="auto">
          <a:xfrm>
            <a:off x="1035050" y="18490279"/>
            <a:ext cx="144000" cy="1426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66</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0</xdr:rowOff>
    </xdr:from>
    <xdr:to>
      <xdr:col>13</xdr:col>
      <xdr:colOff>0</xdr:colOff>
      <xdr:row>1</xdr:row>
      <xdr:rowOff>9525</xdr:rowOff>
    </xdr:to>
    <xdr:grpSp>
      <xdr:nvGrpSpPr>
        <xdr:cNvPr id="2" name="Group 54">
          <a:extLst>
            <a:ext uri="{FF2B5EF4-FFF2-40B4-BE49-F238E27FC236}">
              <a16:creationId xmlns:a16="http://schemas.microsoft.com/office/drawing/2014/main" id="{136D9764-875C-4AF0-B08E-51DEF77E096C}"/>
            </a:ext>
          </a:extLst>
        </xdr:cNvPr>
        <xdr:cNvGrpSpPr>
          <a:grpSpLocks/>
        </xdr:cNvGrpSpPr>
      </xdr:nvGrpSpPr>
      <xdr:grpSpPr bwMode="auto">
        <a:xfrm>
          <a:off x="0" y="504825"/>
          <a:ext cx="16373475" cy="6350"/>
          <a:chOff x="0" y="0"/>
          <a:chExt cx="1302" cy="58"/>
        </a:xfrm>
      </xdr:grpSpPr>
      <xdr:sp macro="" textlink="">
        <xdr:nvSpPr>
          <xdr:cNvPr id="3" name="Rectangle 55">
            <a:extLst>
              <a:ext uri="{FF2B5EF4-FFF2-40B4-BE49-F238E27FC236}">
                <a16:creationId xmlns:a16="http://schemas.microsoft.com/office/drawing/2014/main" id="{A26B4992-CC82-DADA-DFEB-7D4917C0ED57}"/>
              </a:ext>
            </a:extLst>
          </xdr:cNvPr>
          <xdr:cNvSpPr>
            <a:spLocks noChangeArrowheads="1"/>
          </xdr:cNvSpPr>
        </xdr:nvSpPr>
        <xdr:spPr bwMode="auto">
          <a:xfrm>
            <a:off x="238" y="0"/>
            <a:ext cx="154"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固定資産税</a:t>
            </a:r>
          </a:p>
        </xdr:txBody>
      </xdr:sp>
      <xdr:sp macro="" textlink="">
        <xdr:nvSpPr>
          <xdr:cNvPr id="4" name="Rectangle 56">
            <a:extLst>
              <a:ext uri="{FF2B5EF4-FFF2-40B4-BE49-F238E27FC236}">
                <a16:creationId xmlns:a16="http://schemas.microsoft.com/office/drawing/2014/main" id="{CB59538D-BC64-4171-6426-8EAD707B103A}"/>
              </a:ext>
            </a:extLst>
          </xdr:cNvPr>
          <xdr:cNvSpPr>
            <a:spLocks noChangeArrowheads="1"/>
          </xdr:cNvSpPr>
        </xdr:nvSpPr>
        <xdr:spPr bwMode="auto">
          <a:xfrm>
            <a:off x="550" y="0"/>
            <a:ext cx="149"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Ｐゴシック"/>
                <a:ea typeface="ＭＳ Ｐゴシック"/>
              </a:rPr>
              <a:t>納税通知書（土地・家屋・償却資産）（Ａ４）</a:t>
            </a: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バッチ</a:t>
            </a:r>
            <a:r>
              <a:rPr lang="en-US" altLang="ja-JP" sz="800" b="0" i="0" u="none" strike="noStrike" baseline="0">
                <a:solidFill>
                  <a:srgbClr val="000000"/>
                </a:solidFill>
                <a:latin typeface="ＭＳ Ｐゴシック"/>
                <a:ea typeface="ＭＳ Ｐゴシック"/>
              </a:rPr>
              <a:t>】</a:t>
            </a:r>
            <a:endParaRPr lang="ja-JP" altLang="en-US" sz="800" b="0" i="0" u="none" strike="noStrike" baseline="0">
              <a:solidFill>
                <a:srgbClr val="000000"/>
              </a:solidFill>
              <a:latin typeface="ＭＳ Ｐゴシック"/>
              <a:ea typeface="ＭＳ Ｐゴシック"/>
            </a:endParaRPr>
          </a:p>
        </xdr:txBody>
      </xdr:sp>
      <xdr:sp macro="" textlink="">
        <xdr:nvSpPr>
          <xdr:cNvPr id="5" name="Rectangle 57">
            <a:extLst>
              <a:ext uri="{FF2B5EF4-FFF2-40B4-BE49-F238E27FC236}">
                <a16:creationId xmlns:a16="http://schemas.microsoft.com/office/drawing/2014/main" id="{F80C78B4-C300-62CF-3DB2-9282AC70746D}"/>
              </a:ext>
            </a:extLst>
          </xdr:cNvPr>
          <xdr:cNvSpPr>
            <a:spLocks noChangeArrowheads="1"/>
          </xdr:cNvSpPr>
        </xdr:nvSpPr>
        <xdr:spPr bwMode="auto">
          <a:xfrm>
            <a:off x="699" y="0"/>
            <a:ext cx="153"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endParaRPr lang="ja-JP" altLang="en-US" sz="1000" b="0" i="0" u="none" strike="noStrike" baseline="0">
              <a:solidFill>
                <a:srgbClr val="000000"/>
              </a:solidFill>
              <a:latin typeface="ＭＳ Ｐゴシック"/>
              <a:ea typeface="ＭＳ Ｐゴシック"/>
            </a:endParaRPr>
          </a:p>
        </xdr:txBody>
      </xdr:sp>
      <xdr:sp macro="" textlink="">
        <xdr:nvSpPr>
          <xdr:cNvPr id="6" name="Rectangle 58">
            <a:extLst>
              <a:ext uri="{FF2B5EF4-FFF2-40B4-BE49-F238E27FC236}">
                <a16:creationId xmlns:a16="http://schemas.microsoft.com/office/drawing/2014/main" id="{D2188862-D7EB-BA9A-2A0E-0C5A2601BC9B}"/>
              </a:ext>
            </a:extLst>
          </xdr:cNvPr>
          <xdr:cNvSpPr>
            <a:spLocks noChangeArrowheads="1"/>
          </xdr:cNvSpPr>
        </xdr:nvSpPr>
        <xdr:spPr bwMode="auto">
          <a:xfrm>
            <a:off x="392" y="0"/>
            <a:ext cx="158"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当初賦課</a:t>
            </a:r>
          </a:p>
        </xdr:txBody>
      </xdr:sp>
      <xdr:sp macro="" textlink="">
        <xdr:nvSpPr>
          <xdr:cNvPr id="7" name="Rectangle 59">
            <a:extLst>
              <a:ext uri="{FF2B5EF4-FFF2-40B4-BE49-F238E27FC236}">
                <a16:creationId xmlns:a16="http://schemas.microsoft.com/office/drawing/2014/main" id="{60713EE7-F7B0-A7F2-4129-9060179F207E}"/>
              </a:ext>
            </a:extLst>
          </xdr:cNvPr>
          <xdr:cNvSpPr>
            <a:spLocks noChangeArrowheads="1"/>
          </xdr:cNvSpPr>
        </xdr:nvSpPr>
        <xdr:spPr bwMode="auto">
          <a:xfrm>
            <a:off x="852" y="0"/>
            <a:ext cx="111"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当初作成日／者</a:t>
            </a:r>
          </a:p>
        </xdr:txBody>
      </xdr:sp>
      <xdr:sp macro="" textlink="">
        <xdr:nvSpPr>
          <xdr:cNvPr id="8" name="Rectangle 60">
            <a:extLst>
              <a:ext uri="{FF2B5EF4-FFF2-40B4-BE49-F238E27FC236}">
                <a16:creationId xmlns:a16="http://schemas.microsoft.com/office/drawing/2014/main" id="{E62BF534-5CDA-601D-59BD-58131B783509}"/>
              </a:ext>
            </a:extLst>
          </xdr:cNvPr>
          <xdr:cNvSpPr>
            <a:spLocks noChangeArrowheads="1"/>
          </xdr:cNvSpPr>
        </xdr:nvSpPr>
        <xdr:spPr bwMode="auto">
          <a:xfrm>
            <a:off x="963" y="0"/>
            <a:ext cx="203"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令和</a:t>
            </a:r>
            <a:r>
              <a:rPr lang="en-US" altLang="ja-JP" sz="1000" b="0" i="0" u="none" strike="noStrike" baseline="0">
                <a:solidFill>
                  <a:srgbClr val="000000"/>
                </a:solidFill>
                <a:latin typeface="ＭＳ Ｐゴシック"/>
                <a:ea typeface="ＭＳ Ｐゴシック"/>
              </a:rPr>
              <a:t>05</a:t>
            </a:r>
            <a:r>
              <a:rPr lang="ja-JP" altLang="en-US" sz="1000" b="0" i="0" u="none" strike="noStrike" baseline="0">
                <a:solidFill>
                  <a:srgbClr val="000000"/>
                </a:solidFill>
                <a:latin typeface="ＭＳ Ｐゴシック"/>
                <a:ea typeface="ＭＳ Ｐゴシック"/>
              </a:rPr>
              <a:t>年0</a:t>
            </a:r>
            <a:r>
              <a:rPr lang="en-US" altLang="ja-JP" sz="1000" b="0" i="0" u="none" strike="noStrike" baseline="0">
                <a:solidFill>
                  <a:srgbClr val="000000"/>
                </a:solidFill>
                <a:latin typeface="ＭＳ Ｐゴシック"/>
                <a:ea typeface="ＭＳ Ｐゴシック"/>
              </a:rPr>
              <a:t>1</a:t>
            </a:r>
            <a:r>
              <a:rPr lang="ja-JP" altLang="en-US" sz="1000" b="0" i="0" u="none" strike="noStrike" baseline="0">
                <a:solidFill>
                  <a:srgbClr val="000000"/>
                </a:solidFill>
                <a:latin typeface="ＭＳ Ｐゴシック"/>
                <a:ea typeface="ＭＳ Ｐゴシック"/>
              </a:rPr>
              <a:t>月</a:t>
            </a:r>
            <a:r>
              <a:rPr lang="en-US" altLang="ja-JP" sz="1000" b="0" i="0" u="none" strike="noStrike" baseline="0">
                <a:solidFill>
                  <a:srgbClr val="000000"/>
                </a:solidFill>
                <a:latin typeface="ＭＳ Ｐゴシック"/>
                <a:ea typeface="ＭＳ Ｐゴシック"/>
              </a:rPr>
              <a:t>30</a:t>
            </a:r>
            <a:r>
              <a:rPr lang="ja-JP" altLang="en-US" sz="1000" b="0" i="0" u="none" strike="noStrike" baseline="0">
                <a:solidFill>
                  <a:srgbClr val="000000"/>
                </a:solidFill>
                <a:latin typeface="ＭＳ Ｐゴシック"/>
                <a:ea typeface="ＭＳ Ｐゴシック"/>
              </a:rPr>
              <a:t>日／森　貴滉</a:t>
            </a:r>
          </a:p>
        </xdr:txBody>
      </xdr:sp>
      <xdr:sp macro="" textlink="">
        <xdr:nvSpPr>
          <xdr:cNvPr id="9" name="Rectangle 61">
            <a:extLst>
              <a:ext uri="{FF2B5EF4-FFF2-40B4-BE49-F238E27FC236}">
                <a16:creationId xmlns:a16="http://schemas.microsoft.com/office/drawing/2014/main" id="{4024D005-C1A2-CED9-AB37-5A7ECA080E56}"/>
              </a:ext>
            </a:extLst>
          </xdr:cNvPr>
          <xdr:cNvSpPr>
            <a:spLocks noChangeArrowheads="1"/>
          </xdr:cNvSpPr>
        </xdr:nvSpPr>
        <xdr:spPr bwMode="auto">
          <a:xfrm>
            <a:off x="0" y="0"/>
            <a:ext cx="239" cy="58"/>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0" rIns="27432" bIns="18288" anchor="b" upright="1"/>
          <a:lstStyle/>
          <a:p>
            <a:pPr algn="r" rtl="0">
              <a:lnSpc>
                <a:spcPts val="1100"/>
              </a:lnSpc>
              <a:defRPr sz="1000"/>
            </a:pPr>
            <a:endParaRPr lang="ja-JP" altLang="en-US" sz="1000" b="0" i="0" u="none" strike="noStrike" baseline="0">
              <a:solidFill>
                <a:srgbClr val="000000"/>
              </a:solidFill>
              <a:latin typeface="ＭＳ Ｐゴシック"/>
              <a:ea typeface="ＭＳ Ｐゴシック"/>
            </a:endParaRPr>
          </a:p>
          <a:p>
            <a:pPr algn="r" rtl="0">
              <a:lnSpc>
                <a:spcPts val="1700"/>
              </a:lnSpc>
              <a:defRPr sz="1000"/>
            </a:pPr>
            <a:r>
              <a:rPr lang="ja-JP" altLang="en-US" sz="1400" b="0" i="0" u="none" strike="noStrike" baseline="0">
                <a:solidFill>
                  <a:srgbClr val="000000"/>
                </a:solidFill>
                <a:latin typeface="ＭＳ Ｐゴシック"/>
                <a:ea typeface="ＭＳ Ｐゴシック"/>
              </a:rPr>
              <a:t>帳票項目定義</a:t>
            </a:r>
          </a:p>
        </xdr:txBody>
      </xdr:sp>
      <xdr:sp macro="" textlink="">
        <xdr:nvSpPr>
          <xdr:cNvPr id="10" name="Text Box 62">
            <a:extLst>
              <a:ext uri="{FF2B5EF4-FFF2-40B4-BE49-F238E27FC236}">
                <a16:creationId xmlns:a16="http://schemas.microsoft.com/office/drawing/2014/main" id="{3A76EE16-2769-D772-5C7A-E2263EA48113}"/>
              </a:ext>
            </a:extLst>
          </xdr:cNvPr>
          <xdr:cNvSpPr txBox="1">
            <a:spLocks noChangeArrowheads="1"/>
          </xdr:cNvSpPr>
        </xdr:nvSpPr>
        <xdr:spPr bwMode="auto">
          <a:xfrm>
            <a:off x="6" y="5"/>
            <a:ext cx="214" cy="25"/>
          </a:xfrm>
          <a:prstGeom prst="rect">
            <a:avLst/>
          </a:prstGeom>
          <a:noFill/>
          <a:ln>
            <a:noFill/>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MICJET住民情報システム</a:t>
            </a:r>
          </a:p>
        </xdr:txBody>
      </xdr:sp>
      <xdr:sp macro="" textlink="">
        <xdr:nvSpPr>
          <xdr:cNvPr id="11" name="Rectangle 63">
            <a:extLst>
              <a:ext uri="{FF2B5EF4-FFF2-40B4-BE49-F238E27FC236}">
                <a16:creationId xmlns:a16="http://schemas.microsoft.com/office/drawing/2014/main" id="{C838016D-AF77-4EB7-18B2-AF160BDAADBD}"/>
              </a:ext>
            </a:extLst>
          </xdr:cNvPr>
          <xdr:cNvSpPr>
            <a:spLocks noChangeArrowheads="1"/>
          </xdr:cNvSpPr>
        </xdr:nvSpPr>
        <xdr:spPr bwMode="auto">
          <a:xfrm>
            <a:off x="239" y="29"/>
            <a:ext cx="153"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ID：C7</a:t>
            </a:r>
          </a:p>
        </xdr:txBody>
      </xdr:sp>
      <xdr:sp macro="" textlink="">
        <xdr:nvSpPr>
          <xdr:cNvPr id="12" name="Rectangle 64">
            <a:extLst>
              <a:ext uri="{FF2B5EF4-FFF2-40B4-BE49-F238E27FC236}">
                <a16:creationId xmlns:a16="http://schemas.microsoft.com/office/drawing/2014/main" id="{69404D5F-FA06-2A70-A733-A17343D458C1}"/>
              </a:ext>
            </a:extLst>
          </xdr:cNvPr>
          <xdr:cNvSpPr>
            <a:spLocks noChangeArrowheads="1"/>
          </xdr:cNvSpPr>
        </xdr:nvSpPr>
        <xdr:spPr bwMode="auto">
          <a:xfrm>
            <a:off x="546" y="29"/>
            <a:ext cx="153"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ID：C74001</a:t>
            </a:r>
            <a:r>
              <a:rPr lang="en-US" altLang="ja-JP" sz="1000" b="0" i="0" u="none" strike="noStrike" baseline="0">
                <a:solidFill>
                  <a:srgbClr val="000000"/>
                </a:solidFill>
                <a:latin typeface="ＭＳ Ｐゴシック"/>
                <a:ea typeface="ＭＳ Ｐゴシック"/>
              </a:rPr>
              <a:t>4</a:t>
            </a:r>
            <a:r>
              <a:rPr lang="ja-JP" altLang="en-US" sz="1000" b="0" i="0" u="none" strike="noStrike" baseline="0">
                <a:solidFill>
                  <a:srgbClr val="000000"/>
                </a:solidFill>
                <a:latin typeface="ＭＳ Ｐゴシック"/>
                <a:ea typeface="ＭＳ Ｐゴシック"/>
              </a:rPr>
              <a:t>D</a:t>
            </a:r>
          </a:p>
        </xdr:txBody>
      </xdr:sp>
      <xdr:sp macro="" textlink="">
        <xdr:nvSpPr>
          <xdr:cNvPr id="13" name="Rectangle 65">
            <a:extLst>
              <a:ext uri="{FF2B5EF4-FFF2-40B4-BE49-F238E27FC236}">
                <a16:creationId xmlns:a16="http://schemas.microsoft.com/office/drawing/2014/main" id="{495C0939-AFB0-B6B1-05BC-6CCA763D5C69}"/>
              </a:ext>
            </a:extLst>
          </xdr:cNvPr>
          <xdr:cNvSpPr>
            <a:spLocks noChangeArrowheads="1"/>
          </xdr:cNvSpPr>
        </xdr:nvSpPr>
        <xdr:spPr bwMode="auto">
          <a:xfrm>
            <a:off x="699" y="29"/>
            <a:ext cx="153"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ID：</a:t>
            </a:r>
          </a:p>
        </xdr:txBody>
      </xdr:sp>
      <xdr:sp macro="" textlink="">
        <xdr:nvSpPr>
          <xdr:cNvPr id="14" name="Rectangle 66">
            <a:extLst>
              <a:ext uri="{FF2B5EF4-FFF2-40B4-BE49-F238E27FC236}">
                <a16:creationId xmlns:a16="http://schemas.microsoft.com/office/drawing/2014/main" id="{B2B89E05-91E7-7134-C00F-44DA076F5B49}"/>
              </a:ext>
            </a:extLst>
          </xdr:cNvPr>
          <xdr:cNvSpPr>
            <a:spLocks noChangeArrowheads="1"/>
          </xdr:cNvSpPr>
        </xdr:nvSpPr>
        <xdr:spPr bwMode="auto">
          <a:xfrm>
            <a:off x="392" y="29"/>
            <a:ext cx="158"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ID：C74</a:t>
            </a:r>
            <a:r>
              <a:rPr lang="en-US" altLang="ja-JP" sz="1000" b="0" i="0" u="none" strike="noStrike" baseline="0">
                <a:solidFill>
                  <a:srgbClr val="000000"/>
                </a:solidFill>
                <a:latin typeface="ＭＳ Ｐゴシック"/>
                <a:ea typeface="ＭＳ Ｐゴシック"/>
              </a:rPr>
              <a:t>1</a:t>
            </a:r>
            <a:endParaRPr lang="ja-JP" altLang="en-US" sz="1000" b="0" i="0" u="none" strike="noStrike" baseline="0">
              <a:solidFill>
                <a:srgbClr val="000000"/>
              </a:solidFill>
              <a:latin typeface="ＭＳ Ｐゴシック"/>
              <a:ea typeface="ＭＳ Ｐゴシック"/>
            </a:endParaRPr>
          </a:p>
        </xdr:txBody>
      </xdr:sp>
      <xdr:sp macro="" textlink="">
        <xdr:nvSpPr>
          <xdr:cNvPr id="15" name="Rectangle 67">
            <a:extLst>
              <a:ext uri="{FF2B5EF4-FFF2-40B4-BE49-F238E27FC236}">
                <a16:creationId xmlns:a16="http://schemas.microsoft.com/office/drawing/2014/main" id="{A9368D2E-B2AE-33BB-6081-DBE87F93F44B}"/>
              </a:ext>
            </a:extLst>
          </xdr:cNvPr>
          <xdr:cNvSpPr>
            <a:spLocks noChangeArrowheads="1"/>
          </xdr:cNvSpPr>
        </xdr:nvSpPr>
        <xdr:spPr bwMode="auto">
          <a:xfrm>
            <a:off x="852" y="29"/>
            <a:ext cx="111"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最終変更日／者</a:t>
            </a:r>
          </a:p>
        </xdr:txBody>
      </xdr:sp>
      <xdr:sp macro="" textlink="">
        <xdr:nvSpPr>
          <xdr:cNvPr id="16" name="Rectangle 68">
            <a:extLst>
              <a:ext uri="{FF2B5EF4-FFF2-40B4-BE49-F238E27FC236}">
                <a16:creationId xmlns:a16="http://schemas.microsoft.com/office/drawing/2014/main" id="{1D25F2C8-5ED0-1682-3A7F-24424081150F}"/>
              </a:ext>
            </a:extLst>
          </xdr:cNvPr>
          <xdr:cNvSpPr>
            <a:spLocks noChangeArrowheads="1"/>
          </xdr:cNvSpPr>
        </xdr:nvSpPr>
        <xdr:spPr bwMode="auto">
          <a:xfrm>
            <a:off x="963" y="29"/>
            <a:ext cx="203" cy="29"/>
          </a:xfrm>
          <a:prstGeom prst="rect">
            <a:avLst/>
          </a:prstGeom>
          <a:solidFill>
            <a:srgbClr val="FFFF00"/>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FF0000"/>
                </a:solidFill>
                <a:latin typeface="ＭＳ Ｐゴシック"/>
                <a:ea typeface="ＭＳ Ｐゴシック"/>
              </a:rPr>
              <a:t>令和</a:t>
            </a:r>
            <a:r>
              <a:rPr lang="en-US" altLang="ja-JP" sz="1000" b="0" i="0" u="none" strike="noStrike" baseline="0">
                <a:solidFill>
                  <a:srgbClr val="FF0000"/>
                </a:solidFill>
                <a:latin typeface="ＭＳ Ｐゴシック"/>
                <a:ea typeface="ＭＳ Ｐゴシック"/>
              </a:rPr>
              <a:t>05</a:t>
            </a:r>
            <a:r>
              <a:rPr lang="ja-JP" altLang="en-US" sz="1000" b="0" i="0" u="none" strike="noStrike" baseline="0">
                <a:solidFill>
                  <a:srgbClr val="FF0000"/>
                </a:solidFill>
                <a:latin typeface="ＭＳ Ｐゴシック"/>
                <a:ea typeface="ＭＳ Ｐゴシック"/>
              </a:rPr>
              <a:t>年</a:t>
            </a:r>
            <a:r>
              <a:rPr lang="en-US" altLang="ja-JP" sz="1000" b="0" i="0" u="none" strike="noStrike" baseline="0">
                <a:solidFill>
                  <a:srgbClr val="FF0000"/>
                </a:solidFill>
                <a:latin typeface="ＭＳ Ｐゴシック"/>
                <a:ea typeface="ＭＳ Ｐゴシック"/>
              </a:rPr>
              <a:t>09</a:t>
            </a:r>
            <a:r>
              <a:rPr lang="ja-JP" altLang="en-US" sz="1000" b="0" i="0" u="none" strike="noStrike" baseline="0">
                <a:solidFill>
                  <a:srgbClr val="FF0000"/>
                </a:solidFill>
                <a:latin typeface="ＭＳ Ｐゴシック"/>
                <a:ea typeface="ＭＳ Ｐゴシック"/>
              </a:rPr>
              <a:t>月</a:t>
            </a:r>
            <a:r>
              <a:rPr lang="en-US" altLang="ja-JP" sz="1000" b="0" i="0" u="none" strike="noStrike" baseline="0">
                <a:solidFill>
                  <a:srgbClr val="FF0000"/>
                </a:solidFill>
                <a:latin typeface="ＭＳ Ｐゴシック"/>
                <a:ea typeface="ＭＳ Ｐゴシック"/>
              </a:rPr>
              <a:t>07</a:t>
            </a:r>
            <a:r>
              <a:rPr lang="ja-JP" altLang="en-US" sz="1000" b="0" i="0" u="none" strike="noStrike" baseline="0">
                <a:solidFill>
                  <a:srgbClr val="FF0000"/>
                </a:solidFill>
                <a:latin typeface="ＭＳ Ｐゴシック"/>
                <a:ea typeface="ＭＳ Ｐゴシック"/>
              </a:rPr>
              <a:t>日／原田　明信</a:t>
            </a:r>
          </a:p>
        </xdr:txBody>
      </xdr:sp>
      <xdr:sp macro="" textlink="">
        <xdr:nvSpPr>
          <xdr:cNvPr id="17" name="Rectangle 69">
            <a:extLst>
              <a:ext uri="{FF2B5EF4-FFF2-40B4-BE49-F238E27FC236}">
                <a16:creationId xmlns:a16="http://schemas.microsoft.com/office/drawing/2014/main" id="{A2169594-E4CF-DEDA-D4D0-29B6F135C12D}"/>
              </a:ext>
            </a:extLst>
          </xdr:cNvPr>
          <xdr:cNvSpPr>
            <a:spLocks noChangeArrowheads="1"/>
          </xdr:cNvSpPr>
        </xdr:nvSpPr>
        <xdr:spPr bwMode="auto">
          <a:xfrm>
            <a:off x="1166" y="0"/>
            <a:ext cx="136" cy="58"/>
          </a:xfrm>
          <a:prstGeom prst="rect">
            <a:avLst/>
          </a:prstGeom>
          <a:no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grpSp>
    <xdr:clientData/>
  </xdr:twoCellAnchor>
  <xdr:twoCellAnchor>
    <xdr:from>
      <xdr:col>0</xdr:col>
      <xdr:colOff>0</xdr:colOff>
      <xdr:row>1</xdr:row>
      <xdr:rowOff>0</xdr:rowOff>
    </xdr:from>
    <xdr:to>
      <xdr:col>13</xdr:col>
      <xdr:colOff>0</xdr:colOff>
      <xdr:row>1</xdr:row>
      <xdr:rowOff>9525</xdr:rowOff>
    </xdr:to>
    <xdr:grpSp>
      <xdr:nvGrpSpPr>
        <xdr:cNvPr id="18" name="Group 54">
          <a:extLst>
            <a:ext uri="{FF2B5EF4-FFF2-40B4-BE49-F238E27FC236}">
              <a16:creationId xmlns:a16="http://schemas.microsoft.com/office/drawing/2014/main" id="{FEB261CB-F09C-4453-BE9C-B48016219344}"/>
            </a:ext>
          </a:extLst>
        </xdr:cNvPr>
        <xdr:cNvGrpSpPr>
          <a:grpSpLocks/>
        </xdr:cNvGrpSpPr>
      </xdr:nvGrpSpPr>
      <xdr:grpSpPr bwMode="auto">
        <a:xfrm>
          <a:off x="0" y="504825"/>
          <a:ext cx="16373475" cy="6350"/>
          <a:chOff x="0" y="0"/>
          <a:chExt cx="1302" cy="58"/>
        </a:xfrm>
      </xdr:grpSpPr>
      <xdr:sp macro="" textlink="">
        <xdr:nvSpPr>
          <xdr:cNvPr id="19" name="Rectangle 55">
            <a:extLst>
              <a:ext uri="{FF2B5EF4-FFF2-40B4-BE49-F238E27FC236}">
                <a16:creationId xmlns:a16="http://schemas.microsoft.com/office/drawing/2014/main" id="{2825C984-685F-241F-CBC7-F924BB534D33}"/>
              </a:ext>
            </a:extLst>
          </xdr:cNvPr>
          <xdr:cNvSpPr>
            <a:spLocks noChangeArrowheads="1"/>
          </xdr:cNvSpPr>
        </xdr:nvSpPr>
        <xdr:spPr bwMode="auto">
          <a:xfrm>
            <a:off x="238" y="0"/>
            <a:ext cx="154"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固定資産税</a:t>
            </a:r>
          </a:p>
        </xdr:txBody>
      </xdr:sp>
      <xdr:sp macro="" textlink="">
        <xdr:nvSpPr>
          <xdr:cNvPr id="20" name="Rectangle 56">
            <a:extLst>
              <a:ext uri="{FF2B5EF4-FFF2-40B4-BE49-F238E27FC236}">
                <a16:creationId xmlns:a16="http://schemas.microsoft.com/office/drawing/2014/main" id="{1DF9F095-51E8-AE9F-5369-0E7F38B3E392}"/>
              </a:ext>
            </a:extLst>
          </xdr:cNvPr>
          <xdr:cNvSpPr>
            <a:spLocks noChangeArrowheads="1"/>
          </xdr:cNvSpPr>
        </xdr:nvSpPr>
        <xdr:spPr bwMode="auto">
          <a:xfrm>
            <a:off x="550" y="0"/>
            <a:ext cx="149"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Ｐゴシック"/>
                <a:ea typeface="ＭＳ Ｐゴシック"/>
              </a:rPr>
              <a:t>納税通知書（土地・家屋・償却資産）（Ａ４）</a:t>
            </a: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バッチ</a:t>
            </a:r>
            <a:r>
              <a:rPr lang="en-US" altLang="ja-JP" sz="800" b="0" i="0" u="none" strike="noStrike" baseline="0">
                <a:solidFill>
                  <a:srgbClr val="000000"/>
                </a:solidFill>
                <a:latin typeface="ＭＳ Ｐゴシック"/>
                <a:ea typeface="ＭＳ Ｐゴシック"/>
              </a:rPr>
              <a:t>】</a:t>
            </a:r>
            <a:endParaRPr lang="ja-JP" altLang="en-US" sz="800" b="0" i="0" u="none" strike="noStrike" baseline="0">
              <a:solidFill>
                <a:srgbClr val="000000"/>
              </a:solidFill>
              <a:latin typeface="ＭＳ Ｐゴシック"/>
              <a:ea typeface="ＭＳ Ｐゴシック"/>
            </a:endParaRPr>
          </a:p>
        </xdr:txBody>
      </xdr:sp>
      <xdr:sp macro="" textlink="">
        <xdr:nvSpPr>
          <xdr:cNvPr id="21" name="Rectangle 57">
            <a:extLst>
              <a:ext uri="{FF2B5EF4-FFF2-40B4-BE49-F238E27FC236}">
                <a16:creationId xmlns:a16="http://schemas.microsoft.com/office/drawing/2014/main" id="{1D8E3E7C-EE64-81B9-C038-A158EB1FA9C6}"/>
              </a:ext>
            </a:extLst>
          </xdr:cNvPr>
          <xdr:cNvSpPr>
            <a:spLocks noChangeArrowheads="1"/>
          </xdr:cNvSpPr>
        </xdr:nvSpPr>
        <xdr:spPr bwMode="auto">
          <a:xfrm>
            <a:off x="699" y="0"/>
            <a:ext cx="153"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endParaRPr lang="ja-JP" altLang="en-US" sz="1000" b="0" i="0" u="none" strike="noStrike" baseline="0">
              <a:solidFill>
                <a:srgbClr val="000000"/>
              </a:solidFill>
              <a:latin typeface="ＭＳ Ｐゴシック"/>
              <a:ea typeface="ＭＳ Ｐゴシック"/>
            </a:endParaRPr>
          </a:p>
        </xdr:txBody>
      </xdr:sp>
      <xdr:sp macro="" textlink="">
        <xdr:nvSpPr>
          <xdr:cNvPr id="22" name="Rectangle 58">
            <a:extLst>
              <a:ext uri="{FF2B5EF4-FFF2-40B4-BE49-F238E27FC236}">
                <a16:creationId xmlns:a16="http://schemas.microsoft.com/office/drawing/2014/main" id="{73F03269-10A4-0796-B069-401F104BF225}"/>
              </a:ext>
            </a:extLst>
          </xdr:cNvPr>
          <xdr:cNvSpPr>
            <a:spLocks noChangeArrowheads="1"/>
          </xdr:cNvSpPr>
        </xdr:nvSpPr>
        <xdr:spPr bwMode="auto">
          <a:xfrm>
            <a:off x="392" y="0"/>
            <a:ext cx="158"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当初賦課</a:t>
            </a:r>
          </a:p>
        </xdr:txBody>
      </xdr:sp>
      <xdr:sp macro="" textlink="">
        <xdr:nvSpPr>
          <xdr:cNvPr id="23" name="Rectangle 59">
            <a:extLst>
              <a:ext uri="{FF2B5EF4-FFF2-40B4-BE49-F238E27FC236}">
                <a16:creationId xmlns:a16="http://schemas.microsoft.com/office/drawing/2014/main" id="{D3ECFD20-7C03-553D-618D-B2977DE5D88B}"/>
              </a:ext>
            </a:extLst>
          </xdr:cNvPr>
          <xdr:cNvSpPr>
            <a:spLocks noChangeArrowheads="1"/>
          </xdr:cNvSpPr>
        </xdr:nvSpPr>
        <xdr:spPr bwMode="auto">
          <a:xfrm>
            <a:off x="852" y="0"/>
            <a:ext cx="111"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当初作成日／者</a:t>
            </a:r>
          </a:p>
        </xdr:txBody>
      </xdr:sp>
      <xdr:sp macro="" textlink="">
        <xdr:nvSpPr>
          <xdr:cNvPr id="24" name="Rectangle 60">
            <a:extLst>
              <a:ext uri="{FF2B5EF4-FFF2-40B4-BE49-F238E27FC236}">
                <a16:creationId xmlns:a16="http://schemas.microsoft.com/office/drawing/2014/main" id="{1DEB7B20-2C6A-25BE-5980-9C8D9CF07F4D}"/>
              </a:ext>
            </a:extLst>
          </xdr:cNvPr>
          <xdr:cNvSpPr>
            <a:spLocks noChangeArrowheads="1"/>
          </xdr:cNvSpPr>
        </xdr:nvSpPr>
        <xdr:spPr bwMode="auto">
          <a:xfrm>
            <a:off x="963" y="0"/>
            <a:ext cx="203"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令和</a:t>
            </a:r>
            <a:r>
              <a:rPr lang="en-US" altLang="ja-JP" sz="1000" b="0" i="0" u="none" strike="noStrike" baseline="0">
                <a:solidFill>
                  <a:srgbClr val="000000"/>
                </a:solidFill>
                <a:latin typeface="ＭＳ Ｐゴシック"/>
                <a:ea typeface="ＭＳ Ｐゴシック"/>
              </a:rPr>
              <a:t>05</a:t>
            </a:r>
            <a:r>
              <a:rPr lang="ja-JP" altLang="en-US" sz="1000" b="0" i="0" u="none" strike="noStrike" baseline="0">
                <a:solidFill>
                  <a:srgbClr val="000000"/>
                </a:solidFill>
                <a:latin typeface="ＭＳ Ｐゴシック"/>
                <a:ea typeface="ＭＳ Ｐゴシック"/>
              </a:rPr>
              <a:t>年0</a:t>
            </a:r>
            <a:r>
              <a:rPr lang="en-US" altLang="ja-JP" sz="1000" b="0" i="0" u="none" strike="noStrike" baseline="0">
                <a:solidFill>
                  <a:srgbClr val="000000"/>
                </a:solidFill>
                <a:latin typeface="ＭＳ Ｐゴシック"/>
                <a:ea typeface="ＭＳ Ｐゴシック"/>
              </a:rPr>
              <a:t>1</a:t>
            </a:r>
            <a:r>
              <a:rPr lang="ja-JP" altLang="en-US" sz="1000" b="0" i="0" u="none" strike="noStrike" baseline="0">
                <a:solidFill>
                  <a:srgbClr val="000000"/>
                </a:solidFill>
                <a:latin typeface="ＭＳ Ｐゴシック"/>
                <a:ea typeface="ＭＳ Ｐゴシック"/>
              </a:rPr>
              <a:t>月</a:t>
            </a:r>
            <a:r>
              <a:rPr lang="en-US" altLang="ja-JP" sz="1000" b="0" i="0" u="none" strike="noStrike" baseline="0">
                <a:solidFill>
                  <a:srgbClr val="000000"/>
                </a:solidFill>
                <a:latin typeface="ＭＳ Ｐゴシック"/>
                <a:ea typeface="ＭＳ Ｐゴシック"/>
              </a:rPr>
              <a:t>30</a:t>
            </a:r>
            <a:r>
              <a:rPr lang="ja-JP" altLang="en-US" sz="1000" b="0" i="0" u="none" strike="noStrike" baseline="0">
                <a:solidFill>
                  <a:srgbClr val="000000"/>
                </a:solidFill>
                <a:latin typeface="ＭＳ Ｐゴシック"/>
                <a:ea typeface="ＭＳ Ｐゴシック"/>
              </a:rPr>
              <a:t>日／森　貴滉</a:t>
            </a:r>
          </a:p>
        </xdr:txBody>
      </xdr:sp>
      <xdr:sp macro="" textlink="">
        <xdr:nvSpPr>
          <xdr:cNvPr id="25" name="Rectangle 61">
            <a:extLst>
              <a:ext uri="{FF2B5EF4-FFF2-40B4-BE49-F238E27FC236}">
                <a16:creationId xmlns:a16="http://schemas.microsoft.com/office/drawing/2014/main" id="{671F1AB1-2742-42CB-5D53-043FE2436448}"/>
              </a:ext>
            </a:extLst>
          </xdr:cNvPr>
          <xdr:cNvSpPr>
            <a:spLocks noChangeArrowheads="1"/>
          </xdr:cNvSpPr>
        </xdr:nvSpPr>
        <xdr:spPr bwMode="auto">
          <a:xfrm>
            <a:off x="0" y="0"/>
            <a:ext cx="239" cy="58"/>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0" rIns="27432" bIns="18288" anchor="b" upright="1"/>
          <a:lstStyle/>
          <a:p>
            <a:pPr algn="r" rtl="0">
              <a:lnSpc>
                <a:spcPts val="1100"/>
              </a:lnSpc>
              <a:defRPr sz="1000"/>
            </a:pPr>
            <a:endParaRPr lang="ja-JP" altLang="en-US" sz="1000" b="0" i="0" u="none" strike="noStrike" baseline="0">
              <a:solidFill>
                <a:srgbClr val="000000"/>
              </a:solidFill>
              <a:latin typeface="ＭＳ Ｐゴシック"/>
              <a:ea typeface="ＭＳ Ｐゴシック"/>
            </a:endParaRPr>
          </a:p>
          <a:p>
            <a:pPr algn="r" rtl="0">
              <a:lnSpc>
                <a:spcPts val="1700"/>
              </a:lnSpc>
              <a:defRPr sz="1000"/>
            </a:pPr>
            <a:r>
              <a:rPr lang="ja-JP" altLang="en-US" sz="1400" b="0" i="0" u="none" strike="noStrike" baseline="0">
                <a:solidFill>
                  <a:srgbClr val="000000"/>
                </a:solidFill>
                <a:latin typeface="ＭＳ Ｐゴシック"/>
                <a:ea typeface="ＭＳ Ｐゴシック"/>
              </a:rPr>
              <a:t>帳票項目定義</a:t>
            </a:r>
          </a:p>
        </xdr:txBody>
      </xdr:sp>
      <xdr:sp macro="" textlink="">
        <xdr:nvSpPr>
          <xdr:cNvPr id="26" name="Text Box 62">
            <a:extLst>
              <a:ext uri="{FF2B5EF4-FFF2-40B4-BE49-F238E27FC236}">
                <a16:creationId xmlns:a16="http://schemas.microsoft.com/office/drawing/2014/main" id="{7BDA0242-1C1F-99AD-94D4-01B53F30BB33}"/>
              </a:ext>
            </a:extLst>
          </xdr:cNvPr>
          <xdr:cNvSpPr txBox="1">
            <a:spLocks noChangeArrowheads="1"/>
          </xdr:cNvSpPr>
        </xdr:nvSpPr>
        <xdr:spPr bwMode="auto">
          <a:xfrm>
            <a:off x="6" y="5"/>
            <a:ext cx="214" cy="25"/>
          </a:xfrm>
          <a:prstGeom prst="rect">
            <a:avLst/>
          </a:prstGeom>
          <a:noFill/>
          <a:ln>
            <a:noFill/>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MICJET住民情報システム</a:t>
            </a:r>
          </a:p>
        </xdr:txBody>
      </xdr:sp>
      <xdr:sp macro="" textlink="">
        <xdr:nvSpPr>
          <xdr:cNvPr id="27" name="Rectangle 63">
            <a:extLst>
              <a:ext uri="{FF2B5EF4-FFF2-40B4-BE49-F238E27FC236}">
                <a16:creationId xmlns:a16="http://schemas.microsoft.com/office/drawing/2014/main" id="{031C28F7-DA4B-79BA-2E3C-DA40495B9843}"/>
              </a:ext>
            </a:extLst>
          </xdr:cNvPr>
          <xdr:cNvSpPr>
            <a:spLocks noChangeArrowheads="1"/>
          </xdr:cNvSpPr>
        </xdr:nvSpPr>
        <xdr:spPr bwMode="auto">
          <a:xfrm>
            <a:off x="239" y="29"/>
            <a:ext cx="153"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ID：C7</a:t>
            </a:r>
          </a:p>
        </xdr:txBody>
      </xdr:sp>
      <xdr:sp macro="" textlink="">
        <xdr:nvSpPr>
          <xdr:cNvPr id="28" name="Rectangle 64">
            <a:extLst>
              <a:ext uri="{FF2B5EF4-FFF2-40B4-BE49-F238E27FC236}">
                <a16:creationId xmlns:a16="http://schemas.microsoft.com/office/drawing/2014/main" id="{CEA7063C-DDD1-226E-7CE9-9FC1B2B81558}"/>
              </a:ext>
            </a:extLst>
          </xdr:cNvPr>
          <xdr:cNvSpPr>
            <a:spLocks noChangeArrowheads="1"/>
          </xdr:cNvSpPr>
        </xdr:nvSpPr>
        <xdr:spPr bwMode="auto">
          <a:xfrm>
            <a:off x="546" y="29"/>
            <a:ext cx="153"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ID：C74001</a:t>
            </a:r>
            <a:r>
              <a:rPr lang="en-US" altLang="ja-JP" sz="1000" b="0" i="0" u="none" strike="noStrike" baseline="0">
                <a:solidFill>
                  <a:srgbClr val="000000"/>
                </a:solidFill>
                <a:latin typeface="ＭＳ Ｐゴシック"/>
                <a:ea typeface="ＭＳ Ｐゴシック"/>
              </a:rPr>
              <a:t>4</a:t>
            </a:r>
            <a:r>
              <a:rPr lang="ja-JP" altLang="en-US" sz="1000" b="0" i="0" u="none" strike="noStrike" baseline="0">
                <a:solidFill>
                  <a:srgbClr val="000000"/>
                </a:solidFill>
                <a:latin typeface="ＭＳ Ｐゴシック"/>
                <a:ea typeface="ＭＳ Ｐゴシック"/>
              </a:rPr>
              <a:t>D</a:t>
            </a:r>
          </a:p>
        </xdr:txBody>
      </xdr:sp>
      <xdr:sp macro="" textlink="">
        <xdr:nvSpPr>
          <xdr:cNvPr id="29" name="Rectangle 65">
            <a:extLst>
              <a:ext uri="{FF2B5EF4-FFF2-40B4-BE49-F238E27FC236}">
                <a16:creationId xmlns:a16="http://schemas.microsoft.com/office/drawing/2014/main" id="{57AFA18D-CC76-6F67-0CC1-915FCBB4149A}"/>
              </a:ext>
            </a:extLst>
          </xdr:cNvPr>
          <xdr:cNvSpPr>
            <a:spLocks noChangeArrowheads="1"/>
          </xdr:cNvSpPr>
        </xdr:nvSpPr>
        <xdr:spPr bwMode="auto">
          <a:xfrm>
            <a:off x="699" y="29"/>
            <a:ext cx="153"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ID：</a:t>
            </a:r>
          </a:p>
        </xdr:txBody>
      </xdr:sp>
      <xdr:sp macro="" textlink="">
        <xdr:nvSpPr>
          <xdr:cNvPr id="30" name="Rectangle 66">
            <a:extLst>
              <a:ext uri="{FF2B5EF4-FFF2-40B4-BE49-F238E27FC236}">
                <a16:creationId xmlns:a16="http://schemas.microsoft.com/office/drawing/2014/main" id="{F91C1EDE-47DD-33E1-6C04-DCF89BF689AF}"/>
              </a:ext>
            </a:extLst>
          </xdr:cNvPr>
          <xdr:cNvSpPr>
            <a:spLocks noChangeArrowheads="1"/>
          </xdr:cNvSpPr>
        </xdr:nvSpPr>
        <xdr:spPr bwMode="auto">
          <a:xfrm>
            <a:off x="392" y="29"/>
            <a:ext cx="158"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ID：C74</a:t>
            </a:r>
            <a:r>
              <a:rPr lang="en-US" altLang="ja-JP" sz="1000" b="0" i="0" u="none" strike="noStrike" baseline="0">
                <a:solidFill>
                  <a:srgbClr val="000000"/>
                </a:solidFill>
                <a:latin typeface="ＭＳ Ｐゴシック"/>
                <a:ea typeface="ＭＳ Ｐゴシック"/>
              </a:rPr>
              <a:t>1</a:t>
            </a:r>
            <a:endParaRPr lang="ja-JP" altLang="en-US" sz="1000" b="0" i="0" u="none" strike="noStrike" baseline="0">
              <a:solidFill>
                <a:srgbClr val="000000"/>
              </a:solidFill>
              <a:latin typeface="ＭＳ Ｐゴシック"/>
              <a:ea typeface="ＭＳ Ｐゴシック"/>
            </a:endParaRPr>
          </a:p>
        </xdr:txBody>
      </xdr:sp>
      <xdr:sp macro="" textlink="">
        <xdr:nvSpPr>
          <xdr:cNvPr id="31" name="Rectangle 67">
            <a:extLst>
              <a:ext uri="{FF2B5EF4-FFF2-40B4-BE49-F238E27FC236}">
                <a16:creationId xmlns:a16="http://schemas.microsoft.com/office/drawing/2014/main" id="{37987DA9-B9B2-15D5-5480-777B5D68453C}"/>
              </a:ext>
            </a:extLst>
          </xdr:cNvPr>
          <xdr:cNvSpPr>
            <a:spLocks noChangeArrowheads="1"/>
          </xdr:cNvSpPr>
        </xdr:nvSpPr>
        <xdr:spPr bwMode="auto">
          <a:xfrm>
            <a:off x="852" y="29"/>
            <a:ext cx="111"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最終変更日／者</a:t>
            </a:r>
          </a:p>
        </xdr:txBody>
      </xdr:sp>
      <xdr:sp macro="" textlink="">
        <xdr:nvSpPr>
          <xdr:cNvPr id="32" name="Rectangle 68">
            <a:extLst>
              <a:ext uri="{FF2B5EF4-FFF2-40B4-BE49-F238E27FC236}">
                <a16:creationId xmlns:a16="http://schemas.microsoft.com/office/drawing/2014/main" id="{16256F52-8EC7-EC3E-CDD3-0FB1A457EF7A}"/>
              </a:ext>
            </a:extLst>
          </xdr:cNvPr>
          <xdr:cNvSpPr>
            <a:spLocks noChangeArrowheads="1"/>
          </xdr:cNvSpPr>
        </xdr:nvSpPr>
        <xdr:spPr bwMode="auto">
          <a:xfrm>
            <a:off x="963" y="29"/>
            <a:ext cx="203" cy="29"/>
          </a:xfrm>
          <a:prstGeom prst="rect">
            <a:avLst/>
          </a:prstGeom>
          <a:solidFill>
            <a:srgbClr val="FFFF00"/>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FF0000"/>
                </a:solidFill>
                <a:latin typeface="ＭＳ Ｐゴシック"/>
                <a:ea typeface="ＭＳ Ｐゴシック"/>
              </a:rPr>
              <a:t>令和</a:t>
            </a:r>
            <a:r>
              <a:rPr lang="en-US" altLang="ja-JP" sz="1000" b="0" i="0" u="none" strike="noStrike" baseline="0">
                <a:solidFill>
                  <a:srgbClr val="FF0000"/>
                </a:solidFill>
                <a:latin typeface="ＭＳ Ｐゴシック"/>
                <a:ea typeface="ＭＳ Ｐゴシック"/>
              </a:rPr>
              <a:t>05</a:t>
            </a:r>
            <a:r>
              <a:rPr lang="ja-JP" altLang="en-US" sz="1000" b="0" i="0" u="none" strike="noStrike" baseline="0">
                <a:solidFill>
                  <a:srgbClr val="FF0000"/>
                </a:solidFill>
                <a:latin typeface="ＭＳ Ｐゴシック"/>
                <a:ea typeface="ＭＳ Ｐゴシック"/>
              </a:rPr>
              <a:t>年</a:t>
            </a:r>
            <a:r>
              <a:rPr lang="en-US" altLang="ja-JP" sz="1000" b="0" i="0" u="none" strike="noStrike" baseline="0">
                <a:solidFill>
                  <a:srgbClr val="FF0000"/>
                </a:solidFill>
                <a:latin typeface="ＭＳ Ｐゴシック"/>
                <a:ea typeface="ＭＳ Ｐゴシック"/>
              </a:rPr>
              <a:t>11</a:t>
            </a:r>
            <a:r>
              <a:rPr lang="ja-JP" altLang="en-US" sz="1000" b="0" i="0" u="none" strike="noStrike" baseline="0">
                <a:solidFill>
                  <a:srgbClr val="FF0000"/>
                </a:solidFill>
                <a:latin typeface="ＭＳ Ｐゴシック"/>
                <a:ea typeface="ＭＳ Ｐゴシック"/>
              </a:rPr>
              <a:t>月</a:t>
            </a:r>
            <a:r>
              <a:rPr lang="en-US" altLang="ja-JP" sz="1000" b="0" i="0" u="none" strike="noStrike" baseline="0">
                <a:solidFill>
                  <a:srgbClr val="FF0000"/>
                </a:solidFill>
                <a:latin typeface="ＭＳ Ｐゴシック"/>
                <a:ea typeface="ＭＳ Ｐゴシック"/>
              </a:rPr>
              <a:t>20</a:t>
            </a:r>
            <a:r>
              <a:rPr lang="ja-JP" altLang="en-US" sz="1000" b="0" i="0" u="none" strike="noStrike" baseline="0">
                <a:solidFill>
                  <a:srgbClr val="FF0000"/>
                </a:solidFill>
                <a:latin typeface="ＭＳ Ｐゴシック"/>
                <a:ea typeface="ＭＳ Ｐゴシック"/>
              </a:rPr>
              <a:t>日／諏澤  智生</a:t>
            </a:r>
          </a:p>
        </xdr:txBody>
      </xdr:sp>
      <xdr:sp macro="" textlink="">
        <xdr:nvSpPr>
          <xdr:cNvPr id="33" name="Rectangle 69">
            <a:extLst>
              <a:ext uri="{FF2B5EF4-FFF2-40B4-BE49-F238E27FC236}">
                <a16:creationId xmlns:a16="http://schemas.microsoft.com/office/drawing/2014/main" id="{4E495FDF-261B-B481-7198-B23CF8112987}"/>
              </a:ext>
            </a:extLst>
          </xdr:cNvPr>
          <xdr:cNvSpPr>
            <a:spLocks noChangeArrowheads="1"/>
          </xdr:cNvSpPr>
        </xdr:nvSpPr>
        <xdr:spPr bwMode="auto">
          <a:xfrm>
            <a:off x="1166" y="0"/>
            <a:ext cx="136" cy="58"/>
          </a:xfrm>
          <a:prstGeom prst="rect">
            <a:avLst/>
          </a:prstGeom>
          <a:no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grpSp>
    <xdr:clientData/>
  </xdr:twoCellAnchor>
  <xdr:twoCellAnchor>
    <xdr:from>
      <xdr:col>0</xdr:col>
      <xdr:colOff>0</xdr:colOff>
      <xdr:row>1</xdr:row>
      <xdr:rowOff>0</xdr:rowOff>
    </xdr:from>
    <xdr:to>
      <xdr:col>13</xdr:col>
      <xdr:colOff>0</xdr:colOff>
      <xdr:row>1</xdr:row>
      <xdr:rowOff>7620</xdr:rowOff>
    </xdr:to>
    <xdr:grpSp>
      <xdr:nvGrpSpPr>
        <xdr:cNvPr id="34" name="Group 54">
          <a:extLst>
            <a:ext uri="{FF2B5EF4-FFF2-40B4-BE49-F238E27FC236}">
              <a16:creationId xmlns:a16="http://schemas.microsoft.com/office/drawing/2014/main" id="{3162906D-C17E-4AB2-8A1F-69C16FC66641}"/>
            </a:ext>
          </a:extLst>
        </xdr:cNvPr>
        <xdr:cNvGrpSpPr>
          <a:grpSpLocks/>
        </xdr:cNvGrpSpPr>
      </xdr:nvGrpSpPr>
      <xdr:grpSpPr bwMode="auto">
        <a:xfrm>
          <a:off x="0" y="504825"/>
          <a:ext cx="16373475" cy="10795"/>
          <a:chOff x="0" y="0"/>
          <a:chExt cx="1302" cy="58"/>
        </a:xfrm>
      </xdr:grpSpPr>
      <xdr:sp macro="" textlink="">
        <xdr:nvSpPr>
          <xdr:cNvPr id="35" name="Rectangle 55">
            <a:extLst>
              <a:ext uri="{FF2B5EF4-FFF2-40B4-BE49-F238E27FC236}">
                <a16:creationId xmlns:a16="http://schemas.microsoft.com/office/drawing/2014/main" id="{D7FFCB95-8713-440A-A412-BD947F99994C}"/>
              </a:ext>
            </a:extLst>
          </xdr:cNvPr>
          <xdr:cNvSpPr>
            <a:spLocks noChangeArrowheads="1"/>
          </xdr:cNvSpPr>
        </xdr:nvSpPr>
        <xdr:spPr bwMode="auto">
          <a:xfrm>
            <a:off x="238" y="0"/>
            <a:ext cx="154"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固定資産税</a:t>
            </a:r>
          </a:p>
        </xdr:txBody>
      </xdr:sp>
      <xdr:sp macro="" textlink="">
        <xdr:nvSpPr>
          <xdr:cNvPr id="36" name="Rectangle 56">
            <a:extLst>
              <a:ext uri="{FF2B5EF4-FFF2-40B4-BE49-F238E27FC236}">
                <a16:creationId xmlns:a16="http://schemas.microsoft.com/office/drawing/2014/main" id="{C86B035B-C2C3-1B43-9109-F0F0D1C3C220}"/>
              </a:ext>
            </a:extLst>
          </xdr:cNvPr>
          <xdr:cNvSpPr>
            <a:spLocks noChangeArrowheads="1"/>
          </xdr:cNvSpPr>
        </xdr:nvSpPr>
        <xdr:spPr bwMode="auto">
          <a:xfrm>
            <a:off x="550" y="0"/>
            <a:ext cx="149"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Ｐゴシック"/>
                <a:ea typeface="ＭＳ Ｐゴシック"/>
              </a:rPr>
              <a:t>納税通知書（土地・家屋・償却資産）（Ａ４）</a:t>
            </a: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バッチ</a:t>
            </a:r>
            <a:r>
              <a:rPr lang="en-US" altLang="ja-JP" sz="800" b="0" i="0" u="none" strike="noStrike" baseline="0">
                <a:solidFill>
                  <a:srgbClr val="000000"/>
                </a:solidFill>
                <a:latin typeface="ＭＳ Ｐゴシック"/>
                <a:ea typeface="ＭＳ Ｐゴシック"/>
              </a:rPr>
              <a:t>】</a:t>
            </a:r>
            <a:endParaRPr lang="ja-JP" altLang="en-US" sz="800" b="0" i="0" u="none" strike="noStrike" baseline="0">
              <a:solidFill>
                <a:srgbClr val="000000"/>
              </a:solidFill>
              <a:latin typeface="ＭＳ Ｐゴシック"/>
              <a:ea typeface="ＭＳ Ｐゴシック"/>
            </a:endParaRPr>
          </a:p>
        </xdr:txBody>
      </xdr:sp>
      <xdr:sp macro="" textlink="">
        <xdr:nvSpPr>
          <xdr:cNvPr id="37" name="Rectangle 57">
            <a:extLst>
              <a:ext uri="{FF2B5EF4-FFF2-40B4-BE49-F238E27FC236}">
                <a16:creationId xmlns:a16="http://schemas.microsoft.com/office/drawing/2014/main" id="{046EB72C-0940-7090-00BC-A7F5D6A99FEC}"/>
              </a:ext>
            </a:extLst>
          </xdr:cNvPr>
          <xdr:cNvSpPr>
            <a:spLocks noChangeArrowheads="1"/>
          </xdr:cNvSpPr>
        </xdr:nvSpPr>
        <xdr:spPr bwMode="auto">
          <a:xfrm>
            <a:off x="699" y="0"/>
            <a:ext cx="153"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endParaRPr lang="ja-JP" altLang="en-US" sz="1000" b="0" i="0" u="none" strike="noStrike" baseline="0">
              <a:solidFill>
                <a:srgbClr val="000000"/>
              </a:solidFill>
              <a:latin typeface="ＭＳ Ｐゴシック"/>
              <a:ea typeface="ＭＳ Ｐゴシック"/>
            </a:endParaRPr>
          </a:p>
        </xdr:txBody>
      </xdr:sp>
      <xdr:sp macro="" textlink="">
        <xdr:nvSpPr>
          <xdr:cNvPr id="38" name="Rectangle 58">
            <a:extLst>
              <a:ext uri="{FF2B5EF4-FFF2-40B4-BE49-F238E27FC236}">
                <a16:creationId xmlns:a16="http://schemas.microsoft.com/office/drawing/2014/main" id="{5BB41160-5DA1-3DB7-A5DB-7235033BD394}"/>
              </a:ext>
            </a:extLst>
          </xdr:cNvPr>
          <xdr:cNvSpPr>
            <a:spLocks noChangeArrowheads="1"/>
          </xdr:cNvSpPr>
        </xdr:nvSpPr>
        <xdr:spPr bwMode="auto">
          <a:xfrm>
            <a:off x="392" y="0"/>
            <a:ext cx="158"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当初賦課</a:t>
            </a:r>
          </a:p>
        </xdr:txBody>
      </xdr:sp>
      <xdr:sp macro="" textlink="">
        <xdr:nvSpPr>
          <xdr:cNvPr id="39" name="Rectangle 59">
            <a:extLst>
              <a:ext uri="{FF2B5EF4-FFF2-40B4-BE49-F238E27FC236}">
                <a16:creationId xmlns:a16="http://schemas.microsoft.com/office/drawing/2014/main" id="{30C40BD8-F163-E486-379B-4CBC0DFDAAF2}"/>
              </a:ext>
            </a:extLst>
          </xdr:cNvPr>
          <xdr:cNvSpPr>
            <a:spLocks noChangeArrowheads="1"/>
          </xdr:cNvSpPr>
        </xdr:nvSpPr>
        <xdr:spPr bwMode="auto">
          <a:xfrm>
            <a:off x="852" y="0"/>
            <a:ext cx="111"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当初作成日／者</a:t>
            </a:r>
          </a:p>
        </xdr:txBody>
      </xdr:sp>
      <xdr:sp macro="" textlink="">
        <xdr:nvSpPr>
          <xdr:cNvPr id="40" name="Rectangle 60">
            <a:extLst>
              <a:ext uri="{FF2B5EF4-FFF2-40B4-BE49-F238E27FC236}">
                <a16:creationId xmlns:a16="http://schemas.microsoft.com/office/drawing/2014/main" id="{0AE18B52-B483-9628-1163-B268CB841A88}"/>
              </a:ext>
            </a:extLst>
          </xdr:cNvPr>
          <xdr:cNvSpPr>
            <a:spLocks noChangeArrowheads="1"/>
          </xdr:cNvSpPr>
        </xdr:nvSpPr>
        <xdr:spPr bwMode="auto">
          <a:xfrm>
            <a:off x="963" y="0"/>
            <a:ext cx="203"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endParaRPr lang="ja-JP" altLang="en-US" sz="1000" b="0" i="0" u="none" strike="noStrike" baseline="0">
              <a:solidFill>
                <a:srgbClr val="000000"/>
              </a:solidFill>
              <a:latin typeface="ＭＳ Ｐゴシック"/>
              <a:ea typeface="ＭＳ Ｐゴシック"/>
            </a:endParaRPr>
          </a:p>
        </xdr:txBody>
      </xdr:sp>
      <xdr:sp macro="" textlink="">
        <xdr:nvSpPr>
          <xdr:cNvPr id="41" name="Rectangle 61">
            <a:extLst>
              <a:ext uri="{FF2B5EF4-FFF2-40B4-BE49-F238E27FC236}">
                <a16:creationId xmlns:a16="http://schemas.microsoft.com/office/drawing/2014/main" id="{46EB4DC0-3102-E9D4-5CE6-90604D19C5C9}"/>
              </a:ext>
            </a:extLst>
          </xdr:cNvPr>
          <xdr:cNvSpPr>
            <a:spLocks noChangeArrowheads="1"/>
          </xdr:cNvSpPr>
        </xdr:nvSpPr>
        <xdr:spPr bwMode="auto">
          <a:xfrm>
            <a:off x="0" y="0"/>
            <a:ext cx="239" cy="58"/>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0" rIns="27432" bIns="18288" anchor="b" upright="1"/>
          <a:lstStyle/>
          <a:p>
            <a:pPr algn="r" rtl="0">
              <a:lnSpc>
                <a:spcPts val="1100"/>
              </a:lnSpc>
              <a:defRPr sz="1000"/>
            </a:pPr>
            <a:endParaRPr lang="ja-JP" altLang="en-US" sz="1000" b="0" i="0" u="none" strike="noStrike" baseline="0">
              <a:solidFill>
                <a:srgbClr val="000000"/>
              </a:solidFill>
              <a:latin typeface="ＭＳ Ｐゴシック"/>
              <a:ea typeface="ＭＳ Ｐゴシック"/>
            </a:endParaRPr>
          </a:p>
          <a:p>
            <a:pPr algn="r" rtl="0">
              <a:lnSpc>
                <a:spcPts val="1700"/>
              </a:lnSpc>
              <a:defRPr sz="1000"/>
            </a:pPr>
            <a:r>
              <a:rPr lang="ja-JP" altLang="en-US" sz="1400" b="0" i="0" u="none" strike="noStrike" baseline="0">
                <a:solidFill>
                  <a:srgbClr val="000000"/>
                </a:solidFill>
                <a:latin typeface="ＭＳ Ｐゴシック"/>
                <a:ea typeface="ＭＳ Ｐゴシック"/>
              </a:rPr>
              <a:t>帳票項目定義</a:t>
            </a:r>
          </a:p>
        </xdr:txBody>
      </xdr:sp>
      <xdr:sp macro="" textlink="">
        <xdr:nvSpPr>
          <xdr:cNvPr id="42" name="Text Box 62">
            <a:extLst>
              <a:ext uri="{FF2B5EF4-FFF2-40B4-BE49-F238E27FC236}">
                <a16:creationId xmlns:a16="http://schemas.microsoft.com/office/drawing/2014/main" id="{1D65C420-E5EC-F8AD-1BA8-C3A1F6D36B7E}"/>
              </a:ext>
            </a:extLst>
          </xdr:cNvPr>
          <xdr:cNvSpPr txBox="1">
            <a:spLocks noChangeArrowheads="1"/>
          </xdr:cNvSpPr>
        </xdr:nvSpPr>
        <xdr:spPr bwMode="auto">
          <a:xfrm>
            <a:off x="6" y="5"/>
            <a:ext cx="214" cy="25"/>
          </a:xfrm>
          <a:prstGeom prst="rect">
            <a:avLst/>
          </a:prstGeom>
          <a:noFill/>
          <a:ln>
            <a:noFill/>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MICJET住民情報システム</a:t>
            </a:r>
          </a:p>
        </xdr:txBody>
      </xdr:sp>
      <xdr:sp macro="" textlink="">
        <xdr:nvSpPr>
          <xdr:cNvPr id="43" name="Rectangle 63">
            <a:extLst>
              <a:ext uri="{FF2B5EF4-FFF2-40B4-BE49-F238E27FC236}">
                <a16:creationId xmlns:a16="http://schemas.microsoft.com/office/drawing/2014/main" id="{B6C6AA58-13E0-76E8-B219-1F61BDA2C740}"/>
              </a:ext>
            </a:extLst>
          </xdr:cNvPr>
          <xdr:cNvSpPr>
            <a:spLocks noChangeArrowheads="1"/>
          </xdr:cNvSpPr>
        </xdr:nvSpPr>
        <xdr:spPr bwMode="auto">
          <a:xfrm>
            <a:off x="239" y="29"/>
            <a:ext cx="153"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ID：C7</a:t>
            </a:r>
          </a:p>
        </xdr:txBody>
      </xdr:sp>
      <xdr:sp macro="" textlink="">
        <xdr:nvSpPr>
          <xdr:cNvPr id="44" name="Rectangle 64">
            <a:extLst>
              <a:ext uri="{FF2B5EF4-FFF2-40B4-BE49-F238E27FC236}">
                <a16:creationId xmlns:a16="http://schemas.microsoft.com/office/drawing/2014/main" id="{2FDA846C-1467-EF63-062B-9A280447840F}"/>
              </a:ext>
            </a:extLst>
          </xdr:cNvPr>
          <xdr:cNvSpPr>
            <a:spLocks noChangeArrowheads="1"/>
          </xdr:cNvSpPr>
        </xdr:nvSpPr>
        <xdr:spPr bwMode="auto">
          <a:xfrm>
            <a:off x="546" y="29"/>
            <a:ext cx="153"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ID：C74001</a:t>
            </a:r>
            <a:r>
              <a:rPr lang="en-US" altLang="ja-JP" sz="1000" b="0" i="0" u="none" strike="noStrike" baseline="0">
                <a:solidFill>
                  <a:srgbClr val="000000"/>
                </a:solidFill>
                <a:latin typeface="ＭＳ Ｐゴシック"/>
                <a:ea typeface="ＭＳ Ｐゴシック"/>
              </a:rPr>
              <a:t>4</a:t>
            </a:r>
            <a:r>
              <a:rPr lang="ja-JP" altLang="en-US" sz="1000" b="0" i="0" u="none" strike="noStrike" baseline="0">
                <a:solidFill>
                  <a:srgbClr val="000000"/>
                </a:solidFill>
                <a:latin typeface="ＭＳ Ｐゴシック"/>
                <a:ea typeface="ＭＳ Ｐゴシック"/>
              </a:rPr>
              <a:t>D</a:t>
            </a:r>
          </a:p>
        </xdr:txBody>
      </xdr:sp>
      <xdr:sp macro="" textlink="">
        <xdr:nvSpPr>
          <xdr:cNvPr id="45" name="Rectangle 65">
            <a:extLst>
              <a:ext uri="{FF2B5EF4-FFF2-40B4-BE49-F238E27FC236}">
                <a16:creationId xmlns:a16="http://schemas.microsoft.com/office/drawing/2014/main" id="{186D550B-EC39-5A94-46E0-8EB3321CCAEE}"/>
              </a:ext>
            </a:extLst>
          </xdr:cNvPr>
          <xdr:cNvSpPr>
            <a:spLocks noChangeArrowheads="1"/>
          </xdr:cNvSpPr>
        </xdr:nvSpPr>
        <xdr:spPr bwMode="auto">
          <a:xfrm>
            <a:off x="699" y="29"/>
            <a:ext cx="153"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ID：</a:t>
            </a:r>
          </a:p>
        </xdr:txBody>
      </xdr:sp>
      <xdr:sp macro="" textlink="">
        <xdr:nvSpPr>
          <xdr:cNvPr id="46" name="Rectangle 66">
            <a:extLst>
              <a:ext uri="{FF2B5EF4-FFF2-40B4-BE49-F238E27FC236}">
                <a16:creationId xmlns:a16="http://schemas.microsoft.com/office/drawing/2014/main" id="{0FA9D89F-FFBF-2FCA-DCA8-D35E66003B0B}"/>
              </a:ext>
            </a:extLst>
          </xdr:cNvPr>
          <xdr:cNvSpPr>
            <a:spLocks noChangeArrowheads="1"/>
          </xdr:cNvSpPr>
        </xdr:nvSpPr>
        <xdr:spPr bwMode="auto">
          <a:xfrm>
            <a:off x="392" y="29"/>
            <a:ext cx="158"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ID：C74</a:t>
            </a:r>
            <a:r>
              <a:rPr lang="en-US" altLang="ja-JP" sz="1000" b="0" i="0" u="none" strike="noStrike" baseline="0">
                <a:solidFill>
                  <a:srgbClr val="000000"/>
                </a:solidFill>
                <a:latin typeface="ＭＳ Ｐゴシック"/>
                <a:ea typeface="ＭＳ Ｐゴシック"/>
              </a:rPr>
              <a:t>1</a:t>
            </a:r>
            <a:endParaRPr lang="ja-JP" altLang="en-US" sz="1000" b="0" i="0" u="none" strike="noStrike" baseline="0">
              <a:solidFill>
                <a:srgbClr val="000000"/>
              </a:solidFill>
              <a:latin typeface="ＭＳ Ｐゴシック"/>
              <a:ea typeface="ＭＳ Ｐゴシック"/>
            </a:endParaRPr>
          </a:p>
        </xdr:txBody>
      </xdr:sp>
      <xdr:sp macro="" textlink="">
        <xdr:nvSpPr>
          <xdr:cNvPr id="47" name="Rectangle 67">
            <a:extLst>
              <a:ext uri="{FF2B5EF4-FFF2-40B4-BE49-F238E27FC236}">
                <a16:creationId xmlns:a16="http://schemas.microsoft.com/office/drawing/2014/main" id="{64E6F8DF-76D0-1D4A-F34E-B4A990C1F250}"/>
              </a:ext>
            </a:extLst>
          </xdr:cNvPr>
          <xdr:cNvSpPr>
            <a:spLocks noChangeArrowheads="1"/>
          </xdr:cNvSpPr>
        </xdr:nvSpPr>
        <xdr:spPr bwMode="auto">
          <a:xfrm>
            <a:off x="852" y="29"/>
            <a:ext cx="111" cy="29"/>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最終変更日／者</a:t>
            </a:r>
          </a:p>
        </xdr:txBody>
      </xdr:sp>
      <xdr:sp macro="" textlink="">
        <xdr:nvSpPr>
          <xdr:cNvPr id="48" name="Rectangle 68">
            <a:extLst>
              <a:ext uri="{FF2B5EF4-FFF2-40B4-BE49-F238E27FC236}">
                <a16:creationId xmlns:a16="http://schemas.microsoft.com/office/drawing/2014/main" id="{8C0FF553-A450-42F9-CA41-580DAC9948F1}"/>
              </a:ext>
            </a:extLst>
          </xdr:cNvPr>
          <xdr:cNvSpPr>
            <a:spLocks noChangeArrowheads="1"/>
          </xdr:cNvSpPr>
        </xdr:nvSpPr>
        <xdr:spPr bwMode="auto">
          <a:xfrm>
            <a:off x="963" y="29"/>
            <a:ext cx="203" cy="29"/>
          </a:xfrm>
          <a:prstGeom prst="rect">
            <a:avLst/>
          </a:prstGeom>
          <a:solidFill>
            <a:sysClr val="window" lastClr="FFFFFF"/>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endParaRPr lang="ja-JP" altLang="en-US" sz="1000" b="0" i="0" u="none" strike="noStrike" baseline="0">
              <a:solidFill>
                <a:srgbClr val="FF0000"/>
              </a:solidFill>
              <a:latin typeface="ＭＳ Ｐゴシック"/>
              <a:ea typeface="ＭＳ Ｐゴシック"/>
            </a:endParaRPr>
          </a:p>
        </xdr:txBody>
      </xdr:sp>
      <xdr:sp macro="" textlink="">
        <xdr:nvSpPr>
          <xdr:cNvPr id="49" name="Rectangle 69">
            <a:extLst>
              <a:ext uri="{FF2B5EF4-FFF2-40B4-BE49-F238E27FC236}">
                <a16:creationId xmlns:a16="http://schemas.microsoft.com/office/drawing/2014/main" id="{53CA4981-3319-495B-5272-6D731C6BE81A}"/>
              </a:ext>
            </a:extLst>
          </xdr:cNvPr>
          <xdr:cNvSpPr>
            <a:spLocks noChangeArrowheads="1"/>
          </xdr:cNvSpPr>
        </xdr:nvSpPr>
        <xdr:spPr bwMode="auto">
          <a:xfrm>
            <a:off x="1166" y="0"/>
            <a:ext cx="136" cy="58"/>
          </a:xfrm>
          <a:prstGeom prst="rect">
            <a:avLst/>
          </a:prstGeom>
          <a:no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25400</xdr:colOff>
      <xdr:row>1</xdr:row>
      <xdr:rowOff>25400</xdr:rowOff>
    </xdr:from>
    <xdr:to>
      <xdr:col>14</xdr:col>
      <xdr:colOff>281552</xdr:colOff>
      <xdr:row>56</xdr:row>
      <xdr:rowOff>100333</xdr:rowOff>
    </xdr:to>
    <xdr:grpSp>
      <xdr:nvGrpSpPr>
        <xdr:cNvPr id="2" name="Group 706">
          <a:extLst>
            <a:ext uri="{FF2B5EF4-FFF2-40B4-BE49-F238E27FC236}">
              <a16:creationId xmlns:a16="http://schemas.microsoft.com/office/drawing/2014/main" id="{6B7BC2B5-ACAA-4CE4-9F9B-6A8A9A3F449D}"/>
            </a:ext>
          </a:extLst>
        </xdr:cNvPr>
        <xdr:cNvGrpSpPr/>
      </xdr:nvGrpSpPr>
      <xdr:grpSpPr>
        <a:xfrm>
          <a:off x="685800" y="257175"/>
          <a:ext cx="8793727" cy="12647933"/>
          <a:chOff x="7315200" y="182880"/>
          <a:chExt cx="8180952" cy="10133333"/>
        </a:xfrm>
      </xdr:grpSpPr>
      <xdr:pic>
        <xdr:nvPicPr>
          <xdr:cNvPr id="3" name="Picture 10">
            <a:extLst>
              <a:ext uri="{FF2B5EF4-FFF2-40B4-BE49-F238E27FC236}">
                <a16:creationId xmlns:a16="http://schemas.microsoft.com/office/drawing/2014/main" id="{FBAABA54-E65B-E1DD-46CB-8D9787CE6963}"/>
              </a:ext>
            </a:extLst>
          </xdr:cNvPr>
          <xdr:cNvPicPr>
            <a:picLocks noChangeAspect="1"/>
          </xdr:cNvPicPr>
        </xdr:nvPicPr>
        <xdr:blipFill>
          <a:blip xmlns:r="http://schemas.openxmlformats.org/officeDocument/2006/relationships" r:embed="rId1"/>
          <a:stretch>
            <a:fillRect/>
          </a:stretch>
        </xdr:blipFill>
        <xdr:spPr>
          <a:xfrm>
            <a:off x="7315200" y="182880"/>
            <a:ext cx="8180952" cy="10133333"/>
          </a:xfrm>
          <a:prstGeom prst="rect">
            <a:avLst/>
          </a:prstGeom>
        </xdr:spPr>
      </xdr:pic>
      <xdr:sp macro="" textlink="">
        <xdr:nvSpPr>
          <xdr:cNvPr id="4" name="Oval 5">
            <a:extLst>
              <a:ext uri="{FF2B5EF4-FFF2-40B4-BE49-F238E27FC236}">
                <a16:creationId xmlns:a16="http://schemas.microsoft.com/office/drawing/2014/main" id="{3451B2B4-3BEF-804A-83D1-6A29D4C39EF6}"/>
              </a:ext>
              <a:ext uri="{147F2762-F138-4A5C-976F-8EAC2B608ADB}">
                <a16:predDERef xmlns:a16="http://schemas.microsoft.com/office/drawing/2014/main" pred="{E1DFDE63-DDC8-7099-B47B-7A21EBF9EEB5}"/>
              </a:ext>
            </a:extLst>
          </xdr:cNvPr>
          <xdr:cNvSpPr>
            <a:spLocks/>
          </xdr:cNvSpPr>
        </xdr:nvSpPr>
        <xdr:spPr>
          <a:xfrm>
            <a:off x="8808720" y="525780"/>
            <a:ext cx="151200" cy="15016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2</a:t>
            </a:r>
          </a:p>
        </xdr:txBody>
      </xdr:sp>
      <xdr:sp macro="" textlink="">
        <xdr:nvSpPr>
          <xdr:cNvPr id="5" name="Oval 5">
            <a:extLst>
              <a:ext uri="{FF2B5EF4-FFF2-40B4-BE49-F238E27FC236}">
                <a16:creationId xmlns:a16="http://schemas.microsoft.com/office/drawing/2014/main" id="{C028A940-EA71-4C86-4AB6-036F7DAAA252}"/>
              </a:ext>
              <a:ext uri="{147F2762-F138-4A5C-976F-8EAC2B608ADB}">
                <a16:predDERef xmlns:a16="http://schemas.microsoft.com/office/drawing/2014/main" pred="{E1DFDE63-DDC8-7099-B47B-7A21EBF9EEB5}"/>
              </a:ext>
            </a:extLst>
          </xdr:cNvPr>
          <xdr:cNvSpPr>
            <a:spLocks/>
          </xdr:cNvSpPr>
        </xdr:nvSpPr>
        <xdr:spPr>
          <a:xfrm>
            <a:off x="8808720" y="670560"/>
            <a:ext cx="151200" cy="15016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3</a:t>
            </a:r>
          </a:p>
        </xdr:txBody>
      </xdr:sp>
      <xdr:sp macro="" textlink="">
        <xdr:nvSpPr>
          <xdr:cNvPr id="6" name="Oval 5">
            <a:extLst>
              <a:ext uri="{FF2B5EF4-FFF2-40B4-BE49-F238E27FC236}">
                <a16:creationId xmlns:a16="http://schemas.microsoft.com/office/drawing/2014/main" id="{28D13B45-2347-B7A8-679B-1DDC81CEDF9E}"/>
              </a:ext>
              <a:ext uri="{147F2762-F138-4A5C-976F-8EAC2B608ADB}">
                <a16:predDERef xmlns:a16="http://schemas.microsoft.com/office/drawing/2014/main" pred="{E1DFDE63-DDC8-7099-B47B-7A21EBF9EEB5}"/>
              </a:ext>
            </a:extLst>
          </xdr:cNvPr>
          <xdr:cNvSpPr>
            <a:spLocks/>
          </xdr:cNvSpPr>
        </xdr:nvSpPr>
        <xdr:spPr>
          <a:xfrm>
            <a:off x="13959840" y="800100"/>
            <a:ext cx="151200" cy="15016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9</a:t>
            </a:r>
          </a:p>
        </xdr:txBody>
      </xdr:sp>
      <xdr:sp macro="" textlink="">
        <xdr:nvSpPr>
          <xdr:cNvPr id="7" name="Oval 5">
            <a:extLst>
              <a:ext uri="{FF2B5EF4-FFF2-40B4-BE49-F238E27FC236}">
                <a16:creationId xmlns:a16="http://schemas.microsoft.com/office/drawing/2014/main" id="{B40526CA-B971-952A-4E0F-85923611BE60}"/>
              </a:ext>
              <a:ext uri="{147F2762-F138-4A5C-976F-8EAC2B608ADB}">
                <a16:predDERef xmlns:a16="http://schemas.microsoft.com/office/drawing/2014/main" pred="{E1DFDE63-DDC8-7099-B47B-7A21EBF9EEB5}"/>
              </a:ext>
            </a:extLst>
          </xdr:cNvPr>
          <xdr:cNvSpPr>
            <a:spLocks/>
          </xdr:cNvSpPr>
        </xdr:nvSpPr>
        <xdr:spPr>
          <a:xfrm>
            <a:off x="14249400" y="914400"/>
            <a:ext cx="151200" cy="15016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10</a:t>
            </a:r>
          </a:p>
        </xdr:txBody>
      </xdr:sp>
      <xdr:sp macro="" textlink="">
        <xdr:nvSpPr>
          <xdr:cNvPr id="8" name="Oval 5">
            <a:extLst>
              <a:ext uri="{FF2B5EF4-FFF2-40B4-BE49-F238E27FC236}">
                <a16:creationId xmlns:a16="http://schemas.microsoft.com/office/drawing/2014/main" id="{8FA9A981-7ABB-672D-9621-B01CDBB67BAE}"/>
              </a:ext>
              <a:ext uri="{147F2762-F138-4A5C-976F-8EAC2B608ADB}">
                <a16:predDERef xmlns:a16="http://schemas.microsoft.com/office/drawing/2014/main" pred="{E1DFDE63-DDC8-7099-B47B-7A21EBF9EEB5}"/>
              </a:ext>
            </a:extLst>
          </xdr:cNvPr>
          <xdr:cNvSpPr>
            <a:spLocks/>
          </xdr:cNvSpPr>
        </xdr:nvSpPr>
        <xdr:spPr>
          <a:xfrm>
            <a:off x="13959840" y="1021080"/>
            <a:ext cx="151200" cy="15016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11</a:t>
            </a:r>
          </a:p>
        </xdr:txBody>
      </xdr:sp>
      <xdr:sp macro="" textlink="">
        <xdr:nvSpPr>
          <xdr:cNvPr id="9" name="Oval 5">
            <a:extLst>
              <a:ext uri="{FF2B5EF4-FFF2-40B4-BE49-F238E27FC236}">
                <a16:creationId xmlns:a16="http://schemas.microsoft.com/office/drawing/2014/main" id="{9CAB985D-08E5-D535-0002-F1F78F006B41}"/>
              </a:ext>
              <a:ext uri="{147F2762-F138-4A5C-976F-8EAC2B608ADB}">
                <a16:predDERef xmlns:a16="http://schemas.microsoft.com/office/drawing/2014/main" pred="{E1DFDE63-DDC8-7099-B47B-7A21EBF9EEB5}"/>
              </a:ext>
            </a:extLst>
          </xdr:cNvPr>
          <xdr:cNvSpPr>
            <a:spLocks/>
          </xdr:cNvSpPr>
        </xdr:nvSpPr>
        <xdr:spPr>
          <a:xfrm>
            <a:off x="12740640" y="1196340"/>
            <a:ext cx="151200" cy="15016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12</a:t>
            </a:r>
          </a:p>
        </xdr:txBody>
      </xdr:sp>
      <xdr:sp macro="" textlink="">
        <xdr:nvSpPr>
          <xdr:cNvPr id="10" name="Oval 5">
            <a:extLst>
              <a:ext uri="{FF2B5EF4-FFF2-40B4-BE49-F238E27FC236}">
                <a16:creationId xmlns:a16="http://schemas.microsoft.com/office/drawing/2014/main" id="{F63A2E94-6D08-8522-04A5-7C0EA0D13BA1}"/>
              </a:ext>
              <a:ext uri="{147F2762-F138-4A5C-976F-8EAC2B608ADB}">
                <a16:predDERef xmlns:a16="http://schemas.microsoft.com/office/drawing/2014/main" pred="{E1DFDE63-DDC8-7099-B47B-7A21EBF9EEB5}"/>
              </a:ext>
            </a:extLst>
          </xdr:cNvPr>
          <xdr:cNvSpPr>
            <a:spLocks/>
          </xdr:cNvSpPr>
        </xdr:nvSpPr>
        <xdr:spPr>
          <a:xfrm>
            <a:off x="12740640" y="1325880"/>
            <a:ext cx="151200" cy="15016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13</a:t>
            </a:r>
          </a:p>
        </xdr:txBody>
      </xdr:sp>
      <xdr:sp macro="" textlink="">
        <xdr:nvSpPr>
          <xdr:cNvPr id="11" name="Oval 5">
            <a:extLst>
              <a:ext uri="{FF2B5EF4-FFF2-40B4-BE49-F238E27FC236}">
                <a16:creationId xmlns:a16="http://schemas.microsoft.com/office/drawing/2014/main" id="{6B558E01-312C-2C23-8646-5960461B69A5}"/>
              </a:ext>
              <a:ext uri="{147F2762-F138-4A5C-976F-8EAC2B608ADB}">
                <a16:predDERef xmlns:a16="http://schemas.microsoft.com/office/drawing/2014/main" pred="{E1DFDE63-DDC8-7099-B47B-7A21EBF9EEB5}"/>
              </a:ext>
            </a:extLst>
          </xdr:cNvPr>
          <xdr:cNvSpPr>
            <a:spLocks/>
          </xdr:cNvSpPr>
        </xdr:nvSpPr>
        <xdr:spPr>
          <a:xfrm>
            <a:off x="8618220" y="960120"/>
            <a:ext cx="151200" cy="15016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5</a:t>
            </a:r>
          </a:p>
        </xdr:txBody>
      </xdr:sp>
      <xdr:sp macro="" textlink="">
        <xdr:nvSpPr>
          <xdr:cNvPr id="12" name="Oval 5">
            <a:extLst>
              <a:ext uri="{FF2B5EF4-FFF2-40B4-BE49-F238E27FC236}">
                <a16:creationId xmlns:a16="http://schemas.microsoft.com/office/drawing/2014/main" id="{A23CE078-8C33-626F-F5F1-596F8F7D398C}"/>
              </a:ext>
              <a:ext uri="{147F2762-F138-4A5C-976F-8EAC2B608ADB}">
                <a16:predDERef xmlns:a16="http://schemas.microsoft.com/office/drawing/2014/main" pred="{E1DFDE63-DDC8-7099-B47B-7A21EBF9EEB5}"/>
              </a:ext>
            </a:extLst>
          </xdr:cNvPr>
          <xdr:cNvSpPr>
            <a:spLocks/>
          </xdr:cNvSpPr>
        </xdr:nvSpPr>
        <xdr:spPr>
          <a:xfrm>
            <a:off x="10568940" y="960120"/>
            <a:ext cx="151200" cy="15016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4</a:t>
            </a:r>
          </a:p>
        </xdr:txBody>
      </xdr:sp>
      <xdr:sp macro="" textlink="">
        <xdr:nvSpPr>
          <xdr:cNvPr id="13" name="Oval 5">
            <a:extLst>
              <a:ext uri="{FF2B5EF4-FFF2-40B4-BE49-F238E27FC236}">
                <a16:creationId xmlns:a16="http://schemas.microsoft.com/office/drawing/2014/main" id="{8AE4904A-943F-F799-6285-2B1477BD7A2D}"/>
              </a:ext>
              <a:ext uri="{147F2762-F138-4A5C-976F-8EAC2B608ADB}">
                <a16:predDERef xmlns:a16="http://schemas.microsoft.com/office/drawing/2014/main" pred="{E1DFDE63-DDC8-7099-B47B-7A21EBF9EEB5}"/>
              </a:ext>
            </a:extLst>
          </xdr:cNvPr>
          <xdr:cNvSpPr>
            <a:spLocks/>
          </xdr:cNvSpPr>
        </xdr:nvSpPr>
        <xdr:spPr>
          <a:xfrm>
            <a:off x="8610600" y="1104900"/>
            <a:ext cx="151200" cy="15016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6</a:t>
            </a:r>
          </a:p>
        </xdr:txBody>
      </xdr:sp>
      <xdr:sp macro="" textlink="">
        <xdr:nvSpPr>
          <xdr:cNvPr id="14" name="Oval 5">
            <a:extLst>
              <a:ext uri="{FF2B5EF4-FFF2-40B4-BE49-F238E27FC236}">
                <a16:creationId xmlns:a16="http://schemas.microsoft.com/office/drawing/2014/main" id="{EA178FA1-F65F-DEEC-9215-AB8F228B2EB5}"/>
              </a:ext>
              <a:ext uri="{147F2762-F138-4A5C-976F-8EAC2B608ADB}">
                <a16:predDERef xmlns:a16="http://schemas.microsoft.com/office/drawing/2014/main" pred="{E1DFDE63-DDC8-7099-B47B-7A21EBF9EEB5}"/>
              </a:ext>
            </a:extLst>
          </xdr:cNvPr>
          <xdr:cNvSpPr>
            <a:spLocks/>
          </xdr:cNvSpPr>
        </xdr:nvSpPr>
        <xdr:spPr>
          <a:xfrm>
            <a:off x="8610600" y="1508760"/>
            <a:ext cx="151200" cy="15016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7</a:t>
            </a:r>
          </a:p>
        </xdr:txBody>
      </xdr:sp>
      <xdr:sp macro="" textlink="">
        <xdr:nvSpPr>
          <xdr:cNvPr id="15" name="Oval 5">
            <a:extLst>
              <a:ext uri="{FF2B5EF4-FFF2-40B4-BE49-F238E27FC236}">
                <a16:creationId xmlns:a16="http://schemas.microsoft.com/office/drawing/2014/main" id="{3D4CBFC5-0593-FF7D-8183-50E92161C36F}"/>
              </a:ext>
              <a:ext uri="{147F2762-F138-4A5C-976F-8EAC2B608ADB}">
                <a16:predDERef xmlns:a16="http://schemas.microsoft.com/office/drawing/2014/main" pred="{E1DFDE63-DDC8-7099-B47B-7A21EBF9EEB5}"/>
              </a:ext>
            </a:extLst>
          </xdr:cNvPr>
          <xdr:cNvSpPr>
            <a:spLocks/>
          </xdr:cNvSpPr>
        </xdr:nvSpPr>
        <xdr:spPr>
          <a:xfrm>
            <a:off x="8649225" y="1927860"/>
            <a:ext cx="151200" cy="15016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8</a:t>
            </a:r>
          </a:p>
        </xdr:txBody>
      </xdr:sp>
      <xdr:sp macro="" textlink="">
        <xdr:nvSpPr>
          <xdr:cNvPr id="16" name="Oval 5">
            <a:extLst>
              <a:ext uri="{FF2B5EF4-FFF2-40B4-BE49-F238E27FC236}">
                <a16:creationId xmlns:a16="http://schemas.microsoft.com/office/drawing/2014/main" id="{234BA854-44DC-99FA-453B-492803BA6661}"/>
              </a:ext>
              <a:ext uri="{147F2762-F138-4A5C-976F-8EAC2B608ADB}">
                <a16:predDERef xmlns:a16="http://schemas.microsoft.com/office/drawing/2014/main" pred="{E1DFDE63-DDC8-7099-B47B-7A21EBF9EEB5}"/>
              </a:ext>
            </a:extLst>
          </xdr:cNvPr>
          <xdr:cNvSpPr>
            <a:spLocks/>
          </xdr:cNvSpPr>
        </xdr:nvSpPr>
        <xdr:spPr>
          <a:xfrm>
            <a:off x="14249400" y="1653540"/>
            <a:ext cx="151200" cy="15016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15</a:t>
            </a:r>
          </a:p>
        </xdr:txBody>
      </xdr:sp>
      <xdr:sp macro="" textlink="">
        <xdr:nvSpPr>
          <xdr:cNvPr id="17" name="Oval 5">
            <a:extLst>
              <a:ext uri="{FF2B5EF4-FFF2-40B4-BE49-F238E27FC236}">
                <a16:creationId xmlns:a16="http://schemas.microsoft.com/office/drawing/2014/main" id="{A09934B5-0ABD-621A-8D39-AE50F485ED25}"/>
              </a:ext>
              <a:ext uri="{147F2762-F138-4A5C-976F-8EAC2B608ADB}">
                <a16:predDERef xmlns:a16="http://schemas.microsoft.com/office/drawing/2014/main" pred="{E1DFDE63-DDC8-7099-B47B-7A21EBF9EEB5}"/>
              </a:ext>
            </a:extLst>
          </xdr:cNvPr>
          <xdr:cNvSpPr>
            <a:spLocks/>
          </xdr:cNvSpPr>
        </xdr:nvSpPr>
        <xdr:spPr>
          <a:xfrm>
            <a:off x="14249400" y="1836420"/>
            <a:ext cx="151200" cy="15016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16</a:t>
            </a:r>
          </a:p>
        </xdr:txBody>
      </xdr:sp>
      <xdr:sp macro="" textlink="">
        <xdr:nvSpPr>
          <xdr:cNvPr id="18" name="Oval 5">
            <a:extLst>
              <a:ext uri="{FF2B5EF4-FFF2-40B4-BE49-F238E27FC236}">
                <a16:creationId xmlns:a16="http://schemas.microsoft.com/office/drawing/2014/main" id="{8CA4A1E0-D579-44C0-B697-EA2CB13CB0CF}"/>
              </a:ext>
              <a:ext uri="{147F2762-F138-4A5C-976F-8EAC2B608ADB}">
                <a16:predDERef xmlns:a16="http://schemas.microsoft.com/office/drawing/2014/main" pred="{E1DFDE63-DDC8-7099-B47B-7A21EBF9EEB5}"/>
              </a:ext>
            </a:extLst>
          </xdr:cNvPr>
          <xdr:cNvSpPr>
            <a:spLocks/>
          </xdr:cNvSpPr>
        </xdr:nvSpPr>
        <xdr:spPr>
          <a:xfrm>
            <a:off x="14249400" y="1996440"/>
            <a:ext cx="151200" cy="15016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17</a:t>
            </a:r>
          </a:p>
        </xdr:txBody>
      </xdr:sp>
      <xdr:sp macro="" textlink="">
        <xdr:nvSpPr>
          <xdr:cNvPr id="19" name="Oval 5">
            <a:extLst>
              <a:ext uri="{FF2B5EF4-FFF2-40B4-BE49-F238E27FC236}">
                <a16:creationId xmlns:a16="http://schemas.microsoft.com/office/drawing/2014/main" id="{708512D2-1080-D314-07B4-292FFE0D37A6}"/>
              </a:ext>
              <a:ext uri="{147F2762-F138-4A5C-976F-8EAC2B608ADB}">
                <a16:predDERef xmlns:a16="http://schemas.microsoft.com/office/drawing/2014/main" pred="{E1DFDE63-DDC8-7099-B47B-7A21EBF9EEB5}"/>
              </a:ext>
            </a:extLst>
          </xdr:cNvPr>
          <xdr:cNvSpPr>
            <a:spLocks/>
          </xdr:cNvSpPr>
        </xdr:nvSpPr>
        <xdr:spPr>
          <a:xfrm>
            <a:off x="13868400" y="2148840"/>
            <a:ext cx="151200" cy="15016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14</a:t>
            </a:r>
          </a:p>
        </xdr:txBody>
      </xdr:sp>
      <xdr:sp macro="" textlink="">
        <xdr:nvSpPr>
          <xdr:cNvPr id="20" name="Oval 5">
            <a:extLst>
              <a:ext uri="{FF2B5EF4-FFF2-40B4-BE49-F238E27FC236}">
                <a16:creationId xmlns:a16="http://schemas.microsoft.com/office/drawing/2014/main" id="{4933E477-738A-7F58-D806-3D2844E979D8}"/>
              </a:ext>
              <a:ext uri="{147F2762-F138-4A5C-976F-8EAC2B608ADB}">
                <a16:predDERef xmlns:a16="http://schemas.microsoft.com/office/drawing/2014/main" pred="{E1DFDE63-DDC8-7099-B47B-7A21EBF9EEB5}"/>
              </a:ext>
            </a:extLst>
          </xdr:cNvPr>
          <xdr:cNvSpPr>
            <a:spLocks/>
          </xdr:cNvSpPr>
        </xdr:nvSpPr>
        <xdr:spPr>
          <a:xfrm>
            <a:off x="11387958" y="2425262"/>
            <a:ext cx="151200" cy="15016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18</a:t>
            </a:r>
          </a:p>
        </xdr:txBody>
      </xdr:sp>
      <xdr:sp macro="" textlink="">
        <xdr:nvSpPr>
          <xdr:cNvPr id="21" name="Oval 5">
            <a:extLst>
              <a:ext uri="{FF2B5EF4-FFF2-40B4-BE49-F238E27FC236}">
                <a16:creationId xmlns:a16="http://schemas.microsoft.com/office/drawing/2014/main" id="{4310FAF7-D747-15CC-ACD0-C460A6354744}"/>
              </a:ext>
              <a:ext uri="{147F2762-F138-4A5C-976F-8EAC2B608ADB}">
                <a16:predDERef xmlns:a16="http://schemas.microsoft.com/office/drawing/2014/main" pred="{E1DFDE63-DDC8-7099-B47B-7A21EBF9EEB5}"/>
              </a:ext>
            </a:extLst>
          </xdr:cNvPr>
          <xdr:cNvSpPr>
            <a:spLocks/>
          </xdr:cNvSpPr>
        </xdr:nvSpPr>
        <xdr:spPr>
          <a:xfrm>
            <a:off x="11387958" y="2655439"/>
            <a:ext cx="151200" cy="150163"/>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19</a:t>
            </a:r>
          </a:p>
        </xdr:txBody>
      </xdr:sp>
      <xdr:sp macro="" textlink="">
        <xdr:nvSpPr>
          <xdr:cNvPr id="22" name="Oval 5">
            <a:extLst>
              <a:ext uri="{FF2B5EF4-FFF2-40B4-BE49-F238E27FC236}">
                <a16:creationId xmlns:a16="http://schemas.microsoft.com/office/drawing/2014/main" id="{387A073A-C345-190F-0564-5EDAA87D3981}"/>
              </a:ext>
              <a:ext uri="{147F2762-F138-4A5C-976F-8EAC2B608ADB}">
                <a16:predDERef xmlns:a16="http://schemas.microsoft.com/office/drawing/2014/main" pred="{E1DFDE63-DDC8-7099-B47B-7A21EBF9EEB5}"/>
              </a:ext>
            </a:extLst>
          </xdr:cNvPr>
          <xdr:cNvSpPr>
            <a:spLocks/>
          </xdr:cNvSpPr>
        </xdr:nvSpPr>
        <xdr:spPr>
          <a:xfrm>
            <a:off x="11387958" y="2880359"/>
            <a:ext cx="151200" cy="15016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20</a:t>
            </a:r>
          </a:p>
        </xdr:txBody>
      </xdr:sp>
      <xdr:sp macro="" textlink="">
        <xdr:nvSpPr>
          <xdr:cNvPr id="23" name="Oval 5">
            <a:extLst>
              <a:ext uri="{FF2B5EF4-FFF2-40B4-BE49-F238E27FC236}">
                <a16:creationId xmlns:a16="http://schemas.microsoft.com/office/drawing/2014/main" id="{332329EC-509A-C3DA-30D3-03C1E4800B87}"/>
              </a:ext>
              <a:ext uri="{147F2762-F138-4A5C-976F-8EAC2B608ADB}">
                <a16:predDERef xmlns:a16="http://schemas.microsoft.com/office/drawing/2014/main" pred="{E1DFDE63-DDC8-7099-B47B-7A21EBF9EEB5}"/>
              </a:ext>
            </a:extLst>
          </xdr:cNvPr>
          <xdr:cNvSpPr>
            <a:spLocks/>
          </xdr:cNvSpPr>
        </xdr:nvSpPr>
        <xdr:spPr>
          <a:xfrm>
            <a:off x="7630510" y="3893557"/>
            <a:ext cx="151200" cy="15016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22</a:t>
            </a:r>
          </a:p>
        </xdr:txBody>
      </xdr:sp>
      <xdr:sp macro="" textlink="">
        <xdr:nvSpPr>
          <xdr:cNvPr id="24" name="Oval 5">
            <a:extLst>
              <a:ext uri="{FF2B5EF4-FFF2-40B4-BE49-F238E27FC236}">
                <a16:creationId xmlns:a16="http://schemas.microsoft.com/office/drawing/2014/main" id="{F50664AC-C1F6-E79E-7464-6D22E1226DD6}"/>
              </a:ext>
              <a:ext uri="{147F2762-F138-4A5C-976F-8EAC2B608ADB}">
                <a16:predDERef xmlns:a16="http://schemas.microsoft.com/office/drawing/2014/main" pred="{E1DFDE63-DDC8-7099-B47B-7A21EBF9EEB5}"/>
              </a:ext>
            </a:extLst>
          </xdr:cNvPr>
          <xdr:cNvSpPr>
            <a:spLocks/>
          </xdr:cNvSpPr>
        </xdr:nvSpPr>
        <xdr:spPr>
          <a:xfrm>
            <a:off x="7630510" y="4044906"/>
            <a:ext cx="151200" cy="126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24</a:t>
            </a:r>
          </a:p>
        </xdr:txBody>
      </xdr:sp>
      <xdr:sp macro="" textlink="">
        <xdr:nvSpPr>
          <xdr:cNvPr id="25" name="Oval 5">
            <a:extLst>
              <a:ext uri="{FF2B5EF4-FFF2-40B4-BE49-F238E27FC236}">
                <a16:creationId xmlns:a16="http://schemas.microsoft.com/office/drawing/2014/main" id="{8D54485A-4134-DEE7-EBA5-3B2C5D3F1DC5}"/>
              </a:ext>
              <a:ext uri="{147F2762-F138-4A5C-976F-8EAC2B608ADB}">
                <a16:predDERef xmlns:a16="http://schemas.microsoft.com/office/drawing/2014/main" pred="{E1DFDE63-DDC8-7099-B47B-7A21EBF9EEB5}"/>
              </a:ext>
            </a:extLst>
          </xdr:cNvPr>
          <xdr:cNvSpPr>
            <a:spLocks/>
          </xdr:cNvSpPr>
        </xdr:nvSpPr>
        <xdr:spPr>
          <a:xfrm>
            <a:off x="7630510" y="4168123"/>
            <a:ext cx="151200" cy="109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25</a:t>
            </a:r>
          </a:p>
        </xdr:txBody>
      </xdr:sp>
      <xdr:sp macro="" textlink="">
        <xdr:nvSpPr>
          <xdr:cNvPr id="26" name="Oval 5">
            <a:extLst>
              <a:ext uri="{FF2B5EF4-FFF2-40B4-BE49-F238E27FC236}">
                <a16:creationId xmlns:a16="http://schemas.microsoft.com/office/drawing/2014/main" id="{CD4473C6-D674-A4C2-AA81-C64F9A6B9865}"/>
              </a:ext>
              <a:ext uri="{147F2762-F138-4A5C-976F-8EAC2B608ADB}">
                <a16:predDERef xmlns:a16="http://schemas.microsoft.com/office/drawing/2014/main" pred="{E1DFDE63-DDC8-7099-B47B-7A21EBF9EEB5}"/>
              </a:ext>
            </a:extLst>
          </xdr:cNvPr>
          <xdr:cNvSpPr>
            <a:spLocks/>
          </xdr:cNvSpPr>
        </xdr:nvSpPr>
        <xdr:spPr>
          <a:xfrm>
            <a:off x="7630510" y="4279666"/>
            <a:ext cx="151200" cy="108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26</a:t>
            </a:r>
          </a:p>
        </xdr:txBody>
      </xdr:sp>
      <xdr:sp macro="" textlink="">
        <xdr:nvSpPr>
          <xdr:cNvPr id="27" name="Oval 5">
            <a:extLst>
              <a:ext uri="{FF2B5EF4-FFF2-40B4-BE49-F238E27FC236}">
                <a16:creationId xmlns:a16="http://schemas.microsoft.com/office/drawing/2014/main" id="{9A59FC9D-B477-B87A-EB3B-2D4F9F984C90}"/>
              </a:ext>
              <a:ext uri="{147F2762-F138-4A5C-976F-8EAC2B608ADB}">
                <a16:predDERef xmlns:a16="http://schemas.microsoft.com/office/drawing/2014/main" pred="{E1DFDE63-DDC8-7099-B47B-7A21EBF9EEB5}"/>
              </a:ext>
            </a:extLst>
          </xdr:cNvPr>
          <xdr:cNvSpPr>
            <a:spLocks/>
          </xdr:cNvSpPr>
        </xdr:nvSpPr>
        <xdr:spPr>
          <a:xfrm>
            <a:off x="7630510" y="4383427"/>
            <a:ext cx="151200" cy="109298"/>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61</a:t>
            </a:r>
          </a:p>
        </xdr:txBody>
      </xdr:sp>
      <xdr:sp macro="" textlink="">
        <xdr:nvSpPr>
          <xdr:cNvPr id="28" name="Oval 5">
            <a:extLst>
              <a:ext uri="{FF2B5EF4-FFF2-40B4-BE49-F238E27FC236}">
                <a16:creationId xmlns:a16="http://schemas.microsoft.com/office/drawing/2014/main" id="{4164C3DB-56B1-284C-DC78-DD4785321E4A}"/>
              </a:ext>
              <a:ext uri="{147F2762-F138-4A5C-976F-8EAC2B608ADB}">
                <a16:predDERef xmlns:a16="http://schemas.microsoft.com/office/drawing/2014/main" pred="{E1DFDE63-DDC8-7099-B47B-7A21EBF9EEB5}"/>
              </a:ext>
            </a:extLst>
          </xdr:cNvPr>
          <xdr:cNvSpPr>
            <a:spLocks/>
          </xdr:cNvSpPr>
        </xdr:nvSpPr>
        <xdr:spPr>
          <a:xfrm>
            <a:off x="7630510" y="4469032"/>
            <a:ext cx="151200" cy="109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62</a:t>
            </a:r>
          </a:p>
        </xdr:txBody>
      </xdr:sp>
      <xdr:sp macro="" textlink="">
        <xdr:nvSpPr>
          <xdr:cNvPr id="29" name="Oval 5">
            <a:extLst>
              <a:ext uri="{FF2B5EF4-FFF2-40B4-BE49-F238E27FC236}">
                <a16:creationId xmlns:a16="http://schemas.microsoft.com/office/drawing/2014/main" id="{DBFF81D2-4125-32AE-BD10-89176E6F0BF3}"/>
              </a:ext>
              <a:ext uri="{147F2762-F138-4A5C-976F-8EAC2B608ADB}">
                <a16:predDERef xmlns:a16="http://schemas.microsoft.com/office/drawing/2014/main" pred="{E1DFDE63-DDC8-7099-B47B-7A21EBF9EEB5}"/>
              </a:ext>
            </a:extLst>
          </xdr:cNvPr>
          <xdr:cNvSpPr>
            <a:spLocks/>
          </xdr:cNvSpPr>
        </xdr:nvSpPr>
        <xdr:spPr>
          <a:xfrm>
            <a:off x="7630510" y="4563066"/>
            <a:ext cx="151200" cy="109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63</a:t>
            </a:r>
          </a:p>
        </xdr:txBody>
      </xdr:sp>
      <xdr:sp macro="" textlink="">
        <xdr:nvSpPr>
          <xdr:cNvPr id="30" name="Oval 5">
            <a:extLst>
              <a:ext uri="{FF2B5EF4-FFF2-40B4-BE49-F238E27FC236}">
                <a16:creationId xmlns:a16="http://schemas.microsoft.com/office/drawing/2014/main" id="{78EEBD68-A289-47A4-BD9B-CB3B56101A74}"/>
              </a:ext>
              <a:ext uri="{147F2762-F138-4A5C-976F-8EAC2B608ADB}">
                <a16:predDERef xmlns:a16="http://schemas.microsoft.com/office/drawing/2014/main" pred="{E1DFDE63-DDC8-7099-B47B-7A21EBF9EEB5}"/>
              </a:ext>
            </a:extLst>
          </xdr:cNvPr>
          <xdr:cNvSpPr>
            <a:spLocks/>
          </xdr:cNvSpPr>
        </xdr:nvSpPr>
        <xdr:spPr>
          <a:xfrm>
            <a:off x="7630510" y="4658397"/>
            <a:ext cx="151200" cy="109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64</a:t>
            </a:r>
          </a:p>
        </xdr:txBody>
      </xdr:sp>
      <xdr:sp macro="" textlink="">
        <xdr:nvSpPr>
          <xdr:cNvPr id="31" name="Oval 5">
            <a:extLst>
              <a:ext uri="{FF2B5EF4-FFF2-40B4-BE49-F238E27FC236}">
                <a16:creationId xmlns:a16="http://schemas.microsoft.com/office/drawing/2014/main" id="{08A8047C-28F1-5389-9FD4-7FEB9D498680}"/>
              </a:ext>
              <a:ext uri="{147F2762-F138-4A5C-976F-8EAC2B608ADB}">
                <a16:predDERef xmlns:a16="http://schemas.microsoft.com/office/drawing/2014/main" pred="{E1DFDE63-DDC8-7099-B47B-7A21EBF9EEB5}"/>
              </a:ext>
            </a:extLst>
          </xdr:cNvPr>
          <xdr:cNvSpPr>
            <a:spLocks/>
          </xdr:cNvSpPr>
        </xdr:nvSpPr>
        <xdr:spPr>
          <a:xfrm>
            <a:off x="7630510" y="4749188"/>
            <a:ext cx="151200" cy="109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65</a:t>
            </a:r>
          </a:p>
        </xdr:txBody>
      </xdr:sp>
      <xdr:sp macro="" textlink="">
        <xdr:nvSpPr>
          <xdr:cNvPr id="32" name="Oval 5">
            <a:extLst>
              <a:ext uri="{FF2B5EF4-FFF2-40B4-BE49-F238E27FC236}">
                <a16:creationId xmlns:a16="http://schemas.microsoft.com/office/drawing/2014/main" id="{8503F7B2-A267-48CC-08F4-6B04B94BB78E}"/>
              </a:ext>
              <a:ext uri="{147F2762-F138-4A5C-976F-8EAC2B608ADB}">
                <a16:predDERef xmlns:a16="http://schemas.microsoft.com/office/drawing/2014/main" pred="{E1DFDE63-DDC8-7099-B47B-7A21EBF9EEB5}"/>
              </a:ext>
            </a:extLst>
          </xdr:cNvPr>
          <xdr:cNvSpPr>
            <a:spLocks/>
          </xdr:cNvSpPr>
        </xdr:nvSpPr>
        <xdr:spPr>
          <a:xfrm>
            <a:off x="7630510" y="4844520"/>
            <a:ext cx="151200" cy="109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66</a:t>
            </a:r>
          </a:p>
        </xdr:txBody>
      </xdr:sp>
      <xdr:sp macro="" textlink="">
        <xdr:nvSpPr>
          <xdr:cNvPr id="33" name="Oval 5">
            <a:extLst>
              <a:ext uri="{FF2B5EF4-FFF2-40B4-BE49-F238E27FC236}">
                <a16:creationId xmlns:a16="http://schemas.microsoft.com/office/drawing/2014/main" id="{6FEDC874-6A92-AB00-E0CC-45A33A627BFD}"/>
              </a:ext>
              <a:ext uri="{147F2762-F138-4A5C-976F-8EAC2B608ADB}">
                <a16:predDERef xmlns:a16="http://schemas.microsoft.com/office/drawing/2014/main" pred="{E1DFDE63-DDC8-7099-B47B-7A21EBF9EEB5}"/>
              </a:ext>
            </a:extLst>
          </xdr:cNvPr>
          <xdr:cNvSpPr>
            <a:spLocks/>
          </xdr:cNvSpPr>
        </xdr:nvSpPr>
        <xdr:spPr>
          <a:xfrm>
            <a:off x="10500170" y="4057876"/>
            <a:ext cx="151200" cy="126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27</a:t>
            </a:r>
          </a:p>
        </xdr:txBody>
      </xdr:sp>
      <xdr:sp macro="" textlink="">
        <xdr:nvSpPr>
          <xdr:cNvPr id="34" name="Oval 5">
            <a:extLst>
              <a:ext uri="{FF2B5EF4-FFF2-40B4-BE49-F238E27FC236}">
                <a16:creationId xmlns:a16="http://schemas.microsoft.com/office/drawing/2014/main" id="{C19E64D5-5B3D-3822-486D-E3DFDCB65A76}"/>
              </a:ext>
              <a:ext uri="{147F2762-F138-4A5C-976F-8EAC2B608ADB}">
                <a16:predDERef xmlns:a16="http://schemas.microsoft.com/office/drawing/2014/main" pred="{E1DFDE63-DDC8-7099-B47B-7A21EBF9EEB5}"/>
              </a:ext>
            </a:extLst>
          </xdr:cNvPr>
          <xdr:cNvSpPr>
            <a:spLocks/>
          </xdr:cNvSpPr>
        </xdr:nvSpPr>
        <xdr:spPr>
          <a:xfrm>
            <a:off x="10500170" y="4174608"/>
            <a:ext cx="151200" cy="127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28</a:t>
            </a:r>
          </a:p>
        </xdr:txBody>
      </xdr:sp>
      <xdr:sp macro="" textlink="">
        <xdr:nvSpPr>
          <xdr:cNvPr id="35" name="Oval 5">
            <a:extLst>
              <a:ext uri="{FF2B5EF4-FFF2-40B4-BE49-F238E27FC236}">
                <a16:creationId xmlns:a16="http://schemas.microsoft.com/office/drawing/2014/main" id="{996B1F7A-4A65-3FB8-0BCC-3CD9D7FE6623}"/>
              </a:ext>
              <a:ext uri="{147F2762-F138-4A5C-976F-8EAC2B608ADB}">
                <a16:predDERef xmlns:a16="http://schemas.microsoft.com/office/drawing/2014/main" pred="{E1DFDE63-DDC8-7099-B47B-7A21EBF9EEB5}"/>
              </a:ext>
            </a:extLst>
          </xdr:cNvPr>
          <xdr:cNvSpPr>
            <a:spLocks/>
          </xdr:cNvSpPr>
        </xdr:nvSpPr>
        <xdr:spPr>
          <a:xfrm>
            <a:off x="10500170" y="4292637"/>
            <a:ext cx="151200" cy="127298"/>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29</a:t>
            </a:r>
          </a:p>
        </xdr:txBody>
      </xdr:sp>
      <xdr:sp macro="" textlink="">
        <xdr:nvSpPr>
          <xdr:cNvPr id="36" name="Oval 5">
            <a:extLst>
              <a:ext uri="{FF2B5EF4-FFF2-40B4-BE49-F238E27FC236}">
                <a16:creationId xmlns:a16="http://schemas.microsoft.com/office/drawing/2014/main" id="{BBDCE64D-8FC3-ACA8-34AF-DC4353104356}"/>
              </a:ext>
              <a:ext uri="{147F2762-F138-4A5C-976F-8EAC2B608ADB}">
                <a16:predDERef xmlns:a16="http://schemas.microsoft.com/office/drawing/2014/main" pred="{E1DFDE63-DDC8-7099-B47B-7A21EBF9EEB5}"/>
              </a:ext>
            </a:extLst>
          </xdr:cNvPr>
          <xdr:cNvSpPr>
            <a:spLocks/>
          </xdr:cNvSpPr>
        </xdr:nvSpPr>
        <xdr:spPr>
          <a:xfrm>
            <a:off x="11365931" y="4057876"/>
            <a:ext cx="151200" cy="126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30</a:t>
            </a:r>
          </a:p>
        </xdr:txBody>
      </xdr:sp>
      <xdr:sp macro="" textlink="">
        <xdr:nvSpPr>
          <xdr:cNvPr id="37" name="Oval 5">
            <a:extLst>
              <a:ext uri="{FF2B5EF4-FFF2-40B4-BE49-F238E27FC236}">
                <a16:creationId xmlns:a16="http://schemas.microsoft.com/office/drawing/2014/main" id="{B65CF300-5CC4-03CD-481F-B278AF59D102}"/>
              </a:ext>
              <a:ext uri="{147F2762-F138-4A5C-976F-8EAC2B608ADB}">
                <a16:predDERef xmlns:a16="http://schemas.microsoft.com/office/drawing/2014/main" pred="{E1DFDE63-DDC8-7099-B47B-7A21EBF9EEB5}"/>
              </a:ext>
            </a:extLst>
          </xdr:cNvPr>
          <xdr:cNvSpPr>
            <a:spLocks/>
          </xdr:cNvSpPr>
        </xdr:nvSpPr>
        <xdr:spPr>
          <a:xfrm>
            <a:off x="11365931" y="4174608"/>
            <a:ext cx="151200" cy="127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31</a:t>
            </a:r>
          </a:p>
        </xdr:txBody>
      </xdr:sp>
      <xdr:sp macro="" textlink="">
        <xdr:nvSpPr>
          <xdr:cNvPr id="38" name="Oval 5">
            <a:extLst>
              <a:ext uri="{FF2B5EF4-FFF2-40B4-BE49-F238E27FC236}">
                <a16:creationId xmlns:a16="http://schemas.microsoft.com/office/drawing/2014/main" id="{63841040-EAE7-3C8B-64B6-E9FEBCF531BA}"/>
              </a:ext>
              <a:ext uri="{147F2762-F138-4A5C-976F-8EAC2B608ADB}">
                <a16:predDERef xmlns:a16="http://schemas.microsoft.com/office/drawing/2014/main" pred="{E1DFDE63-DDC8-7099-B47B-7A21EBF9EEB5}"/>
              </a:ext>
            </a:extLst>
          </xdr:cNvPr>
          <xdr:cNvSpPr>
            <a:spLocks/>
          </xdr:cNvSpPr>
        </xdr:nvSpPr>
        <xdr:spPr>
          <a:xfrm>
            <a:off x="11365931" y="4292637"/>
            <a:ext cx="151200" cy="127298"/>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32</a:t>
            </a:r>
          </a:p>
        </xdr:txBody>
      </xdr:sp>
      <xdr:sp macro="" textlink="">
        <xdr:nvSpPr>
          <xdr:cNvPr id="39" name="Oval 5">
            <a:extLst>
              <a:ext uri="{FF2B5EF4-FFF2-40B4-BE49-F238E27FC236}">
                <a16:creationId xmlns:a16="http://schemas.microsoft.com/office/drawing/2014/main" id="{B454A103-58C3-A58A-A9BE-3262FD0CFB53}"/>
              </a:ext>
              <a:ext uri="{147F2762-F138-4A5C-976F-8EAC2B608ADB}">
                <a16:predDERef xmlns:a16="http://schemas.microsoft.com/office/drawing/2014/main" pred="{E1DFDE63-DDC8-7099-B47B-7A21EBF9EEB5}"/>
              </a:ext>
            </a:extLst>
          </xdr:cNvPr>
          <xdr:cNvSpPr>
            <a:spLocks/>
          </xdr:cNvSpPr>
        </xdr:nvSpPr>
        <xdr:spPr>
          <a:xfrm>
            <a:off x="10801727" y="4461653"/>
            <a:ext cx="151200" cy="15016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33</a:t>
            </a:r>
          </a:p>
        </xdr:txBody>
      </xdr:sp>
      <xdr:sp macro="" textlink="">
        <xdr:nvSpPr>
          <xdr:cNvPr id="40" name="Oval 5">
            <a:extLst>
              <a:ext uri="{FF2B5EF4-FFF2-40B4-BE49-F238E27FC236}">
                <a16:creationId xmlns:a16="http://schemas.microsoft.com/office/drawing/2014/main" id="{12D02009-A19E-0B5F-3248-F4A6B37FAFE8}"/>
              </a:ext>
              <a:ext uri="{147F2762-F138-4A5C-976F-8EAC2B608ADB}">
                <a16:predDERef xmlns:a16="http://schemas.microsoft.com/office/drawing/2014/main" pred="{E1DFDE63-DDC8-7099-B47B-7A21EBF9EEB5}"/>
              </a:ext>
            </a:extLst>
          </xdr:cNvPr>
          <xdr:cNvSpPr>
            <a:spLocks/>
          </xdr:cNvSpPr>
        </xdr:nvSpPr>
        <xdr:spPr>
          <a:xfrm>
            <a:off x="11074101" y="4622729"/>
            <a:ext cx="151200" cy="126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46</a:t>
            </a:r>
          </a:p>
        </xdr:txBody>
      </xdr:sp>
      <xdr:sp macro="" textlink="">
        <xdr:nvSpPr>
          <xdr:cNvPr id="41" name="Oval 5">
            <a:extLst>
              <a:ext uri="{FF2B5EF4-FFF2-40B4-BE49-F238E27FC236}">
                <a16:creationId xmlns:a16="http://schemas.microsoft.com/office/drawing/2014/main" id="{554CB741-E58B-C4A9-49DD-D9284A319B41}"/>
              </a:ext>
              <a:ext uri="{147F2762-F138-4A5C-976F-8EAC2B608ADB}">
                <a16:predDERef xmlns:a16="http://schemas.microsoft.com/office/drawing/2014/main" pred="{E1DFDE63-DDC8-7099-B47B-7A21EBF9EEB5}"/>
              </a:ext>
            </a:extLst>
          </xdr:cNvPr>
          <xdr:cNvSpPr>
            <a:spLocks/>
          </xdr:cNvSpPr>
        </xdr:nvSpPr>
        <xdr:spPr>
          <a:xfrm>
            <a:off x="11074101" y="4739460"/>
            <a:ext cx="151200" cy="127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47</a:t>
            </a:r>
          </a:p>
        </xdr:txBody>
      </xdr:sp>
      <xdr:sp macro="" textlink="">
        <xdr:nvSpPr>
          <xdr:cNvPr id="42" name="Oval 5">
            <a:extLst>
              <a:ext uri="{FF2B5EF4-FFF2-40B4-BE49-F238E27FC236}">
                <a16:creationId xmlns:a16="http://schemas.microsoft.com/office/drawing/2014/main" id="{5A3421D2-929C-4B74-5241-84CF6D5ABB1B}"/>
              </a:ext>
              <a:ext uri="{147F2762-F138-4A5C-976F-8EAC2B608ADB}">
                <a16:predDERef xmlns:a16="http://schemas.microsoft.com/office/drawing/2014/main" pred="{E1DFDE63-DDC8-7099-B47B-7A21EBF9EEB5}"/>
              </a:ext>
            </a:extLst>
          </xdr:cNvPr>
          <xdr:cNvSpPr>
            <a:spLocks/>
          </xdr:cNvSpPr>
        </xdr:nvSpPr>
        <xdr:spPr>
          <a:xfrm>
            <a:off x="11074101" y="4854247"/>
            <a:ext cx="151200" cy="127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48</a:t>
            </a:r>
          </a:p>
        </xdr:txBody>
      </xdr:sp>
      <xdr:sp macro="" textlink="">
        <xdr:nvSpPr>
          <xdr:cNvPr id="43" name="Oval 5">
            <a:extLst>
              <a:ext uri="{FF2B5EF4-FFF2-40B4-BE49-F238E27FC236}">
                <a16:creationId xmlns:a16="http://schemas.microsoft.com/office/drawing/2014/main" id="{6A0881E4-6FB7-5CC2-5CBD-F52473126D42}"/>
              </a:ext>
              <a:ext uri="{147F2762-F138-4A5C-976F-8EAC2B608ADB}">
                <a16:predDERef xmlns:a16="http://schemas.microsoft.com/office/drawing/2014/main" pred="{E1DFDE63-DDC8-7099-B47B-7A21EBF9EEB5}"/>
              </a:ext>
            </a:extLst>
          </xdr:cNvPr>
          <xdr:cNvSpPr>
            <a:spLocks/>
          </xdr:cNvSpPr>
        </xdr:nvSpPr>
        <xdr:spPr>
          <a:xfrm>
            <a:off x="12101990" y="3933361"/>
            <a:ext cx="151200" cy="127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34</a:t>
            </a:r>
          </a:p>
        </xdr:txBody>
      </xdr:sp>
      <xdr:sp macro="" textlink="">
        <xdr:nvSpPr>
          <xdr:cNvPr id="44" name="Oval 5">
            <a:extLst>
              <a:ext uri="{FF2B5EF4-FFF2-40B4-BE49-F238E27FC236}">
                <a16:creationId xmlns:a16="http://schemas.microsoft.com/office/drawing/2014/main" id="{F01303AB-33BE-34EC-7369-81AAA364989D}"/>
              </a:ext>
              <a:ext uri="{147F2762-F138-4A5C-976F-8EAC2B608ADB}">
                <a16:predDERef xmlns:a16="http://schemas.microsoft.com/office/drawing/2014/main" pred="{E1DFDE63-DDC8-7099-B47B-7A21EBF9EEB5}"/>
              </a:ext>
            </a:extLst>
          </xdr:cNvPr>
          <xdr:cNvSpPr>
            <a:spLocks/>
          </xdr:cNvSpPr>
        </xdr:nvSpPr>
        <xdr:spPr>
          <a:xfrm>
            <a:off x="12101990" y="4051389"/>
            <a:ext cx="151200" cy="126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36</a:t>
            </a:r>
          </a:p>
        </xdr:txBody>
      </xdr:sp>
      <xdr:sp macro="" textlink="">
        <xdr:nvSpPr>
          <xdr:cNvPr id="45" name="Oval 5">
            <a:extLst>
              <a:ext uri="{FF2B5EF4-FFF2-40B4-BE49-F238E27FC236}">
                <a16:creationId xmlns:a16="http://schemas.microsoft.com/office/drawing/2014/main" id="{1AA1532B-94D7-D3D1-D316-3338F5B13642}"/>
              </a:ext>
              <a:ext uri="{147F2762-F138-4A5C-976F-8EAC2B608ADB}">
                <a16:predDERef xmlns:a16="http://schemas.microsoft.com/office/drawing/2014/main" pred="{E1DFDE63-DDC8-7099-B47B-7A21EBF9EEB5}"/>
              </a:ext>
            </a:extLst>
          </xdr:cNvPr>
          <xdr:cNvSpPr>
            <a:spLocks/>
          </xdr:cNvSpPr>
        </xdr:nvSpPr>
        <xdr:spPr>
          <a:xfrm>
            <a:off x="12101990" y="4164879"/>
            <a:ext cx="151200" cy="127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38</a:t>
            </a:r>
          </a:p>
        </xdr:txBody>
      </xdr:sp>
      <xdr:sp macro="" textlink="">
        <xdr:nvSpPr>
          <xdr:cNvPr id="46" name="Oval 5">
            <a:extLst>
              <a:ext uri="{FF2B5EF4-FFF2-40B4-BE49-F238E27FC236}">
                <a16:creationId xmlns:a16="http://schemas.microsoft.com/office/drawing/2014/main" id="{C757789F-954A-88EE-221C-4E169E9E4AD0}"/>
              </a:ext>
              <a:ext uri="{147F2762-F138-4A5C-976F-8EAC2B608ADB}">
                <a16:predDERef xmlns:a16="http://schemas.microsoft.com/office/drawing/2014/main" pred="{E1DFDE63-DDC8-7099-B47B-7A21EBF9EEB5}"/>
              </a:ext>
            </a:extLst>
          </xdr:cNvPr>
          <xdr:cNvSpPr>
            <a:spLocks/>
          </xdr:cNvSpPr>
        </xdr:nvSpPr>
        <xdr:spPr>
          <a:xfrm>
            <a:off x="12101990" y="4286151"/>
            <a:ext cx="151200" cy="127298"/>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40</a:t>
            </a:r>
          </a:p>
        </xdr:txBody>
      </xdr:sp>
      <xdr:sp macro="" textlink="">
        <xdr:nvSpPr>
          <xdr:cNvPr id="47" name="Oval 5">
            <a:extLst>
              <a:ext uri="{FF2B5EF4-FFF2-40B4-BE49-F238E27FC236}">
                <a16:creationId xmlns:a16="http://schemas.microsoft.com/office/drawing/2014/main" id="{316C042D-119A-9E3A-1B77-1B66B35300CB}"/>
              </a:ext>
              <a:ext uri="{147F2762-F138-4A5C-976F-8EAC2B608ADB}">
                <a16:predDERef xmlns:a16="http://schemas.microsoft.com/office/drawing/2014/main" pred="{E1DFDE63-DDC8-7099-B47B-7A21EBF9EEB5}"/>
              </a:ext>
            </a:extLst>
          </xdr:cNvPr>
          <xdr:cNvSpPr>
            <a:spLocks/>
          </xdr:cNvSpPr>
        </xdr:nvSpPr>
        <xdr:spPr>
          <a:xfrm>
            <a:off x="12101990" y="4404180"/>
            <a:ext cx="151200" cy="126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42</a:t>
            </a:r>
          </a:p>
        </xdr:txBody>
      </xdr:sp>
      <xdr:sp macro="" textlink="">
        <xdr:nvSpPr>
          <xdr:cNvPr id="48" name="Oval 5">
            <a:extLst>
              <a:ext uri="{FF2B5EF4-FFF2-40B4-BE49-F238E27FC236}">
                <a16:creationId xmlns:a16="http://schemas.microsoft.com/office/drawing/2014/main" id="{2F6EDD85-F349-6540-1E1B-88092A6A8EA6}"/>
              </a:ext>
              <a:ext uri="{147F2762-F138-4A5C-976F-8EAC2B608ADB}">
                <a16:predDERef xmlns:a16="http://schemas.microsoft.com/office/drawing/2014/main" pred="{E1DFDE63-DDC8-7099-B47B-7A21EBF9EEB5}"/>
              </a:ext>
            </a:extLst>
          </xdr:cNvPr>
          <xdr:cNvSpPr>
            <a:spLocks/>
          </xdr:cNvSpPr>
        </xdr:nvSpPr>
        <xdr:spPr>
          <a:xfrm>
            <a:off x="12101990" y="4517670"/>
            <a:ext cx="151200" cy="127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44</a:t>
            </a:r>
          </a:p>
        </xdr:txBody>
      </xdr:sp>
      <xdr:sp macro="" textlink="">
        <xdr:nvSpPr>
          <xdr:cNvPr id="49" name="Oval 5">
            <a:extLst>
              <a:ext uri="{FF2B5EF4-FFF2-40B4-BE49-F238E27FC236}">
                <a16:creationId xmlns:a16="http://schemas.microsoft.com/office/drawing/2014/main" id="{DA71E4D7-5B0B-75C2-85E5-645B247D83F6}"/>
              </a:ext>
              <a:ext uri="{147F2762-F138-4A5C-976F-8EAC2B608ADB}">
                <a16:predDERef xmlns:a16="http://schemas.microsoft.com/office/drawing/2014/main" pred="{E1DFDE63-DDC8-7099-B47B-7A21EBF9EEB5}"/>
              </a:ext>
            </a:extLst>
          </xdr:cNvPr>
          <xdr:cNvSpPr>
            <a:spLocks/>
          </xdr:cNvSpPr>
        </xdr:nvSpPr>
        <xdr:spPr>
          <a:xfrm>
            <a:off x="12101990" y="4635700"/>
            <a:ext cx="151200" cy="127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49</a:t>
            </a:r>
          </a:p>
        </xdr:txBody>
      </xdr:sp>
      <xdr:sp macro="" textlink="">
        <xdr:nvSpPr>
          <xdr:cNvPr id="50" name="Oval 5">
            <a:extLst>
              <a:ext uri="{FF2B5EF4-FFF2-40B4-BE49-F238E27FC236}">
                <a16:creationId xmlns:a16="http://schemas.microsoft.com/office/drawing/2014/main" id="{470865F4-C2C7-2A2A-4C83-CFF2EADB182F}"/>
              </a:ext>
              <a:ext uri="{147F2762-F138-4A5C-976F-8EAC2B608ADB}">
                <a16:predDERef xmlns:a16="http://schemas.microsoft.com/office/drawing/2014/main" pred="{E1DFDE63-DDC8-7099-B47B-7A21EBF9EEB5}"/>
              </a:ext>
            </a:extLst>
          </xdr:cNvPr>
          <xdr:cNvSpPr>
            <a:spLocks/>
          </xdr:cNvSpPr>
        </xdr:nvSpPr>
        <xdr:spPr>
          <a:xfrm>
            <a:off x="12101990" y="4752431"/>
            <a:ext cx="151200" cy="127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50</a:t>
            </a:r>
          </a:p>
        </xdr:txBody>
      </xdr:sp>
      <xdr:sp macro="" textlink="">
        <xdr:nvSpPr>
          <xdr:cNvPr id="51" name="Oval 5">
            <a:extLst>
              <a:ext uri="{FF2B5EF4-FFF2-40B4-BE49-F238E27FC236}">
                <a16:creationId xmlns:a16="http://schemas.microsoft.com/office/drawing/2014/main" id="{59679982-172C-4989-B0EC-13066E4A4781}"/>
              </a:ext>
              <a:ext uri="{147F2762-F138-4A5C-976F-8EAC2B608ADB}">
                <a16:predDERef xmlns:a16="http://schemas.microsoft.com/office/drawing/2014/main" pred="{E1DFDE63-DDC8-7099-B47B-7A21EBF9EEB5}"/>
              </a:ext>
            </a:extLst>
          </xdr:cNvPr>
          <xdr:cNvSpPr>
            <a:spLocks/>
          </xdr:cNvSpPr>
        </xdr:nvSpPr>
        <xdr:spPr>
          <a:xfrm>
            <a:off x="12101990" y="4867218"/>
            <a:ext cx="151200" cy="127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51</a:t>
            </a:r>
          </a:p>
        </xdr:txBody>
      </xdr:sp>
      <xdr:sp macro="" textlink="">
        <xdr:nvSpPr>
          <xdr:cNvPr id="52" name="Oval 5">
            <a:extLst>
              <a:ext uri="{FF2B5EF4-FFF2-40B4-BE49-F238E27FC236}">
                <a16:creationId xmlns:a16="http://schemas.microsoft.com/office/drawing/2014/main" id="{9A51CBC6-C523-E231-9B27-D4B8479C42A2}"/>
              </a:ext>
              <a:ext uri="{147F2762-F138-4A5C-976F-8EAC2B608ADB}">
                <a16:predDERef xmlns:a16="http://schemas.microsoft.com/office/drawing/2014/main" pred="{E1DFDE63-DDC8-7099-B47B-7A21EBF9EEB5}"/>
              </a:ext>
            </a:extLst>
          </xdr:cNvPr>
          <xdr:cNvSpPr>
            <a:spLocks/>
          </xdr:cNvSpPr>
        </xdr:nvSpPr>
        <xdr:spPr>
          <a:xfrm>
            <a:off x="13246611" y="4635700"/>
            <a:ext cx="151200" cy="127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52</a:t>
            </a:r>
          </a:p>
        </xdr:txBody>
      </xdr:sp>
      <xdr:sp macro="" textlink="">
        <xdr:nvSpPr>
          <xdr:cNvPr id="53" name="Oval 5">
            <a:extLst>
              <a:ext uri="{FF2B5EF4-FFF2-40B4-BE49-F238E27FC236}">
                <a16:creationId xmlns:a16="http://schemas.microsoft.com/office/drawing/2014/main" id="{4F24CF6B-7DB2-E7B8-29E2-492DFDEC0D6A}"/>
              </a:ext>
              <a:ext uri="{147F2762-F138-4A5C-976F-8EAC2B608ADB}">
                <a16:predDERef xmlns:a16="http://schemas.microsoft.com/office/drawing/2014/main" pred="{E1DFDE63-DDC8-7099-B47B-7A21EBF9EEB5}"/>
              </a:ext>
            </a:extLst>
          </xdr:cNvPr>
          <xdr:cNvSpPr>
            <a:spLocks/>
          </xdr:cNvSpPr>
        </xdr:nvSpPr>
        <xdr:spPr>
          <a:xfrm>
            <a:off x="13246611" y="4752431"/>
            <a:ext cx="151200" cy="127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53</a:t>
            </a:r>
          </a:p>
        </xdr:txBody>
      </xdr:sp>
      <xdr:sp macro="" textlink="">
        <xdr:nvSpPr>
          <xdr:cNvPr id="54" name="Oval 5">
            <a:extLst>
              <a:ext uri="{FF2B5EF4-FFF2-40B4-BE49-F238E27FC236}">
                <a16:creationId xmlns:a16="http://schemas.microsoft.com/office/drawing/2014/main" id="{1504A823-AAA4-46E2-779A-97D17059ECC9}"/>
              </a:ext>
              <a:ext uri="{147F2762-F138-4A5C-976F-8EAC2B608ADB}">
                <a16:predDERef xmlns:a16="http://schemas.microsoft.com/office/drawing/2014/main" pred="{E1DFDE63-DDC8-7099-B47B-7A21EBF9EEB5}"/>
              </a:ext>
            </a:extLst>
          </xdr:cNvPr>
          <xdr:cNvSpPr>
            <a:spLocks/>
          </xdr:cNvSpPr>
        </xdr:nvSpPr>
        <xdr:spPr>
          <a:xfrm>
            <a:off x="13246611" y="4867218"/>
            <a:ext cx="151200" cy="127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54</a:t>
            </a:r>
          </a:p>
        </xdr:txBody>
      </xdr:sp>
      <xdr:sp macro="" textlink="">
        <xdr:nvSpPr>
          <xdr:cNvPr id="55" name="Oval 5">
            <a:extLst>
              <a:ext uri="{FF2B5EF4-FFF2-40B4-BE49-F238E27FC236}">
                <a16:creationId xmlns:a16="http://schemas.microsoft.com/office/drawing/2014/main" id="{30442919-852A-2AE3-6A28-521586D4BA02}"/>
              </a:ext>
              <a:ext uri="{147F2762-F138-4A5C-976F-8EAC2B608ADB}">
                <a16:predDERef xmlns:a16="http://schemas.microsoft.com/office/drawing/2014/main" pred="{E1DFDE63-DDC8-7099-B47B-7A21EBF9EEB5}"/>
              </a:ext>
            </a:extLst>
          </xdr:cNvPr>
          <xdr:cNvSpPr>
            <a:spLocks/>
          </xdr:cNvSpPr>
        </xdr:nvSpPr>
        <xdr:spPr>
          <a:xfrm>
            <a:off x="13635717" y="3943090"/>
            <a:ext cx="151200" cy="127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35</a:t>
            </a:r>
          </a:p>
        </xdr:txBody>
      </xdr:sp>
      <xdr:sp macro="" textlink="">
        <xdr:nvSpPr>
          <xdr:cNvPr id="56" name="Oval 5">
            <a:extLst>
              <a:ext uri="{FF2B5EF4-FFF2-40B4-BE49-F238E27FC236}">
                <a16:creationId xmlns:a16="http://schemas.microsoft.com/office/drawing/2014/main" id="{D5C062AF-9873-E658-462B-E9042693E6FA}"/>
              </a:ext>
              <a:ext uri="{147F2762-F138-4A5C-976F-8EAC2B608ADB}">
                <a16:predDERef xmlns:a16="http://schemas.microsoft.com/office/drawing/2014/main" pred="{E1DFDE63-DDC8-7099-B47B-7A21EBF9EEB5}"/>
              </a:ext>
            </a:extLst>
          </xdr:cNvPr>
          <xdr:cNvSpPr>
            <a:spLocks/>
          </xdr:cNvSpPr>
        </xdr:nvSpPr>
        <xdr:spPr>
          <a:xfrm>
            <a:off x="13635717" y="4061118"/>
            <a:ext cx="151200" cy="126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37</a:t>
            </a:r>
          </a:p>
        </xdr:txBody>
      </xdr:sp>
      <xdr:sp macro="" textlink="">
        <xdr:nvSpPr>
          <xdr:cNvPr id="57" name="Oval 5">
            <a:extLst>
              <a:ext uri="{FF2B5EF4-FFF2-40B4-BE49-F238E27FC236}">
                <a16:creationId xmlns:a16="http://schemas.microsoft.com/office/drawing/2014/main" id="{E7294BF0-5BA5-2C99-A61C-00C2CCBF5F52}"/>
              </a:ext>
              <a:ext uri="{147F2762-F138-4A5C-976F-8EAC2B608ADB}">
                <a16:predDERef xmlns:a16="http://schemas.microsoft.com/office/drawing/2014/main" pred="{E1DFDE63-DDC8-7099-B47B-7A21EBF9EEB5}"/>
              </a:ext>
            </a:extLst>
          </xdr:cNvPr>
          <xdr:cNvSpPr>
            <a:spLocks/>
          </xdr:cNvSpPr>
        </xdr:nvSpPr>
        <xdr:spPr>
          <a:xfrm>
            <a:off x="13635717" y="4174608"/>
            <a:ext cx="151200" cy="127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39</a:t>
            </a:r>
          </a:p>
        </xdr:txBody>
      </xdr:sp>
      <xdr:sp macro="" textlink="">
        <xdr:nvSpPr>
          <xdr:cNvPr id="58" name="Oval 5">
            <a:extLst>
              <a:ext uri="{FF2B5EF4-FFF2-40B4-BE49-F238E27FC236}">
                <a16:creationId xmlns:a16="http://schemas.microsoft.com/office/drawing/2014/main" id="{E3EE619A-E893-8D3F-81DB-A1F186B038D3}"/>
              </a:ext>
              <a:ext uri="{147F2762-F138-4A5C-976F-8EAC2B608ADB}">
                <a16:predDERef xmlns:a16="http://schemas.microsoft.com/office/drawing/2014/main" pred="{E1DFDE63-DDC8-7099-B47B-7A21EBF9EEB5}"/>
              </a:ext>
            </a:extLst>
          </xdr:cNvPr>
          <xdr:cNvSpPr>
            <a:spLocks/>
          </xdr:cNvSpPr>
        </xdr:nvSpPr>
        <xdr:spPr>
          <a:xfrm>
            <a:off x="13635717" y="4295880"/>
            <a:ext cx="151200" cy="127298"/>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41</a:t>
            </a:r>
          </a:p>
        </xdr:txBody>
      </xdr:sp>
      <xdr:sp macro="" textlink="">
        <xdr:nvSpPr>
          <xdr:cNvPr id="59" name="Oval 5">
            <a:extLst>
              <a:ext uri="{FF2B5EF4-FFF2-40B4-BE49-F238E27FC236}">
                <a16:creationId xmlns:a16="http://schemas.microsoft.com/office/drawing/2014/main" id="{D3A4FACA-ABE4-DE89-F9F0-73CEC708486F}"/>
              </a:ext>
              <a:ext uri="{147F2762-F138-4A5C-976F-8EAC2B608ADB}">
                <a16:predDERef xmlns:a16="http://schemas.microsoft.com/office/drawing/2014/main" pred="{E1DFDE63-DDC8-7099-B47B-7A21EBF9EEB5}"/>
              </a:ext>
            </a:extLst>
          </xdr:cNvPr>
          <xdr:cNvSpPr>
            <a:spLocks/>
          </xdr:cNvSpPr>
        </xdr:nvSpPr>
        <xdr:spPr>
          <a:xfrm>
            <a:off x="13635717" y="4413909"/>
            <a:ext cx="151200" cy="126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43</a:t>
            </a:r>
          </a:p>
        </xdr:txBody>
      </xdr:sp>
      <xdr:sp macro="" textlink="">
        <xdr:nvSpPr>
          <xdr:cNvPr id="60" name="Oval 5">
            <a:extLst>
              <a:ext uri="{FF2B5EF4-FFF2-40B4-BE49-F238E27FC236}">
                <a16:creationId xmlns:a16="http://schemas.microsoft.com/office/drawing/2014/main" id="{89C09C40-2CC1-F63C-5D3D-D77AA0669CF1}"/>
              </a:ext>
              <a:ext uri="{147F2762-F138-4A5C-976F-8EAC2B608ADB}">
                <a16:predDERef xmlns:a16="http://schemas.microsoft.com/office/drawing/2014/main" pred="{E1DFDE63-DDC8-7099-B47B-7A21EBF9EEB5}"/>
              </a:ext>
            </a:extLst>
          </xdr:cNvPr>
          <xdr:cNvSpPr>
            <a:spLocks/>
          </xdr:cNvSpPr>
        </xdr:nvSpPr>
        <xdr:spPr>
          <a:xfrm>
            <a:off x="13635717" y="4527399"/>
            <a:ext cx="151200" cy="127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45</a:t>
            </a:r>
          </a:p>
        </xdr:txBody>
      </xdr:sp>
      <xdr:sp macro="" textlink="">
        <xdr:nvSpPr>
          <xdr:cNvPr id="61" name="Oval 5">
            <a:extLst>
              <a:ext uri="{FF2B5EF4-FFF2-40B4-BE49-F238E27FC236}">
                <a16:creationId xmlns:a16="http://schemas.microsoft.com/office/drawing/2014/main" id="{DF25B5A1-79DD-BE99-2AE0-678ED8BA08E8}"/>
              </a:ext>
              <a:ext uri="{147F2762-F138-4A5C-976F-8EAC2B608ADB}">
                <a16:predDERef xmlns:a16="http://schemas.microsoft.com/office/drawing/2014/main" pred="{E1DFDE63-DDC8-7099-B47B-7A21EBF9EEB5}"/>
              </a:ext>
            </a:extLst>
          </xdr:cNvPr>
          <xdr:cNvSpPr>
            <a:spLocks/>
          </xdr:cNvSpPr>
        </xdr:nvSpPr>
        <xdr:spPr>
          <a:xfrm>
            <a:off x="13635717" y="4642185"/>
            <a:ext cx="151200" cy="127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55</a:t>
            </a:r>
          </a:p>
        </xdr:txBody>
      </xdr:sp>
      <xdr:sp macro="" textlink="">
        <xdr:nvSpPr>
          <xdr:cNvPr id="62" name="Oval 5">
            <a:extLst>
              <a:ext uri="{FF2B5EF4-FFF2-40B4-BE49-F238E27FC236}">
                <a16:creationId xmlns:a16="http://schemas.microsoft.com/office/drawing/2014/main" id="{3B699731-7563-242D-277C-8D20F3524D99}"/>
              </a:ext>
              <a:ext uri="{147F2762-F138-4A5C-976F-8EAC2B608ADB}">
                <a16:predDERef xmlns:a16="http://schemas.microsoft.com/office/drawing/2014/main" pred="{E1DFDE63-DDC8-7099-B47B-7A21EBF9EEB5}"/>
              </a:ext>
            </a:extLst>
          </xdr:cNvPr>
          <xdr:cNvSpPr>
            <a:spLocks/>
          </xdr:cNvSpPr>
        </xdr:nvSpPr>
        <xdr:spPr>
          <a:xfrm>
            <a:off x="13635717" y="4760213"/>
            <a:ext cx="151200" cy="126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56</a:t>
            </a:r>
          </a:p>
        </xdr:txBody>
      </xdr:sp>
      <xdr:sp macro="" textlink="">
        <xdr:nvSpPr>
          <xdr:cNvPr id="63" name="Oval 5">
            <a:extLst>
              <a:ext uri="{FF2B5EF4-FFF2-40B4-BE49-F238E27FC236}">
                <a16:creationId xmlns:a16="http://schemas.microsoft.com/office/drawing/2014/main" id="{75BB09BD-9440-2698-1A8E-B3FD8E9BDAA8}"/>
              </a:ext>
              <a:ext uri="{147F2762-F138-4A5C-976F-8EAC2B608ADB}">
                <a16:predDERef xmlns:a16="http://schemas.microsoft.com/office/drawing/2014/main" pred="{E1DFDE63-DDC8-7099-B47B-7A21EBF9EEB5}"/>
              </a:ext>
            </a:extLst>
          </xdr:cNvPr>
          <xdr:cNvSpPr>
            <a:spLocks/>
          </xdr:cNvSpPr>
        </xdr:nvSpPr>
        <xdr:spPr>
          <a:xfrm>
            <a:off x="13635717" y="4873703"/>
            <a:ext cx="151200" cy="127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57</a:t>
            </a:r>
          </a:p>
        </xdr:txBody>
      </xdr:sp>
      <xdr:sp macro="" textlink="">
        <xdr:nvSpPr>
          <xdr:cNvPr id="64" name="Oval 5">
            <a:extLst>
              <a:ext uri="{FF2B5EF4-FFF2-40B4-BE49-F238E27FC236}">
                <a16:creationId xmlns:a16="http://schemas.microsoft.com/office/drawing/2014/main" id="{8FE2CA0F-9DC7-E5E5-7D61-D4FA8E68CA74}"/>
              </a:ext>
              <a:ext uri="{147F2762-F138-4A5C-976F-8EAC2B608ADB}">
                <a16:predDERef xmlns:a16="http://schemas.microsoft.com/office/drawing/2014/main" pred="{E1DFDE63-DDC8-7099-B47B-7A21EBF9EEB5}"/>
              </a:ext>
            </a:extLst>
          </xdr:cNvPr>
          <xdr:cNvSpPr>
            <a:spLocks/>
          </xdr:cNvSpPr>
        </xdr:nvSpPr>
        <xdr:spPr>
          <a:xfrm>
            <a:off x="14832219" y="4642185"/>
            <a:ext cx="151200" cy="127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58</a:t>
            </a:r>
          </a:p>
        </xdr:txBody>
      </xdr:sp>
      <xdr:sp macro="" textlink="">
        <xdr:nvSpPr>
          <xdr:cNvPr id="65" name="Oval 5">
            <a:extLst>
              <a:ext uri="{FF2B5EF4-FFF2-40B4-BE49-F238E27FC236}">
                <a16:creationId xmlns:a16="http://schemas.microsoft.com/office/drawing/2014/main" id="{7EA9488D-C8C2-AD81-F5DF-9C19275156B2}"/>
              </a:ext>
              <a:ext uri="{147F2762-F138-4A5C-976F-8EAC2B608ADB}">
                <a16:predDERef xmlns:a16="http://schemas.microsoft.com/office/drawing/2014/main" pred="{E1DFDE63-DDC8-7099-B47B-7A21EBF9EEB5}"/>
              </a:ext>
            </a:extLst>
          </xdr:cNvPr>
          <xdr:cNvSpPr>
            <a:spLocks/>
          </xdr:cNvSpPr>
        </xdr:nvSpPr>
        <xdr:spPr>
          <a:xfrm>
            <a:off x="14832219" y="4760213"/>
            <a:ext cx="151200" cy="1260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59</a:t>
            </a:r>
          </a:p>
        </xdr:txBody>
      </xdr:sp>
      <xdr:sp macro="" textlink="">
        <xdr:nvSpPr>
          <xdr:cNvPr id="66" name="Oval 5">
            <a:extLst>
              <a:ext uri="{FF2B5EF4-FFF2-40B4-BE49-F238E27FC236}">
                <a16:creationId xmlns:a16="http://schemas.microsoft.com/office/drawing/2014/main" id="{653B39A1-655A-091E-CEE9-2CC2C806D1CC}"/>
              </a:ext>
              <a:ext uri="{147F2762-F138-4A5C-976F-8EAC2B608ADB}">
                <a16:predDERef xmlns:a16="http://schemas.microsoft.com/office/drawing/2014/main" pred="{E1DFDE63-DDC8-7099-B47B-7A21EBF9EEB5}"/>
              </a:ext>
            </a:extLst>
          </xdr:cNvPr>
          <xdr:cNvSpPr>
            <a:spLocks/>
          </xdr:cNvSpPr>
        </xdr:nvSpPr>
        <xdr:spPr>
          <a:xfrm>
            <a:off x="14832219" y="4873703"/>
            <a:ext cx="151200" cy="12729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60</a:t>
            </a:r>
          </a:p>
        </xdr:txBody>
      </xdr:sp>
      <xdr:sp macro="" textlink="">
        <xdr:nvSpPr>
          <xdr:cNvPr id="67" name="Oval 5">
            <a:extLst>
              <a:ext uri="{FF2B5EF4-FFF2-40B4-BE49-F238E27FC236}">
                <a16:creationId xmlns:a16="http://schemas.microsoft.com/office/drawing/2014/main" id="{99FC223D-D07E-8360-1617-733FDA7F5053}"/>
              </a:ext>
              <a:ext uri="{147F2762-F138-4A5C-976F-8EAC2B608ADB}">
                <a16:predDERef xmlns:a16="http://schemas.microsoft.com/office/drawing/2014/main" pred="{E1DFDE63-DDC8-7099-B47B-7A21EBF9EEB5}"/>
              </a:ext>
            </a:extLst>
          </xdr:cNvPr>
          <xdr:cNvSpPr>
            <a:spLocks/>
          </xdr:cNvSpPr>
        </xdr:nvSpPr>
        <xdr:spPr>
          <a:xfrm>
            <a:off x="7636042" y="9383028"/>
            <a:ext cx="151200" cy="15016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67</a:t>
            </a:r>
          </a:p>
        </xdr:txBody>
      </xdr:sp>
      <xdr:sp macro="" textlink="">
        <xdr:nvSpPr>
          <xdr:cNvPr id="68" name="Oval 5">
            <a:extLst>
              <a:ext uri="{FF2B5EF4-FFF2-40B4-BE49-F238E27FC236}">
                <a16:creationId xmlns:a16="http://schemas.microsoft.com/office/drawing/2014/main" id="{58307549-E33F-6FA5-9529-B553B17F3B4A}"/>
              </a:ext>
              <a:ext uri="{147F2762-F138-4A5C-976F-8EAC2B608ADB}">
                <a16:predDERef xmlns:a16="http://schemas.microsoft.com/office/drawing/2014/main" pred="{E1DFDE63-DDC8-7099-B47B-7A21EBF9EEB5}"/>
              </a:ext>
            </a:extLst>
          </xdr:cNvPr>
          <xdr:cNvSpPr>
            <a:spLocks/>
          </xdr:cNvSpPr>
        </xdr:nvSpPr>
        <xdr:spPr>
          <a:xfrm>
            <a:off x="12641178" y="9180095"/>
            <a:ext cx="151200" cy="15016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68</a:t>
            </a:r>
          </a:p>
        </xdr:txBody>
      </xdr:sp>
      <xdr:sp macro="" textlink="">
        <xdr:nvSpPr>
          <xdr:cNvPr id="69" name="Oval 5">
            <a:extLst>
              <a:ext uri="{FF2B5EF4-FFF2-40B4-BE49-F238E27FC236}">
                <a16:creationId xmlns:a16="http://schemas.microsoft.com/office/drawing/2014/main" id="{CC57F0F7-B804-FB1B-AE49-A6D32DFB5A34}"/>
              </a:ext>
              <a:ext uri="{147F2762-F138-4A5C-976F-8EAC2B608ADB}">
                <a16:predDERef xmlns:a16="http://schemas.microsoft.com/office/drawing/2014/main" pred="{E1DFDE63-DDC8-7099-B47B-7A21EBF9EEB5}"/>
              </a:ext>
            </a:extLst>
          </xdr:cNvPr>
          <xdr:cNvSpPr>
            <a:spLocks/>
          </xdr:cNvSpPr>
        </xdr:nvSpPr>
        <xdr:spPr>
          <a:xfrm>
            <a:off x="7966841" y="3893557"/>
            <a:ext cx="151200" cy="15016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lIns="90000" rtlCol="0" anchor="ctr"/>
          <a:lstStyle/>
          <a:p>
            <a:pPr marL="0" indent="0" algn="ctr"/>
            <a:r>
              <a:rPr lang="en-US" sz="700">
                <a:solidFill>
                  <a:srgbClr val="FF0000"/>
                </a:solidFill>
                <a:latin typeface="+mn-lt"/>
                <a:ea typeface="+mn-lt"/>
                <a:cs typeface="+mn-lt"/>
              </a:rPr>
              <a:t>23</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0</xdr:rowOff>
    </xdr:from>
    <xdr:to>
      <xdr:col>13</xdr:col>
      <xdr:colOff>0</xdr:colOff>
      <xdr:row>1</xdr:row>
      <xdr:rowOff>9525</xdr:rowOff>
    </xdr:to>
    <xdr:grpSp>
      <xdr:nvGrpSpPr>
        <xdr:cNvPr id="2" name="Group 455">
          <a:extLst>
            <a:ext uri="{FF2B5EF4-FFF2-40B4-BE49-F238E27FC236}">
              <a16:creationId xmlns:a16="http://schemas.microsoft.com/office/drawing/2014/main" id="{C3CA400E-4F4B-465D-A3DF-6EDDF302A53F}"/>
            </a:ext>
          </a:extLst>
        </xdr:cNvPr>
        <xdr:cNvGrpSpPr>
          <a:grpSpLocks/>
        </xdr:cNvGrpSpPr>
      </xdr:nvGrpSpPr>
      <xdr:grpSpPr bwMode="auto">
        <a:xfrm>
          <a:off x="0" y="504825"/>
          <a:ext cx="14316075" cy="6350"/>
          <a:chOff x="0" y="0"/>
          <a:chExt cx="1302" cy="58"/>
        </a:xfrm>
      </xdr:grpSpPr>
      <xdr:sp macro="" textlink="">
        <xdr:nvSpPr>
          <xdr:cNvPr id="3" name="Rectangle 371">
            <a:extLst>
              <a:ext uri="{FF2B5EF4-FFF2-40B4-BE49-F238E27FC236}">
                <a16:creationId xmlns:a16="http://schemas.microsoft.com/office/drawing/2014/main" id="{A086676D-2E99-63AB-F62E-F28E0E3982EF}"/>
              </a:ext>
            </a:extLst>
          </xdr:cNvPr>
          <xdr:cNvSpPr>
            <a:spLocks noChangeArrowheads="1"/>
          </xdr:cNvSpPr>
        </xdr:nvSpPr>
        <xdr:spPr bwMode="auto">
          <a:xfrm>
            <a:off x="238" y="0"/>
            <a:ext cx="154" cy="29"/>
          </a:xfrm>
          <a:prstGeom prst="rect">
            <a:avLst/>
          </a:prstGeom>
          <a:solidFill>
            <a:srgbClr val="FFFFFF"/>
          </a:solidFill>
          <a:ln w="12700">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固定資産税</a:t>
            </a:r>
          </a:p>
        </xdr:txBody>
      </xdr:sp>
      <xdr:sp macro="" textlink="">
        <xdr:nvSpPr>
          <xdr:cNvPr id="4" name="Rectangle 372">
            <a:extLst>
              <a:ext uri="{FF2B5EF4-FFF2-40B4-BE49-F238E27FC236}">
                <a16:creationId xmlns:a16="http://schemas.microsoft.com/office/drawing/2014/main" id="{509798FB-482F-E846-0A8E-7E58AB262AD1}"/>
              </a:ext>
            </a:extLst>
          </xdr:cNvPr>
          <xdr:cNvSpPr>
            <a:spLocks noChangeArrowheads="1"/>
          </xdr:cNvSpPr>
        </xdr:nvSpPr>
        <xdr:spPr bwMode="auto">
          <a:xfrm>
            <a:off x="550" y="0"/>
            <a:ext cx="149" cy="29"/>
          </a:xfrm>
          <a:prstGeom prst="rect">
            <a:avLst/>
          </a:prstGeom>
          <a:solidFill>
            <a:srgbClr val="FFFFFF"/>
          </a:solidFill>
          <a:ln w="12700">
            <a:solidFill>
              <a:srgbClr val="000000"/>
            </a:solid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Ｐゴシック"/>
                <a:ea typeface="ＭＳ Ｐゴシック"/>
              </a:rPr>
              <a:t>課税明細書（Ａ４）</a:t>
            </a: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バッチ</a:t>
            </a:r>
            <a:r>
              <a:rPr lang="en-US" altLang="ja-JP" sz="800" b="0" i="0" u="none" strike="noStrike" baseline="0">
                <a:solidFill>
                  <a:srgbClr val="000000"/>
                </a:solidFill>
                <a:latin typeface="ＭＳ Ｐゴシック"/>
                <a:ea typeface="ＭＳ Ｐゴシック"/>
              </a:rPr>
              <a:t>】</a:t>
            </a:r>
          </a:p>
        </xdr:txBody>
      </xdr:sp>
      <xdr:sp macro="" textlink="">
        <xdr:nvSpPr>
          <xdr:cNvPr id="5" name="Rectangle 373">
            <a:extLst>
              <a:ext uri="{FF2B5EF4-FFF2-40B4-BE49-F238E27FC236}">
                <a16:creationId xmlns:a16="http://schemas.microsoft.com/office/drawing/2014/main" id="{63CF09C9-45CD-0C27-F079-0ADDBBA69469}"/>
              </a:ext>
            </a:extLst>
          </xdr:cNvPr>
          <xdr:cNvSpPr>
            <a:spLocks noChangeArrowheads="1"/>
          </xdr:cNvSpPr>
        </xdr:nvSpPr>
        <xdr:spPr bwMode="auto">
          <a:xfrm>
            <a:off x="699" y="0"/>
            <a:ext cx="153" cy="29"/>
          </a:xfrm>
          <a:prstGeom prst="rect">
            <a:avLst/>
          </a:prstGeom>
          <a:solidFill>
            <a:srgbClr val="FFFFFF"/>
          </a:solidFill>
          <a:ln w="12700">
            <a:solidFill>
              <a:srgbClr val="000000"/>
            </a:solidFill>
            <a:miter lim="800000"/>
            <a:headEnd/>
            <a:tailEnd/>
          </a:ln>
        </xdr:spPr>
      </xdr:sp>
      <xdr:sp macro="" textlink="">
        <xdr:nvSpPr>
          <xdr:cNvPr id="6" name="Rectangle 374">
            <a:extLst>
              <a:ext uri="{FF2B5EF4-FFF2-40B4-BE49-F238E27FC236}">
                <a16:creationId xmlns:a16="http://schemas.microsoft.com/office/drawing/2014/main" id="{9C8E408E-FDA8-F611-0ACC-2EDE19B1959C}"/>
              </a:ext>
            </a:extLst>
          </xdr:cNvPr>
          <xdr:cNvSpPr>
            <a:spLocks noChangeArrowheads="1"/>
          </xdr:cNvSpPr>
        </xdr:nvSpPr>
        <xdr:spPr bwMode="auto">
          <a:xfrm>
            <a:off x="392" y="0"/>
            <a:ext cx="158" cy="29"/>
          </a:xfrm>
          <a:prstGeom prst="rect">
            <a:avLst/>
          </a:prstGeom>
          <a:solidFill>
            <a:srgbClr val="FFFFFF"/>
          </a:solidFill>
          <a:ln w="12700">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当初賦課</a:t>
            </a:r>
          </a:p>
        </xdr:txBody>
      </xdr:sp>
      <xdr:sp macro="" textlink="">
        <xdr:nvSpPr>
          <xdr:cNvPr id="7" name="Rectangle 375">
            <a:extLst>
              <a:ext uri="{FF2B5EF4-FFF2-40B4-BE49-F238E27FC236}">
                <a16:creationId xmlns:a16="http://schemas.microsoft.com/office/drawing/2014/main" id="{89328BDB-FAE3-D826-CDCF-7C99480DD53B}"/>
              </a:ext>
            </a:extLst>
          </xdr:cNvPr>
          <xdr:cNvSpPr>
            <a:spLocks noChangeArrowheads="1"/>
          </xdr:cNvSpPr>
        </xdr:nvSpPr>
        <xdr:spPr bwMode="auto">
          <a:xfrm>
            <a:off x="852" y="0"/>
            <a:ext cx="111" cy="29"/>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当初作成日／者</a:t>
            </a:r>
          </a:p>
        </xdr:txBody>
      </xdr:sp>
      <xdr:sp macro="" textlink="">
        <xdr:nvSpPr>
          <xdr:cNvPr id="8" name="Rectangle 376">
            <a:extLst>
              <a:ext uri="{FF2B5EF4-FFF2-40B4-BE49-F238E27FC236}">
                <a16:creationId xmlns:a16="http://schemas.microsoft.com/office/drawing/2014/main" id="{BBEA62B0-B40A-8932-38F8-03A051FFB968}"/>
              </a:ext>
            </a:extLst>
          </xdr:cNvPr>
          <xdr:cNvSpPr>
            <a:spLocks noChangeArrowheads="1"/>
          </xdr:cNvSpPr>
        </xdr:nvSpPr>
        <xdr:spPr bwMode="auto">
          <a:xfrm>
            <a:off x="963" y="0"/>
            <a:ext cx="203" cy="29"/>
          </a:xfrm>
          <a:prstGeom prst="rect">
            <a:avLst/>
          </a:prstGeom>
          <a:solidFill>
            <a:srgbClr val="FFFFFF"/>
          </a:solidFill>
          <a:ln w="12700">
            <a:solidFill>
              <a:srgbClr val="000000"/>
            </a:solidFill>
            <a:miter lim="800000"/>
            <a:headEnd/>
            <a:tailEnd/>
          </a:ln>
        </xdr:spPr>
        <xdr:txBody>
          <a:bodyPr vertOverflow="clip" wrap="square" lIns="27432" tIns="18288" rIns="0" bIns="18288" anchor="ctr" upright="1"/>
          <a:lstStyle/>
          <a:p>
            <a:pPr algn="l" rtl="0">
              <a:defRPr sz="1000"/>
            </a:pPr>
            <a:endParaRPr lang="ja-JP" altLang="en-US" sz="1000" b="0" i="0" u="none" strike="noStrike" baseline="0">
              <a:solidFill>
                <a:srgbClr val="000000"/>
              </a:solidFill>
              <a:latin typeface="ＭＳ Ｐゴシック"/>
              <a:ea typeface="ＭＳ Ｐゴシック"/>
            </a:endParaRPr>
          </a:p>
        </xdr:txBody>
      </xdr:sp>
      <xdr:sp macro="" textlink="">
        <xdr:nvSpPr>
          <xdr:cNvPr id="9" name="Rectangle 377">
            <a:extLst>
              <a:ext uri="{FF2B5EF4-FFF2-40B4-BE49-F238E27FC236}">
                <a16:creationId xmlns:a16="http://schemas.microsoft.com/office/drawing/2014/main" id="{16F3F158-2988-8C0A-CE3B-80B440A01E09}"/>
              </a:ext>
            </a:extLst>
          </xdr:cNvPr>
          <xdr:cNvSpPr>
            <a:spLocks noChangeArrowheads="1"/>
          </xdr:cNvSpPr>
        </xdr:nvSpPr>
        <xdr:spPr bwMode="auto">
          <a:xfrm>
            <a:off x="0" y="0"/>
            <a:ext cx="239" cy="58"/>
          </a:xfrm>
          <a:prstGeom prst="rect">
            <a:avLst/>
          </a:prstGeom>
          <a:solidFill>
            <a:srgbClr val="FFFFFF"/>
          </a:solidFill>
          <a:ln w="12700">
            <a:solidFill>
              <a:srgbClr val="000000"/>
            </a:solidFill>
            <a:miter lim="800000"/>
            <a:headEnd/>
            <a:tailEnd/>
          </a:ln>
        </xdr:spPr>
        <xdr:txBody>
          <a:bodyPr vertOverflow="clip" wrap="square" lIns="0" tIns="0" rIns="27432" bIns="18288" anchor="b" upright="1"/>
          <a:lstStyle/>
          <a:p>
            <a:pPr algn="r" rtl="0">
              <a:defRPr sz="1000"/>
            </a:pPr>
            <a:endParaRPr lang="ja-JP" altLang="en-US" sz="1000" b="0" i="0" u="none" strike="noStrike" baseline="0">
              <a:solidFill>
                <a:srgbClr val="000000"/>
              </a:solidFill>
              <a:latin typeface="ＭＳ Ｐゴシック"/>
              <a:ea typeface="ＭＳ Ｐゴシック"/>
            </a:endParaRPr>
          </a:p>
          <a:p>
            <a:pPr algn="r" rtl="0">
              <a:lnSpc>
                <a:spcPts val="1500"/>
              </a:lnSpc>
              <a:defRPr sz="1000"/>
            </a:pPr>
            <a:r>
              <a:rPr lang="ja-JP" altLang="en-US" sz="1400" b="0" i="0" u="none" strike="noStrike" baseline="0">
                <a:solidFill>
                  <a:srgbClr val="000000"/>
                </a:solidFill>
                <a:latin typeface="ＭＳ Ｐゴシック"/>
                <a:ea typeface="ＭＳ Ｐゴシック"/>
              </a:rPr>
              <a:t>帳票項目定義</a:t>
            </a:r>
          </a:p>
        </xdr:txBody>
      </xdr:sp>
      <xdr:sp macro="" textlink="">
        <xdr:nvSpPr>
          <xdr:cNvPr id="10" name="Text Box 378">
            <a:extLst>
              <a:ext uri="{FF2B5EF4-FFF2-40B4-BE49-F238E27FC236}">
                <a16:creationId xmlns:a16="http://schemas.microsoft.com/office/drawing/2014/main" id="{8B0D739F-D029-EFBC-45E4-16D03D3D7BCB}"/>
              </a:ext>
            </a:extLst>
          </xdr:cNvPr>
          <xdr:cNvSpPr txBox="1">
            <a:spLocks noChangeArrowheads="1"/>
          </xdr:cNvSpPr>
        </xdr:nvSpPr>
        <xdr:spPr bwMode="auto">
          <a:xfrm>
            <a:off x="6" y="5"/>
            <a:ext cx="214" cy="25"/>
          </a:xfrm>
          <a:prstGeom prst="rect">
            <a:avLst/>
          </a:prstGeom>
          <a:noFill/>
          <a:ln w="12700">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Ｐゴシック"/>
                <a:ea typeface="ＭＳ Ｐゴシック"/>
              </a:rPr>
              <a:t>MICJET</a:t>
            </a:r>
            <a:r>
              <a:rPr lang="ja-JP" altLang="en-US" sz="1100" b="0" i="0" u="none" strike="noStrike" baseline="0">
                <a:solidFill>
                  <a:srgbClr val="000000"/>
                </a:solidFill>
                <a:latin typeface="ＭＳ Ｐゴシック"/>
                <a:ea typeface="ＭＳ Ｐゴシック"/>
              </a:rPr>
              <a:t>住民情報システム</a:t>
            </a:r>
          </a:p>
        </xdr:txBody>
      </xdr:sp>
      <xdr:sp macro="" textlink="">
        <xdr:nvSpPr>
          <xdr:cNvPr id="11" name="Rectangle 379">
            <a:extLst>
              <a:ext uri="{FF2B5EF4-FFF2-40B4-BE49-F238E27FC236}">
                <a16:creationId xmlns:a16="http://schemas.microsoft.com/office/drawing/2014/main" id="{2BD82DF0-3DFA-33B9-8C8B-CBB64A759114}"/>
              </a:ext>
            </a:extLst>
          </xdr:cNvPr>
          <xdr:cNvSpPr>
            <a:spLocks noChangeArrowheads="1"/>
          </xdr:cNvSpPr>
        </xdr:nvSpPr>
        <xdr:spPr bwMode="auto">
          <a:xfrm>
            <a:off x="239" y="29"/>
            <a:ext cx="153" cy="29"/>
          </a:xfrm>
          <a:prstGeom prst="rect">
            <a:avLst/>
          </a:prstGeom>
          <a:solidFill>
            <a:srgbClr val="FFFFFF"/>
          </a:solidFill>
          <a:ln w="12700">
            <a:solidFill>
              <a:srgbClr val="000000"/>
            </a:solidFill>
            <a:miter lim="800000"/>
            <a:headEnd/>
            <a:tailEnd/>
          </a:ln>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ID</a:t>
            </a:r>
            <a:r>
              <a:rPr lang="ja-JP" altLang="en-US" sz="1000" b="0" i="0" u="none" strike="noStrike" baseline="0">
                <a:solidFill>
                  <a:srgbClr val="000000"/>
                </a:solidFill>
                <a:latin typeface="ＭＳ Ｐゴシック"/>
                <a:ea typeface="ＭＳ Ｐゴシック"/>
              </a:rPr>
              <a:t>：</a:t>
            </a:r>
            <a:r>
              <a:rPr lang="en-US" altLang="ja-JP" sz="1000" b="0" i="0" u="none" strike="noStrike" baseline="0">
                <a:solidFill>
                  <a:srgbClr val="000000"/>
                </a:solidFill>
                <a:latin typeface="ＭＳ Ｐゴシック"/>
                <a:ea typeface="ＭＳ Ｐゴシック"/>
              </a:rPr>
              <a:t>C7</a:t>
            </a:r>
          </a:p>
        </xdr:txBody>
      </xdr:sp>
      <xdr:sp macro="" textlink="">
        <xdr:nvSpPr>
          <xdr:cNvPr id="12" name="Rectangle 380">
            <a:extLst>
              <a:ext uri="{FF2B5EF4-FFF2-40B4-BE49-F238E27FC236}">
                <a16:creationId xmlns:a16="http://schemas.microsoft.com/office/drawing/2014/main" id="{C78ABDAB-FDDD-D6C2-F276-7825292631A4}"/>
              </a:ext>
            </a:extLst>
          </xdr:cNvPr>
          <xdr:cNvSpPr>
            <a:spLocks noChangeArrowheads="1"/>
          </xdr:cNvSpPr>
        </xdr:nvSpPr>
        <xdr:spPr bwMode="auto">
          <a:xfrm>
            <a:off x="546" y="29"/>
            <a:ext cx="153" cy="29"/>
          </a:xfrm>
          <a:prstGeom prst="rect">
            <a:avLst/>
          </a:prstGeom>
          <a:solidFill>
            <a:srgbClr val="FFFFFF"/>
          </a:solidFill>
          <a:ln w="12700">
            <a:solidFill>
              <a:srgbClr val="000000"/>
            </a:solidFill>
            <a:miter lim="800000"/>
            <a:headEnd/>
            <a:tailEnd/>
          </a:ln>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ID</a:t>
            </a:r>
            <a:r>
              <a:rPr lang="ja-JP" altLang="en-US" sz="1000" b="0" i="0" u="none" strike="noStrike" baseline="0">
                <a:solidFill>
                  <a:srgbClr val="000000"/>
                </a:solidFill>
                <a:latin typeface="ＭＳ Ｐゴシック"/>
                <a:ea typeface="ＭＳ Ｐゴシック"/>
              </a:rPr>
              <a:t>：</a:t>
            </a:r>
            <a:r>
              <a:rPr lang="en-US" altLang="ja-JP" sz="1000" b="0" i="0" u="none" strike="noStrike" baseline="0">
                <a:solidFill>
                  <a:srgbClr val="000000"/>
                </a:solidFill>
                <a:latin typeface="ＭＳ Ｐゴシック"/>
                <a:ea typeface="ＭＳ Ｐゴシック"/>
              </a:rPr>
              <a:t>C740051D</a:t>
            </a:r>
          </a:p>
        </xdr:txBody>
      </xdr:sp>
      <xdr:sp macro="" textlink="">
        <xdr:nvSpPr>
          <xdr:cNvPr id="13" name="Rectangle 381">
            <a:extLst>
              <a:ext uri="{FF2B5EF4-FFF2-40B4-BE49-F238E27FC236}">
                <a16:creationId xmlns:a16="http://schemas.microsoft.com/office/drawing/2014/main" id="{65AFCC85-BD23-180A-1130-D1CAEA47B7AA}"/>
              </a:ext>
            </a:extLst>
          </xdr:cNvPr>
          <xdr:cNvSpPr>
            <a:spLocks noChangeArrowheads="1"/>
          </xdr:cNvSpPr>
        </xdr:nvSpPr>
        <xdr:spPr bwMode="auto">
          <a:xfrm>
            <a:off x="699" y="29"/>
            <a:ext cx="153" cy="29"/>
          </a:xfrm>
          <a:prstGeom prst="rect">
            <a:avLst/>
          </a:prstGeom>
          <a:solidFill>
            <a:srgbClr val="FFFFFF"/>
          </a:solidFill>
          <a:ln w="12700">
            <a:solidFill>
              <a:srgbClr val="000000"/>
            </a:solidFill>
            <a:miter lim="800000"/>
            <a:headEnd/>
            <a:tailEnd/>
          </a:ln>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ID</a:t>
            </a:r>
            <a:r>
              <a:rPr lang="ja-JP" altLang="en-US" sz="1000" b="0" i="0" u="none" strike="noStrike" baseline="0">
                <a:solidFill>
                  <a:srgbClr val="000000"/>
                </a:solidFill>
                <a:latin typeface="ＭＳ Ｐゴシック"/>
                <a:ea typeface="ＭＳ Ｐゴシック"/>
              </a:rPr>
              <a:t>：</a:t>
            </a:r>
          </a:p>
        </xdr:txBody>
      </xdr:sp>
      <xdr:sp macro="" textlink="">
        <xdr:nvSpPr>
          <xdr:cNvPr id="14" name="Rectangle 382">
            <a:extLst>
              <a:ext uri="{FF2B5EF4-FFF2-40B4-BE49-F238E27FC236}">
                <a16:creationId xmlns:a16="http://schemas.microsoft.com/office/drawing/2014/main" id="{EC193C81-48CD-DB3B-DFD2-B74B60F81790}"/>
              </a:ext>
            </a:extLst>
          </xdr:cNvPr>
          <xdr:cNvSpPr>
            <a:spLocks noChangeArrowheads="1"/>
          </xdr:cNvSpPr>
        </xdr:nvSpPr>
        <xdr:spPr bwMode="auto">
          <a:xfrm>
            <a:off x="392" y="29"/>
            <a:ext cx="158" cy="29"/>
          </a:xfrm>
          <a:prstGeom prst="rect">
            <a:avLst/>
          </a:prstGeom>
          <a:solidFill>
            <a:srgbClr val="FFFFFF"/>
          </a:solidFill>
          <a:ln w="12700">
            <a:solidFill>
              <a:srgbClr val="000000"/>
            </a:solidFill>
            <a:miter lim="800000"/>
            <a:headEnd/>
            <a:tailEnd/>
          </a:ln>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ID</a:t>
            </a:r>
            <a:r>
              <a:rPr lang="ja-JP" altLang="en-US" sz="1000" b="0" i="0" u="none" strike="noStrike" baseline="0">
                <a:solidFill>
                  <a:srgbClr val="000000"/>
                </a:solidFill>
                <a:latin typeface="ＭＳ Ｐゴシック"/>
                <a:ea typeface="ＭＳ Ｐゴシック"/>
              </a:rPr>
              <a:t>：</a:t>
            </a:r>
            <a:r>
              <a:rPr lang="en-US" altLang="ja-JP" sz="1000" b="0" i="0" u="none" strike="noStrike" baseline="0">
                <a:solidFill>
                  <a:srgbClr val="000000"/>
                </a:solidFill>
                <a:latin typeface="ＭＳ Ｐゴシック"/>
                <a:ea typeface="ＭＳ Ｐゴシック"/>
              </a:rPr>
              <a:t>C741</a:t>
            </a:r>
          </a:p>
        </xdr:txBody>
      </xdr:sp>
      <xdr:sp macro="" textlink="">
        <xdr:nvSpPr>
          <xdr:cNvPr id="15" name="Rectangle 383">
            <a:extLst>
              <a:ext uri="{FF2B5EF4-FFF2-40B4-BE49-F238E27FC236}">
                <a16:creationId xmlns:a16="http://schemas.microsoft.com/office/drawing/2014/main" id="{52370AA2-F379-03C4-933A-CF872DE6E25A}"/>
              </a:ext>
            </a:extLst>
          </xdr:cNvPr>
          <xdr:cNvSpPr>
            <a:spLocks noChangeArrowheads="1"/>
          </xdr:cNvSpPr>
        </xdr:nvSpPr>
        <xdr:spPr bwMode="auto">
          <a:xfrm>
            <a:off x="852" y="29"/>
            <a:ext cx="111" cy="29"/>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最終変更日／者</a:t>
            </a:r>
          </a:p>
        </xdr:txBody>
      </xdr:sp>
      <xdr:sp macro="" textlink="">
        <xdr:nvSpPr>
          <xdr:cNvPr id="16" name="Rectangle 384">
            <a:extLst>
              <a:ext uri="{FF2B5EF4-FFF2-40B4-BE49-F238E27FC236}">
                <a16:creationId xmlns:a16="http://schemas.microsoft.com/office/drawing/2014/main" id="{A05CD0E3-EB45-1087-F238-9AC0B21FBE66}"/>
              </a:ext>
            </a:extLst>
          </xdr:cNvPr>
          <xdr:cNvSpPr>
            <a:spLocks noChangeArrowheads="1"/>
          </xdr:cNvSpPr>
        </xdr:nvSpPr>
        <xdr:spPr bwMode="auto">
          <a:xfrm>
            <a:off x="963" y="29"/>
            <a:ext cx="203" cy="29"/>
          </a:xfrm>
          <a:prstGeom prst="rect">
            <a:avLst/>
          </a:prstGeom>
          <a:solidFill>
            <a:srgbClr val="FFFFFF"/>
          </a:solidFill>
          <a:ln w="12700">
            <a:solidFill>
              <a:srgbClr val="000000"/>
            </a:solidFill>
            <a:miter lim="800000"/>
            <a:headEnd/>
            <a:tailEnd/>
          </a:ln>
        </xdr:spPr>
        <xdr:txBody>
          <a:bodyPr vertOverflow="clip" wrap="square" lIns="27432" tIns="18288" rIns="0" bIns="18288" anchor="ctr" upright="1"/>
          <a:lstStyle/>
          <a:p>
            <a:pPr algn="l" rtl="0">
              <a:defRPr sz="1000"/>
            </a:pPr>
            <a:endParaRPr lang="ja-JP" altLang="en-US" sz="1000" b="0" i="0" u="none" strike="noStrike" baseline="0">
              <a:solidFill>
                <a:srgbClr val="000000"/>
              </a:solidFill>
              <a:latin typeface="ＭＳ Ｐゴシック"/>
              <a:ea typeface="+mn-ea"/>
            </a:endParaRPr>
          </a:p>
        </xdr:txBody>
      </xdr:sp>
      <xdr:sp macro="" textlink="">
        <xdr:nvSpPr>
          <xdr:cNvPr id="17" name="Rectangle 385">
            <a:extLst>
              <a:ext uri="{FF2B5EF4-FFF2-40B4-BE49-F238E27FC236}">
                <a16:creationId xmlns:a16="http://schemas.microsoft.com/office/drawing/2014/main" id="{B535DB44-1DE3-70A5-D370-52AB49C0B270}"/>
              </a:ext>
            </a:extLst>
          </xdr:cNvPr>
          <xdr:cNvSpPr>
            <a:spLocks noChangeArrowheads="1"/>
          </xdr:cNvSpPr>
        </xdr:nvSpPr>
        <xdr:spPr bwMode="auto">
          <a:xfrm>
            <a:off x="1166" y="0"/>
            <a:ext cx="136" cy="58"/>
          </a:xfrm>
          <a:prstGeom prst="rect">
            <a:avLst/>
          </a:prstGeom>
          <a:noFill/>
          <a:ln w="12700">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1</xdr:row>
      <xdr:rowOff>0</xdr:rowOff>
    </xdr:from>
    <xdr:to>
      <xdr:col>28</xdr:col>
      <xdr:colOff>324783</xdr:colOff>
      <xdr:row>21</xdr:row>
      <xdr:rowOff>209796</xdr:rowOff>
    </xdr:to>
    <xdr:grpSp>
      <xdr:nvGrpSpPr>
        <xdr:cNvPr id="2" name="Group 94">
          <a:extLst>
            <a:ext uri="{FF2B5EF4-FFF2-40B4-BE49-F238E27FC236}">
              <a16:creationId xmlns:a16="http://schemas.microsoft.com/office/drawing/2014/main" id="{E203A1D6-D77A-4473-A314-B5E32F4355C1}"/>
            </a:ext>
          </a:extLst>
        </xdr:cNvPr>
        <xdr:cNvGrpSpPr/>
      </xdr:nvGrpSpPr>
      <xdr:grpSpPr>
        <a:xfrm>
          <a:off x="657225" y="228600"/>
          <a:ext cx="18069858" cy="4781796"/>
          <a:chOff x="660400" y="228600"/>
          <a:chExt cx="18155583" cy="4781796"/>
        </a:xfrm>
      </xdr:grpSpPr>
      <xdr:pic>
        <xdr:nvPicPr>
          <xdr:cNvPr id="3" name="Picture 1">
            <a:extLst>
              <a:ext uri="{FF2B5EF4-FFF2-40B4-BE49-F238E27FC236}">
                <a16:creationId xmlns:a16="http://schemas.microsoft.com/office/drawing/2014/main" id="{B0DB4BA5-6DF7-7078-4CD7-CFB5C445A88E}"/>
              </a:ext>
            </a:extLst>
          </xdr:cNvPr>
          <xdr:cNvPicPr>
            <a:picLocks noChangeAspect="1"/>
          </xdr:cNvPicPr>
        </xdr:nvPicPr>
        <xdr:blipFill>
          <a:blip xmlns:r="http://schemas.openxmlformats.org/officeDocument/2006/relationships" r:embed="rId1"/>
          <a:stretch>
            <a:fillRect/>
          </a:stretch>
        </xdr:blipFill>
        <xdr:spPr>
          <a:xfrm>
            <a:off x="660400" y="228600"/>
            <a:ext cx="18155583" cy="4781796"/>
          </a:xfrm>
          <a:prstGeom prst="rect">
            <a:avLst/>
          </a:prstGeom>
        </xdr:spPr>
      </xdr:pic>
      <xdr:sp macro="" textlink="">
        <xdr:nvSpPr>
          <xdr:cNvPr id="4" name="楕円 3732">
            <a:extLst>
              <a:ext uri="{FF2B5EF4-FFF2-40B4-BE49-F238E27FC236}">
                <a16:creationId xmlns:a16="http://schemas.microsoft.com/office/drawing/2014/main" id="{4A6A42C7-5A05-3FBF-AF97-B68D675A437A}"/>
              </a:ext>
            </a:extLst>
          </xdr:cNvPr>
          <xdr:cNvSpPr>
            <a:spLocks/>
          </xdr:cNvSpPr>
        </xdr:nvSpPr>
        <xdr:spPr bwMode="auto">
          <a:xfrm>
            <a:off x="970740" y="75600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8</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 name="楕円 3732">
            <a:extLst>
              <a:ext uri="{FF2B5EF4-FFF2-40B4-BE49-F238E27FC236}">
                <a16:creationId xmlns:a16="http://schemas.microsoft.com/office/drawing/2014/main" id="{903AF6EA-AFA0-A34F-3029-0A1FCAA00F2E}"/>
              </a:ext>
            </a:extLst>
          </xdr:cNvPr>
          <xdr:cNvSpPr>
            <a:spLocks/>
          </xdr:cNvSpPr>
        </xdr:nvSpPr>
        <xdr:spPr bwMode="auto">
          <a:xfrm>
            <a:off x="1304083" y="66888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 name="楕円 3732">
            <a:extLst>
              <a:ext uri="{FF2B5EF4-FFF2-40B4-BE49-F238E27FC236}">
                <a16:creationId xmlns:a16="http://schemas.microsoft.com/office/drawing/2014/main" id="{81E5CC99-65A5-B40B-0A34-3FCD247D0A64}"/>
              </a:ext>
            </a:extLst>
          </xdr:cNvPr>
          <xdr:cNvSpPr>
            <a:spLocks/>
          </xdr:cNvSpPr>
        </xdr:nvSpPr>
        <xdr:spPr bwMode="auto">
          <a:xfrm>
            <a:off x="1304083" y="81660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 name="楕円 3732">
            <a:extLst>
              <a:ext uri="{FF2B5EF4-FFF2-40B4-BE49-F238E27FC236}">
                <a16:creationId xmlns:a16="http://schemas.microsoft.com/office/drawing/2014/main" id="{AC135853-2C76-1CCC-BF53-6AA6EB61F498}"/>
              </a:ext>
            </a:extLst>
          </xdr:cNvPr>
          <xdr:cNvSpPr>
            <a:spLocks/>
          </xdr:cNvSpPr>
        </xdr:nvSpPr>
        <xdr:spPr bwMode="auto">
          <a:xfrm>
            <a:off x="1304083" y="93066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8" name="楕円 3732">
            <a:extLst>
              <a:ext uri="{FF2B5EF4-FFF2-40B4-BE49-F238E27FC236}">
                <a16:creationId xmlns:a16="http://schemas.microsoft.com/office/drawing/2014/main" id="{13740E44-4A4C-D5AE-967E-05D4214C8D48}"/>
              </a:ext>
            </a:extLst>
          </xdr:cNvPr>
          <xdr:cNvSpPr>
            <a:spLocks/>
          </xdr:cNvSpPr>
        </xdr:nvSpPr>
        <xdr:spPr bwMode="auto">
          <a:xfrm>
            <a:off x="1531170" y="91719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9" name="楕円 3732">
            <a:extLst>
              <a:ext uri="{FF2B5EF4-FFF2-40B4-BE49-F238E27FC236}">
                <a16:creationId xmlns:a16="http://schemas.microsoft.com/office/drawing/2014/main" id="{CF6EC922-9939-43E7-B0F9-8C41FFF8E6E7}"/>
              </a:ext>
            </a:extLst>
          </xdr:cNvPr>
          <xdr:cNvSpPr>
            <a:spLocks/>
          </xdr:cNvSpPr>
        </xdr:nvSpPr>
        <xdr:spPr bwMode="auto">
          <a:xfrm>
            <a:off x="1210748" y="111246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0" name="楕円 3732">
            <a:extLst>
              <a:ext uri="{FF2B5EF4-FFF2-40B4-BE49-F238E27FC236}">
                <a16:creationId xmlns:a16="http://schemas.microsoft.com/office/drawing/2014/main" id="{7D17766F-F5AD-2CF4-4429-2B3DB0F84EB2}"/>
              </a:ext>
            </a:extLst>
          </xdr:cNvPr>
          <xdr:cNvSpPr>
            <a:spLocks/>
          </xdr:cNvSpPr>
        </xdr:nvSpPr>
        <xdr:spPr bwMode="auto">
          <a:xfrm>
            <a:off x="2571613" y="113940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10</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1" name="楕円 3732">
            <a:extLst>
              <a:ext uri="{FF2B5EF4-FFF2-40B4-BE49-F238E27FC236}">
                <a16:creationId xmlns:a16="http://schemas.microsoft.com/office/drawing/2014/main" id="{634C0C55-E24E-6070-B69D-16417901D2C1}"/>
              </a:ext>
            </a:extLst>
          </xdr:cNvPr>
          <xdr:cNvSpPr>
            <a:spLocks/>
          </xdr:cNvSpPr>
        </xdr:nvSpPr>
        <xdr:spPr bwMode="auto">
          <a:xfrm>
            <a:off x="1407833" y="141127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11</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2" name="楕円 3732">
            <a:extLst>
              <a:ext uri="{FF2B5EF4-FFF2-40B4-BE49-F238E27FC236}">
                <a16:creationId xmlns:a16="http://schemas.microsoft.com/office/drawing/2014/main" id="{72AB54E6-D9C8-4E8B-ECBA-4291920AD735}"/>
              </a:ext>
            </a:extLst>
          </xdr:cNvPr>
          <xdr:cNvSpPr>
            <a:spLocks/>
          </xdr:cNvSpPr>
        </xdr:nvSpPr>
        <xdr:spPr bwMode="auto">
          <a:xfrm>
            <a:off x="2268270" y="143484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12</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3" name="楕円 3732">
            <a:extLst>
              <a:ext uri="{FF2B5EF4-FFF2-40B4-BE49-F238E27FC236}">
                <a16:creationId xmlns:a16="http://schemas.microsoft.com/office/drawing/2014/main" id="{67D45742-75A4-FCBF-A345-F9818B300E60}"/>
              </a:ext>
            </a:extLst>
          </xdr:cNvPr>
          <xdr:cNvSpPr>
            <a:spLocks/>
          </xdr:cNvSpPr>
        </xdr:nvSpPr>
        <xdr:spPr bwMode="auto">
          <a:xfrm>
            <a:off x="5016665" y="772842"/>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4" name="楕円 3732">
            <a:extLst>
              <a:ext uri="{FF2B5EF4-FFF2-40B4-BE49-F238E27FC236}">
                <a16:creationId xmlns:a16="http://schemas.microsoft.com/office/drawing/2014/main" id="{921BB292-092F-B49E-DE10-931220BB57AC}"/>
              </a:ext>
            </a:extLst>
          </xdr:cNvPr>
          <xdr:cNvSpPr>
            <a:spLocks/>
          </xdr:cNvSpPr>
        </xdr:nvSpPr>
        <xdr:spPr bwMode="auto">
          <a:xfrm>
            <a:off x="4059559" y="113603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5" name="楕円 3732">
            <a:extLst>
              <a:ext uri="{FF2B5EF4-FFF2-40B4-BE49-F238E27FC236}">
                <a16:creationId xmlns:a16="http://schemas.microsoft.com/office/drawing/2014/main" id="{1E6855A2-F3F3-5116-8C24-A4096DDA2818}"/>
              </a:ext>
            </a:extLst>
          </xdr:cNvPr>
          <xdr:cNvSpPr>
            <a:spLocks/>
          </xdr:cNvSpPr>
        </xdr:nvSpPr>
        <xdr:spPr bwMode="auto">
          <a:xfrm>
            <a:off x="4216229" y="140791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6" name="楕円 3732">
            <a:extLst>
              <a:ext uri="{FF2B5EF4-FFF2-40B4-BE49-F238E27FC236}">
                <a16:creationId xmlns:a16="http://schemas.microsoft.com/office/drawing/2014/main" id="{64BD315B-6A21-5606-7B70-C0C497BA6341}"/>
              </a:ext>
            </a:extLst>
          </xdr:cNvPr>
          <xdr:cNvSpPr>
            <a:spLocks/>
          </xdr:cNvSpPr>
        </xdr:nvSpPr>
        <xdr:spPr bwMode="auto">
          <a:xfrm>
            <a:off x="5196670" y="142137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7" name="楕円 3732">
            <a:extLst>
              <a:ext uri="{FF2B5EF4-FFF2-40B4-BE49-F238E27FC236}">
                <a16:creationId xmlns:a16="http://schemas.microsoft.com/office/drawing/2014/main" id="{8EA49C53-2528-2478-19D2-CDAAF34F9D52}"/>
              </a:ext>
            </a:extLst>
          </xdr:cNvPr>
          <xdr:cNvSpPr>
            <a:spLocks/>
          </xdr:cNvSpPr>
        </xdr:nvSpPr>
        <xdr:spPr bwMode="auto">
          <a:xfrm>
            <a:off x="4843327" y="158971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20</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8" name="楕円 3732">
            <a:extLst>
              <a:ext uri="{FF2B5EF4-FFF2-40B4-BE49-F238E27FC236}">
                <a16:creationId xmlns:a16="http://schemas.microsoft.com/office/drawing/2014/main" id="{326C7BF9-DE88-BBC8-CC5B-CA78787B386F}"/>
              </a:ext>
            </a:extLst>
          </xdr:cNvPr>
          <xdr:cNvSpPr>
            <a:spLocks/>
          </xdr:cNvSpPr>
        </xdr:nvSpPr>
        <xdr:spPr bwMode="auto">
          <a:xfrm>
            <a:off x="4849995" y="173406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22</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9" name="楕円 3732">
            <a:extLst>
              <a:ext uri="{FF2B5EF4-FFF2-40B4-BE49-F238E27FC236}">
                <a16:creationId xmlns:a16="http://schemas.microsoft.com/office/drawing/2014/main" id="{2C6EEBC7-A39C-E04F-127C-EC7909C99654}"/>
              </a:ext>
            </a:extLst>
          </xdr:cNvPr>
          <xdr:cNvSpPr>
            <a:spLocks/>
          </xdr:cNvSpPr>
        </xdr:nvSpPr>
        <xdr:spPr bwMode="auto">
          <a:xfrm>
            <a:off x="4986664" y="17307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21</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0" name="楕円 3732">
            <a:extLst>
              <a:ext uri="{FF2B5EF4-FFF2-40B4-BE49-F238E27FC236}">
                <a16:creationId xmlns:a16="http://schemas.microsoft.com/office/drawing/2014/main" id="{7E947624-3D65-4CE0-AEAC-2E45DA8C5596}"/>
              </a:ext>
            </a:extLst>
          </xdr:cNvPr>
          <xdr:cNvSpPr>
            <a:spLocks/>
          </xdr:cNvSpPr>
        </xdr:nvSpPr>
        <xdr:spPr bwMode="auto">
          <a:xfrm>
            <a:off x="3175375" y="1589712"/>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1" name="楕円 3732">
            <a:extLst>
              <a:ext uri="{FF2B5EF4-FFF2-40B4-BE49-F238E27FC236}">
                <a16:creationId xmlns:a16="http://schemas.microsoft.com/office/drawing/2014/main" id="{010F991C-8063-6F43-890A-87CBC655E68C}"/>
              </a:ext>
            </a:extLst>
          </xdr:cNvPr>
          <xdr:cNvSpPr>
            <a:spLocks/>
          </xdr:cNvSpPr>
        </xdr:nvSpPr>
        <xdr:spPr bwMode="auto">
          <a:xfrm>
            <a:off x="3178709" y="171723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18</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2" name="楕円 3732">
            <a:extLst>
              <a:ext uri="{FF2B5EF4-FFF2-40B4-BE49-F238E27FC236}">
                <a16:creationId xmlns:a16="http://schemas.microsoft.com/office/drawing/2014/main" id="{BEBD7DA3-8D6E-188E-D99F-775777D80EB9}"/>
              </a:ext>
            </a:extLst>
          </xdr:cNvPr>
          <xdr:cNvSpPr>
            <a:spLocks/>
          </xdr:cNvSpPr>
        </xdr:nvSpPr>
        <xdr:spPr bwMode="auto">
          <a:xfrm>
            <a:off x="3048705" y="171723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3" name="楕円 3732">
            <a:extLst>
              <a:ext uri="{FF2B5EF4-FFF2-40B4-BE49-F238E27FC236}">
                <a16:creationId xmlns:a16="http://schemas.microsoft.com/office/drawing/2014/main" id="{43473C19-A8DE-4A8E-B43E-574D55F5F225}"/>
              </a:ext>
            </a:extLst>
          </xdr:cNvPr>
          <xdr:cNvSpPr>
            <a:spLocks/>
          </xdr:cNvSpPr>
        </xdr:nvSpPr>
        <xdr:spPr bwMode="auto">
          <a:xfrm>
            <a:off x="2304938" y="174080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4" name="楕円 3732">
            <a:extLst>
              <a:ext uri="{FF2B5EF4-FFF2-40B4-BE49-F238E27FC236}">
                <a16:creationId xmlns:a16="http://schemas.microsoft.com/office/drawing/2014/main" id="{1E4BBB75-AB27-780C-F8CD-04D9D8EB6A61}"/>
              </a:ext>
            </a:extLst>
          </xdr:cNvPr>
          <xdr:cNvSpPr>
            <a:spLocks/>
          </xdr:cNvSpPr>
        </xdr:nvSpPr>
        <xdr:spPr bwMode="auto">
          <a:xfrm>
            <a:off x="974075" y="17004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5" name="楕円 3732">
            <a:extLst>
              <a:ext uri="{FF2B5EF4-FFF2-40B4-BE49-F238E27FC236}">
                <a16:creationId xmlns:a16="http://schemas.microsoft.com/office/drawing/2014/main" id="{280C5865-56A8-CEFF-E992-BA72000616BE}"/>
              </a:ext>
            </a:extLst>
          </xdr:cNvPr>
          <xdr:cNvSpPr>
            <a:spLocks/>
          </xdr:cNvSpPr>
        </xdr:nvSpPr>
        <xdr:spPr bwMode="auto">
          <a:xfrm>
            <a:off x="1487837" y="212377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6" name="楕円 3732">
            <a:extLst>
              <a:ext uri="{FF2B5EF4-FFF2-40B4-BE49-F238E27FC236}">
                <a16:creationId xmlns:a16="http://schemas.microsoft.com/office/drawing/2014/main" id="{4EAAF028-63FB-6F6C-705D-82857A917C5C}"/>
              </a:ext>
            </a:extLst>
          </xdr:cNvPr>
          <xdr:cNvSpPr>
            <a:spLocks/>
          </xdr:cNvSpPr>
        </xdr:nvSpPr>
        <xdr:spPr bwMode="auto">
          <a:xfrm>
            <a:off x="990744" y="246676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7" name="楕円 3732">
            <a:extLst>
              <a:ext uri="{FF2B5EF4-FFF2-40B4-BE49-F238E27FC236}">
                <a16:creationId xmlns:a16="http://schemas.microsoft.com/office/drawing/2014/main" id="{DA5848B5-97A0-5EDA-6C85-AB80D96F52DA}"/>
              </a:ext>
            </a:extLst>
          </xdr:cNvPr>
          <xdr:cNvSpPr>
            <a:spLocks/>
          </xdr:cNvSpPr>
        </xdr:nvSpPr>
        <xdr:spPr bwMode="auto">
          <a:xfrm>
            <a:off x="970743" y="285311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8" name="楕円 3732">
            <a:extLst>
              <a:ext uri="{FF2B5EF4-FFF2-40B4-BE49-F238E27FC236}">
                <a16:creationId xmlns:a16="http://schemas.microsoft.com/office/drawing/2014/main" id="{B9AC73CC-C540-D26E-C9D7-4DF6C0C46B72}"/>
              </a:ext>
            </a:extLst>
          </xdr:cNvPr>
          <xdr:cNvSpPr>
            <a:spLocks/>
          </xdr:cNvSpPr>
        </xdr:nvSpPr>
        <xdr:spPr bwMode="auto">
          <a:xfrm>
            <a:off x="1427836" y="286321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9" name="楕円 3732">
            <a:extLst>
              <a:ext uri="{FF2B5EF4-FFF2-40B4-BE49-F238E27FC236}">
                <a16:creationId xmlns:a16="http://schemas.microsoft.com/office/drawing/2014/main" id="{B2100D5B-AE7B-4498-F735-AADC04A24149}"/>
              </a:ext>
            </a:extLst>
          </xdr:cNvPr>
          <xdr:cNvSpPr>
            <a:spLocks/>
          </xdr:cNvSpPr>
        </xdr:nvSpPr>
        <xdr:spPr bwMode="auto">
          <a:xfrm>
            <a:off x="2224938" y="305470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0" name="楕円 3732">
            <a:extLst>
              <a:ext uri="{FF2B5EF4-FFF2-40B4-BE49-F238E27FC236}">
                <a16:creationId xmlns:a16="http://schemas.microsoft.com/office/drawing/2014/main" id="{CECFF734-A812-D994-7999-0DE42F601E70}"/>
              </a:ext>
            </a:extLst>
          </xdr:cNvPr>
          <xdr:cNvSpPr>
            <a:spLocks/>
          </xdr:cNvSpPr>
        </xdr:nvSpPr>
        <xdr:spPr bwMode="auto">
          <a:xfrm>
            <a:off x="3345795" y="285311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1" name="楕円 3732">
            <a:extLst>
              <a:ext uri="{FF2B5EF4-FFF2-40B4-BE49-F238E27FC236}">
                <a16:creationId xmlns:a16="http://schemas.microsoft.com/office/drawing/2014/main" id="{0EDCC963-9C31-B39E-FD67-EC6362158C98}"/>
              </a:ext>
            </a:extLst>
          </xdr:cNvPr>
          <xdr:cNvSpPr>
            <a:spLocks/>
          </xdr:cNvSpPr>
        </xdr:nvSpPr>
        <xdr:spPr bwMode="auto">
          <a:xfrm>
            <a:off x="3128708" y="304123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48</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2" name="楕円 3732">
            <a:extLst>
              <a:ext uri="{FF2B5EF4-FFF2-40B4-BE49-F238E27FC236}">
                <a16:creationId xmlns:a16="http://schemas.microsoft.com/office/drawing/2014/main" id="{B373BD79-8742-4A44-FD17-15C42FBAC4AA}"/>
              </a:ext>
            </a:extLst>
          </xdr:cNvPr>
          <xdr:cNvSpPr>
            <a:spLocks/>
          </xdr:cNvSpPr>
        </xdr:nvSpPr>
        <xdr:spPr bwMode="auto">
          <a:xfrm>
            <a:off x="1157415" y="326975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3" name="楕円 3732">
            <a:extLst>
              <a:ext uri="{FF2B5EF4-FFF2-40B4-BE49-F238E27FC236}">
                <a16:creationId xmlns:a16="http://schemas.microsoft.com/office/drawing/2014/main" id="{B15C4FD0-1E18-8CD4-7ABE-30191CA99D5B}"/>
              </a:ext>
            </a:extLst>
          </xdr:cNvPr>
          <xdr:cNvSpPr>
            <a:spLocks/>
          </xdr:cNvSpPr>
        </xdr:nvSpPr>
        <xdr:spPr bwMode="auto">
          <a:xfrm>
            <a:off x="1114080" y="347808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4" name="楕円 3732">
            <a:extLst>
              <a:ext uri="{FF2B5EF4-FFF2-40B4-BE49-F238E27FC236}">
                <a16:creationId xmlns:a16="http://schemas.microsoft.com/office/drawing/2014/main" id="{2446E169-78A6-8BC8-60E1-FB73E080551B}"/>
              </a:ext>
            </a:extLst>
          </xdr:cNvPr>
          <xdr:cNvSpPr>
            <a:spLocks/>
          </xdr:cNvSpPr>
        </xdr:nvSpPr>
        <xdr:spPr bwMode="auto">
          <a:xfrm>
            <a:off x="1114080" y="365946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28</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5" name="楕円 3732">
            <a:extLst>
              <a:ext uri="{FF2B5EF4-FFF2-40B4-BE49-F238E27FC236}">
                <a16:creationId xmlns:a16="http://schemas.microsoft.com/office/drawing/2014/main" id="{21C00643-F0B1-EA02-6864-B9655ED715D5}"/>
              </a:ext>
            </a:extLst>
          </xdr:cNvPr>
          <xdr:cNvSpPr>
            <a:spLocks/>
          </xdr:cNvSpPr>
        </xdr:nvSpPr>
        <xdr:spPr bwMode="auto">
          <a:xfrm>
            <a:off x="1554506" y="399572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6" name="楕円 3732">
            <a:extLst>
              <a:ext uri="{FF2B5EF4-FFF2-40B4-BE49-F238E27FC236}">
                <a16:creationId xmlns:a16="http://schemas.microsoft.com/office/drawing/2014/main" id="{FC4A3F23-9427-EC8A-E4DE-3E0716FB6037}"/>
              </a:ext>
            </a:extLst>
          </xdr:cNvPr>
          <xdr:cNvSpPr>
            <a:spLocks/>
          </xdr:cNvSpPr>
        </xdr:nvSpPr>
        <xdr:spPr bwMode="auto">
          <a:xfrm>
            <a:off x="954076" y="415354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30</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7" name="楕円 3732">
            <a:extLst>
              <a:ext uri="{FF2B5EF4-FFF2-40B4-BE49-F238E27FC236}">
                <a16:creationId xmlns:a16="http://schemas.microsoft.com/office/drawing/2014/main" id="{51E0063B-AA03-CEBC-CD2B-D52E1350899F}"/>
              </a:ext>
            </a:extLst>
          </xdr:cNvPr>
          <xdr:cNvSpPr>
            <a:spLocks/>
          </xdr:cNvSpPr>
        </xdr:nvSpPr>
        <xdr:spPr bwMode="auto">
          <a:xfrm>
            <a:off x="954076" y="425791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31</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8" name="楕円 3732">
            <a:extLst>
              <a:ext uri="{FF2B5EF4-FFF2-40B4-BE49-F238E27FC236}">
                <a16:creationId xmlns:a16="http://schemas.microsoft.com/office/drawing/2014/main" id="{D4F68C41-BCAE-9A98-84F0-700DC2579CBE}"/>
              </a:ext>
            </a:extLst>
          </xdr:cNvPr>
          <xdr:cNvSpPr>
            <a:spLocks/>
          </xdr:cNvSpPr>
        </xdr:nvSpPr>
        <xdr:spPr bwMode="auto">
          <a:xfrm>
            <a:off x="954076" y="437197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32</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9" name="楕円 3732">
            <a:extLst>
              <a:ext uri="{FF2B5EF4-FFF2-40B4-BE49-F238E27FC236}">
                <a16:creationId xmlns:a16="http://schemas.microsoft.com/office/drawing/2014/main" id="{CE4CB575-BC40-BD46-D3AB-012F341BAC27}"/>
              </a:ext>
            </a:extLst>
          </xdr:cNvPr>
          <xdr:cNvSpPr>
            <a:spLocks/>
          </xdr:cNvSpPr>
        </xdr:nvSpPr>
        <xdr:spPr bwMode="auto">
          <a:xfrm>
            <a:off x="1157415" y="413334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0" name="楕円 3732">
            <a:extLst>
              <a:ext uri="{FF2B5EF4-FFF2-40B4-BE49-F238E27FC236}">
                <a16:creationId xmlns:a16="http://schemas.microsoft.com/office/drawing/2014/main" id="{C31589A1-A326-CD5B-3DD1-1C5B7E4ECA1F}"/>
              </a:ext>
            </a:extLst>
          </xdr:cNvPr>
          <xdr:cNvSpPr>
            <a:spLocks/>
          </xdr:cNvSpPr>
        </xdr:nvSpPr>
        <xdr:spPr bwMode="auto">
          <a:xfrm>
            <a:off x="1157415" y="423771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1" name="楕円 3732">
            <a:extLst>
              <a:ext uri="{FF2B5EF4-FFF2-40B4-BE49-F238E27FC236}">
                <a16:creationId xmlns:a16="http://schemas.microsoft.com/office/drawing/2014/main" id="{3D58EFF5-A782-AC0A-9DF0-823E387DF0A0}"/>
              </a:ext>
            </a:extLst>
          </xdr:cNvPr>
          <xdr:cNvSpPr>
            <a:spLocks/>
          </xdr:cNvSpPr>
        </xdr:nvSpPr>
        <xdr:spPr bwMode="auto">
          <a:xfrm>
            <a:off x="1157415" y="43353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2" name="楕円 3732">
            <a:extLst>
              <a:ext uri="{FF2B5EF4-FFF2-40B4-BE49-F238E27FC236}">
                <a16:creationId xmlns:a16="http://schemas.microsoft.com/office/drawing/2014/main" id="{9961A15F-6937-9903-AB51-20175224134B}"/>
              </a:ext>
            </a:extLst>
          </xdr:cNvPr>
          <xdr:cNvSpPr>
            <a:spLocks/>
          </xdr:cNvSpPr>
        </xdr:nvSpPr>
        <xdr:spPr bwMode="auto">
          <a:xfrm>
            <a:off x="1157415" y="443593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3" name="楕円 3732">
            <a:extLst>
              <a:ext uri="{FF2B5EF4-FFF2-40B4-BE49-F238E27FC236}">
                <a16:creationId xmlns:a16="http://schemas.microsoft.com/office/drawing/2014/main" id="{52E06637-D08C-9E5C-BABE-0D26E3024A60}"/>
              </a:ext>
            </a:extLst>
          </xdr:cNvPr>
          <xdr:cNvSpPr>
            <a:spLocks/>
          </xdr:cNvSpPr>
        </xdr:nvSpPr>
        <xdr:spPr bwMode="auto">
          <a:xfrm>
            <a:off x="1341166" y="420741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4" name="楕円 3732">
            <a:extLst>
              <a:ext uri="{FF2B5EF4-FFF2-40B4-BE49-F238E27FC236}">
                <a16:creationId xmlns:a16="http://schemas.microsoft.com/office/drawing/2014/main" id="{B8ED7B2F-2904-EC4D-BFE0-F91A4424B82E}"/>
              </a:ext>
            </a:extLst>
          </xdr:cNvPr>
          <xdr:cNvSpPr>
            <a:spLocks/>
          </xdr:cNvSpPr>
        </xdr:nvSpPr>
        <xdr:spPr bwMode="auto">
          <a:xfrm>
            <a:off x="1341166" y="436523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38</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5" name="楕円 3732">
            <a:extLst>
              <a:ext uri="{FF2B5EF4-FFF2-40B4-BE49-F238E27FC236}">
                <a16:creationId xmlns:a16="http://schemas.microsoft.com/office/drawing/2014/main" id="{0E27BB91-1DA2-9E96-A80A-00360884976F}"/>
              </a:ext>
            </a:extLst>
          </xdr:cNvPr>
          <xdr:cNvSpPr>
            <a:spLocks/>
          </xdr:cNvSpPr>
        </xdr:nvSpPr>
        <xdr:spPr bwMode="auto">
          <a:xfrm>
            <a:off x="967409" y="452347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6" name="楕円 3732">
            <a:extLst>
              <a:ext uri="{FF2B5EF4-FFF2-40B4-BE49-F238E27FC236}">
                <a16:creationId xmlns:a16="http://schemas.microsoft.com/office/drawing/2014/main" id="{F72A405B-D59D-7DBB-DA8C-26E828789A04}"/>
              </a:ext>
            </a:extLst>
          </xdr:cNvPr>
          <xdr:cNvSpPr>
            <a:spLocks/>
          </xdr:cNvSpPr>
        </xdr:nvSpPr>
        <xdr:spPr bwMode="auto">
          <a:xfrm>
            <a:off x="2464943" y="448643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50</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7" name="楕円 3732">
            <a:extLst>
              <a:ext uri="{FF2B5EF4-FFF2-40B4-BE49-F238E27FC236}">
                <a16:creationId xmlns:a16="http://schemas.microsoft.com/office/drawing/2014/main" id="{C5C20693-7899-CE8D-5DA1-8FF44931EDEF}"/>
              </a:ext>
            </a:extLst>
          </xdr:cNvPr>
          <xdr:cNvSpPr>
            <a:spLocks/>
          </xdr:cNvSpPr>
        </xdr:nvSpPr>
        <xdr:spPr bwMode="auto">
          <a:xfrm>
            <a:off x="2464943" y="459376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51</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8" name="楕円 3732">
            <a:extLst>
              <a:ext uri="{FF2B5EF4-FFF2-40B4-BE49-F238E27FC236}">
                <a16:creationId xmlns:a16="http://schemas.microsoft.com/office/drawing/2014/main" id="{7E1EE46A-15AC-5CAA-250E-829FF26F1F49}"/>
              </a:ext>
            </a:extLst>
          </xdr:cNvPr>
          <xdr:cNvSpPr>
            <a:spLocks/>
          </xdr:cNvSpPr>
        </xdr:nvSpPr>
        <xdr:spPr bwMode="auto">
          <a:xfrm>
            <a:off x="2464943" y="469476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52</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9" name="楕円 3732">
            <a:extLst>
              <a:ext uri="{FF2B5EF4-FFF2-40B4-BE49-F238E27FC236}">
                <a16:creationId xmlns:a16="http://schemas.microsoft.com/office/drawing/2014/main" id="{498B1A46-BB7D-4D15-1DB1-78DF2BB506E1}"/>
              </a:ext>
            </a:extLst>
          </xdr:cNvPr>
          <xdr:cNvSpPr>
            <a:spLocks/>
          </xdr:cNvSpPr>
        </xdr:nvSpPr>
        <xdr:spPr bwMode="auto">
          <a:xfrm>
            <a:off x="3192042" y="419058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0" name="楕円 3732">
            <a:extLst>
              <a:ext uri="{FF2B5EF4-FFF2-40B4-BE49-F238E27FC236}">
                <a16:creationId xmlns:a16="http://schemas.microsoft.com/office/drawing/2014/main" id="{2B1289F3-D592-6848-0363-5C7B18AE57C3}"/>
              </a:ext>
            </a:extLst>
          </xdr:cNvPr>
          <xdr:cNvSpPr>
            <a:spLocks/>
          </xdr:cNvSpPr>
        </xdr:nvSpPr>
        <xdr:spPr bwMode="auto">
          <a:xfrm>
            <a:off x="3192042" y="437197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40</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1" name="楕円 3732">
            <a:extLst>
              <a:ext uri="{FF2B5EF4-FFF2-40B4-BE49-F238E27FC236}">
                <a16:creationId xmlns:a16="http://schemas.microsoft.com/office/drawing/2014/main" id="{D37A7B9E-70E4-B15A-8DA9-DA2BF8383591}"/>
              </a:ext>
            </a:extLst>
          </xdr:cNvPr>
          <xdr:cNvSpPr>
            <a:spLocks/>
          </xdr:cNvSpPr>
        </xdr:nvSpPr>
        <xdr:spPr bwMode="auto">
          <a:xfrm>
            <a:off x="4492904" y="437533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2" name="楕円 3732">
            <a:extLst>
              <a:ext uri="{FF2B5EF4-FFF2-40B4-BE49-F238E27FC236}">
                <a16:creationId xmlns:a16="http://schemas.microsoft.com/office/drawing/2014/main" id="{F0F817B4-36C6-C9DD-47C5-536AEF9981CE}"/>
              </a:ext>
            </a:extLst>
          </xdr:cNvPr>
          <xdr:cNvSpPr>
            <a:spLocks/>
          </xdr:cNvSpPr>
        </xdr:nvSpPr>
        <xdr:spPr bwMode="auto">
          <a:xfrm>
            <a:off x="4336233" y="401255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41</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3" name="楕円 3732">
            <a:extLst>
              <a:ext uri="{FF2B5EF4-FFF2-40B4-BE49-F238E27FC236}">
                <a16:creationId xmlns:a16="http://schemas.microsoft.com/office/drawing/2014/main" id="{6DDC0263-72F6-8895-7BFA-98D42720F338}"/>
              </a:ext>
            </a:extLst>
          </xdr:cNvPr>
          <xdr:cNvSpPr>
            <a:spLocks/>
          </xdr:cNvSpPr>
        </xdr:nvSpPr>
        <xdr:spPr bwMode="auto">
          <a:xfrm>
            <a:off x="4643322" y="413671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42</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4" name="楕円 3732">
            <a:extLst>
              <a:ext uri="{FF2B5EF4-FFF2-40B4-BE49-F238E27FC236}">
                <a16:creationId xmlns:a16="http://schemas.microsoft.com/office/drawing/2014/main" id="{67E6642A-4D52-3910-426A-BECAC70838F8}"/>
              </a:ext>
            </a:extLst>
          </xdr:cNvPr>
          <xdr:cNvSpPr>
            <a:spLocks/>
          </xdr:cNvSpPr>
        </xdr:nvSpPr>
        <xdr:spPr bwMode="auto">
          <a:xfrm>
            <a:off x="5703763" y="2130512"/>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5" name="楕円 3732">
            <a:extLst>
              <a:ext uri="{FF2B5EF4-FFF2-40B4-BE49-F238E27FC236}">
                <a16:creationId xmlns:a16="http://schemas.microsoft.com/office/drawing/2014/main" id="{D6EC5936-8546-24EA-208B-E039D78592FF}"/>
              </a:ext>
            </a:extLst>
          </xdr:cNvPr>
          <xdr:cNvSpPr>
            <a:spLocks/>
          </xdr:cNvSpPr>
        </xdr:nvSpPr>
        <xdr:spPr bwMode="auto">
          <a:xfrm>
            <a:off x="5790432" y="64195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6" name="楕円 3732">
            <a:extLst>
              <a:ext uri="{FF2B5EF4-FFF2-40B4-BE49-F238E27FC236}">
                <a16:creationId xmlns:a16="http://schemas.microsoft.com/office/drawing/2014/main" id="{EAAAA431-5C39-3D0B-72CD-AE2A57236634}"/>
              </a:ext>
            </a:extLst>
          </xdr:cNvPr>
          <xdr:cNvSpPr>
            <a:spLocks/>
          </xdr:cNvSpPr>
        </xdr:nvSpPr>
        <xdr:spPr bwMode="auto">
          <a:xfrm>
            <a:off x="5790432" y="742542"/>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7" name="楕円 3732">
            <a:extLst>
              <a:ext uri="{FF2B5EF4-FFF2-40B4-BE49-F238E27FC236}">
                <a16:creationId xmlns:a16="http://schemas.microsoft.com/office/drawing/2014/main" id="{B0D0201E-CB18-122C-1269-40042447F3FF}"/>
              </a:ext>
            </a:extLst>
          </xdr:cNvPr>
          <xdr:cNvSpPr>
            <a:spLocks/>
          </xdr:cNvSpPr>
        </xdr:nvSpPr>
        <xdr:spPr bwMode="auto">
          <a:xfrm>
            <a:off x="5790432" y="85700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8" name="楕円 3732">
            <a:extLst>
              <a:ext uri="{FF2B5EF4-FFF2-40B4-BE49-F238E27FC236}">
                <a16:creationId xmlns:a16="http://schemas.microsoft.com/office/drawing/2014/main" id="{FD2BD339-76F1-CC00-C39C-6F4313C436FC}"/>
              </a:ext>
            </a:extLst>
          </xdr:cNvPr>
          <xdr:cNvSpPr>
            <a:spLocks/>
          </xdr:cNvSpPr>
        </xdr:nvSpPr>
        <xdr:spPr bwMode="auto">
          <a:xfrm>
            <a:off x="5790432" y="96096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58</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9" name="楕円 3732">
            <a:extLst>
              <a:ext uri="{FF2B5EF4-FFF2-40B4-BE49-F238E27FC236}">
                <a16:creationId xmlns:a16="http://schemas.microsoft.com/office/drawing/2014/main" id="{FF5C017E-3FC5-CBCC-7059-D1F11CF1044A}"/>
              </a:ext>
            </a:extLst>
          </xdr:cNvPr>
          <xdr:cNvSpPr>
            <a:spLocks/>
          </xdr:cNvSpPr>
        </xdr:nvSpPr>
        <xdr:spPr bwMode="auto">
          <a:xfrm>
            <a:off x="5790432" y="10687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0" name="楕円 3732">
            <a:extLst>
              <a:ext uri="{FF2B5EF4-FFF2-40B4-BE49-F238E27FC236}">
                <a16:creationId xmlns:a16="http://schemas.microsoft.com/office/drawing/2014/main" id="{9E971F0E-9DCB-A8D2-B405-9BB5A7633ED7}"/>
              </a:ext>
            </a:extLst>
          </xdr:cNvPr>
          <xdr:cNvSpPr>
            <a:spLocks/>
          </xdr:cNvSpPr>
        </xdr:nvSpPr>
        <xdr:spPr bwMode="auto">
          <a:xfrm>
            <a:off x="7598388" y="71560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1" name="楕円 3732">
            <a:extLst>
              <a:ext uri="{FF2B5EF4-FFF2-40B4-BE49-F238E27FC236}">
                <a16:creationId xmlns:a16="http://schemas.microsoft.com/office/drawing/2014/main" id="{6D2A42AA-F566-6F04-FBC0-19642AB64FEE}"/>
              </a:ext>
            </a:extLst>
          </xdr:cNvPr>
          <xdr:cNvSpPr>
            <a:spLocks/>
          </xdr:cNvSpPr>
        </xdr:nvSpPr>
        <xdr:spPr bwMode="auto">
          <a:xfrm>
            <a:off x="6264193" y="118948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60</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2" name="楕円 3732">
            <a:extLst>
              <a:ext uri="{FF2B5EF4-FFF2-40B4-BE49-F238E27FC236}">
                <a16:creationId xmlns:a16="http://schemas.microsoft.com/office/drawing/2014/main" id="{D8DD09DE-B1B8-03E1-8D0C-9D051B4EF917}"/>
              </a:ext>
            </a:extLst>
          </xdr:cNvPr>
          <xdr:cNvSpPr>
            <a:spLocks/>
          </xdr:cNvSpPr>
        </xdr:nvSpPr>
        <xdr:spPr bwMode="auto">
          <a:xfrm>
            <a:off x="6621284" y="135109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61</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3" name="楕円 3732">
            <a:extLst>
              <a:ext uri="{FF2B5EF4-FFF2-40B4-BE49-F238E27FC236}">
                <a16:creationId xmlns:a16="http://schemas.microsoft.com/office/drawing/2014/main" id="{761F6CFD-3B41-FF60-5A8B-2878E452D738}"/>
              </a:ext>
            </a:extLst>
          </xdr:cNvPr>
          <xdr:cNvSpPr>
            <a:spLocks/>
          </xdr:cNvSpPr>
        </xdr:nvSpPr>
        <xdr:spPr bwMode="auto">
          <a:xfrm>
            <a:off x="5857101" y="148534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62</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4" name="楕円 3732">
            <a:extLst>
              <a:ext uri="{FF2B5EF4-FFF2-40B4-BE49-F238E27FC236}">
                <a16:creationId xmlns:a16="http://schemas.microsoft.com/office/drawing/2014/main" id="{BC7F274A-3E61-CB9E-BB67-67A9BA69D15B}"/>
              </a:ext>
            </a:extLst>
          </xdr:cNvPr>
          <xdr:cNvSpPr>
            <a:spLocks/>
          </xdr:cNvSpPr>
        </xdr:nvSpPr>
        <xdr:spPr bwMode="auto">
          <a:xfrm>
            <a:off x="6614618" y="149881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80</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5" name="楕円 3732">
            <a:extLst>
              <a:ext uri="{FF2B5EF4-FFF2-40B4-BE49-F238E27FC236}">
                <a16:creationId xmlns:a16="http://schemas.microsoft.com/office/drawing/2014/main" id="{82E17111-F992-D14C-0095-DD65571D2FD9}"/>
              </a:ext>
            </a:extLst>
          </xdr:cNvPr>
          <xdr:cNvSpPr>
            <a:spLocks/>
          </xdr:cNvSpPr>
        </xdr:nvSpPr>
        <xdr:spPr bwMode="auto">
          <a:xfrm>
            <a:off x="6821289" y="164316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81</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6" name="楕円 3732">
            <a:extLst>
              <a:ext uri="{FF2B5EF4-FFF2-40B4-BE49-F238E27FC236}">
                <a16:creationId xmlns:a16="http://schemas.microsoft.com/office/drawing/2014/main" id="{D87A93D0-B156-2E5D-A92E-2D5CB17BA07D}"/>
              </a:ext>
            </a:extLst>
          </xdr:cNvPr>
          <xdr:cNvSpPr>
            <a:spLocks/>
          </xdr:cNvSpPr>
        </xdr:nvSpPr>
        <xdr:spPr bwMode="auto">
          <a:xfrm>
            <a:off x="7401717" y="178793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82</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7" name="楕円 3732">
            <a:extLst>
              <a:ext uri="{FF2B5EF4-FFF2-40B4-BE49-F238E27FC236}">
                <a16:creationId xmlns:a16="http://schemas.microsoft.com/office/drawing/2014/main" id="{6E23FC9B-4122-E68D-119B-8112EEC137F3}"/>
              </a:ext>
            </a:extLst>
          </xdr:cNvPr>
          <xdr:cNvSpPr>
            <a:spLocks/>
          </xdr:cNvSpPr>
        </xdr:nvSpPr>
        <xdr:spPr bwMode="auto">
          <a:xfrm>
            <a:off x="6604619" y="205980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83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8" name="楕円 3732">
            <a:extLst>
              <a:ext uri="{FF2B5EF4-FFF2-40B4-BE49-F238E27FC236}">
                <a16:creationId xmlns:a16="http://schemas.microsoft.com/office/drawing/2014/main" id="{388703C9-8B22-50B9-6DCE-0467E4EBCD41}"/>
              </a:ext>
            </a:extLst>
          </xdr:cNvPr>
          <xdr:cNvSpPr>
            <a:spLocks/>
          </xdr:cNvSpPr>
        </xdr:nvSpPr>
        <xdr:spPr bwMode="auto">
          <a:xfrm>
            <a:off x="5890438" y="2191112"/>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9" name="楕円 3732">
            <a:extLst>
              <a:ext uri="{FF2B5EF4-FFF2-40B4-BE49-F238E27FC236}">
                <a16:creationId xmlns:a16="http://schemas.microsoft.com/office/drawing/2014/main" id="{93EE93C9-34BA-CACF-098D-7591353873B0}"/>
              </a:ext>
            </a:extLst>
          </xdr:cNvPr>
          <xdr:cNvSpPr>
            <a:spLocks/>
          </xdr:cNvSpPr>
        </xdr:nvSpPr>
        <xdr:spPr bwMode="auto">
          <a:xfrm>
            <a:off x="5890438" y="231863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0" name="楕円 3732">
            <a:extLst>
              <a:ext uri="{FF2B5EF4-FFF2-40B4-BE49-F238E27FC236}">
                <a16:creationId xmlns:a16="http://schemas.microsoft.com/office/drawing/2014/main" id="{75C0F8FC-980C-1867-0868-9C2DBCE7D850}"/>
              </a:ext>
            </a:extLst>
          </xdr:cNvPr>
          <xdr:cNvSpPr>
            <a:spLocks/>
          </xdr:cNvSpPr>
        </xdr:nvSpPr>
        <xdr:spPr bwMode="auto">
          <a:xfrm>
            <a:off x="5890438" y="24533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1" name="楕円 3732">
            <a:extLst>
              <a:ext uri="{FF2B5EF4-FFF2-40B4-BE49-F238E27FC236}">
                <a16:creationId xmlns:a16="http://schemas.microsoft.com/office/drawing/2014/main" id="{FD3AD771-6EBA-92CC-3AFE-9D816BD626D2}"/>
              </a:ext>
            </a:extLst>
          </xdr:cNvPr>
          <xdr:cNvSpPr>
            <a:spLocks/>
          </xdr:cNvSpPr>
        </xdr:nvSpPr>
        <xdr:spPr bwMode="auto">
          <a:xfrm>
            <a:off x="5890438" y="257745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2" name="楕円 3732">
            <a:extLst>
              <a:ext uri="{FF2B5EF4-FFF2-40B4-BE49-F238E27FC236}">
                <a16:creationId xmlns:a16="http://schemas.microsoft.com/office/drawing/2014/main" id="{02E64117-CBBF-4C36-0D6D-E11A6E6A893B}"/>
              </a:ext>
            </a:extLst>
          </xdr:cNvPr>
          <xdr:cNvSpPr>
            <a:spLocks/>
          </xdr:cNvSpPr>
        </xdr:nvSpPr>
        <xdr:spPr bwMode="auto">
          <a:xfrm>
            <a:off x="6047522" y="2348932"/>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3" name="楕円 3732">
            <a:extLst>
              <a:ext uri="{FF2B5EF4-FFF2-40B4-BE49-F238E27FC236}">
                <a16:creationId xmlns:a16="http://schemas.microsoft.com/office/drawing/2014/main" id="{3D7F6E08-E788-D117-8A1B-3FBF1800F345}"/>
              </a:ext>
            </a:extLst>
          </xdr:cNvPr>
          <xdr:cNvSpPr>
            <a:spLocks/>
          </xdr:cNvSpPr>
        </xdr:nvSpPr>
        <xdr:spPr bwMode="auto">
          <a:xfrm>
            <a:off x="6047522" y="25038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68</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4" name="楕円 3732">
            <a:extLst>
              <a:ext uri="{FF2B5EF4-FFF2-40B4-BE49-F238E27FC236}">
                <a16:creationId xmlns:a16="http://schemas.microsoft.com/office/drawing/2014/main" id="{211FB6FC-3ED6-E13D-6DA1-32FAD0EEB31A}"/>
              </a:ext>
            </a:extLst>
          </xdr:cNvPr>
          <xdr:cNvSpPr>
            <a:spLocks/>
          </xdr:cNvSpPr>
        </xdr:nvSpPr>
        <xdr:spPr bwMode="auto">
          <a:xfrm>
            <a:off x="6504201" y="273569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5" name="楕円 3732">
            <a:extLst>
              <a:ext uri="{FF2B5EF4-FFF2-40B4-BE49-F238E27FC236}">
                <a16:creationId xmlns:a16="http://schemas.microsoft.com/office/drawing/2014/main" id="{FDE73AF4-DABB-2FB2-6E94-D4A14889EEF5}"/>
              </a:ext>
            </a:extLst>
          </xdr:cNvPr>
          <xdr:cNvSpPr>
            <a:spLocks/>
          </xdr:cNvSpPr>
        </xdr:nvSpPr>
        <xdr:spPr bwMode="auto">
          <a:xfrm>
            <a:off x="6901293" y="273569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70</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6" name="楕円 3732">
            <a:extLst>
              <a:ext uri="{FF2B5EF4-FFF2-40B4-BE49-F238E27FC236}">
                <a16:creationId xmlns:a16="http://schemas.microsoft.com/office/drawing/2014/main" id="{A982567C-E079-F8AD-D897-7D9ED0F9774A}"/>
              </a:ext>
            </a:extLst>
          </xdr:cNvPr>
          <xdr:cNvSpPr>
            <a:spLocks/>
          </xdr:cNvSpPr>
        </xdr:nvSpPr>
        <xdr:spPr bwMode="auto">
          <a:xfrm>
            <a:off x="6587537" y="2822812"/>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71</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7" name="楕円 3732">
            <a:extLst>
              <a:ext uri="{FF2B5EF4-FFF2-40B4-BE49-F238E27FC236}">
                <a16:creationId xmlns:a16="http://schemas.microsoft.com/office/drawing/2014/main" id="{DC3FBED7-8DA4-979A-A56C-ED5AD392ECE5}"/>
              </a:ext>
            </a:extLst>
          </xdr:cNvPr>
          <xdr:cNvSpPr>
            <a:spLocks/>
          </xdr:cNvSpPr>
        </xdr:nvSpPr>
        <xdr:spPr bwMode="auto">
          <a:xfrm>
            <a:off x="6654621" y="301430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72</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8" name="楕円 3732">
            <a:extLst>
              <a:ext uri="{FF2B5EF4-FFF2-40B4-BE49-F238E27FC236}">
                <a16:creationId xmlns:a16="http://schemas.microsoft.com/office/drawing/2014/main" id="{469C857B-EC4B-38F4-717B-F4EC56A500D8}"/>
              </a:ext>
            </a:extLst>
          </xdr:cNvPr>
          <xdr:cNvSpPr>
            <a:spLocks/>
          </xdr:cNvSpPr>
        </xdr:nvSpPr>
        <xdr:spPr bwMode="auto">
          <a:xfrm>
            <a:off x="6487533" y="315233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9" name="楕円 3732">
            <a:extLst>
              <a:ext uri="{FF2B5EF4-FFF2-40B4-BE49-F238E27FC236}">
                <a16:creationId xmlns:a16="http://schemas.microsoft.com/office/drawing/2014/main" id="{8E4DDF47-1841-9B0F-1237-83B161C23982}"/>
              </a:ext>
            </a:extLst>
          </xdr:cNvPr>
          <xdr:cNvSpPr>
            <a:spLocks/>
          </xdr:cNvSpPr>
        </xdr:nvSpPr>
        <xdr:spPr bwMode="auto">
          <a:xfrm>
            <a:off x="6487533" y="330342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80" name="楕円 3732">
            <a:extLst>
              <a:ext uri="{FF2B5EF4-FFF2-40B4-BE49-F238E27FC236}">
                <a16:creationId xmlns:a16="http://schemas.microsoft.com/office/drawing/2014/main" id="{76C2CA35-60F7-7488-0D4D-6FA24AF8590D}"/>
              </a:ext>
            </a:extLst>
          </xdr:cNvPr>
          <xdr:cNvSpPr>
            <a:spLocks/>
          </xdr:cNvSpPr>
        </xdr:nvSpPr>
        <xdr:spPr bwMode="auto">
          <a:xfrm>
            <a:off x="5743766" y="359254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81" name="楕円 3732">
            <a:extLst>
              <a:ext uri="{FF2B5EF4-FFF2-40B4-BE49-F238E27FC236}">
                <a16:creationId xmlns:a16="http://schemas.microsoft.com/office/drawing/2014/main" id="{EF2A30CE-9F42-DDAF-BC50-1156E3849EB3}"/>
              </a:ext>
            </a:extLst>
          </xdr:cNvPr>
          <xdr:cNvSpPr>
            <a:spLocks/>
          </xdr:cNvSpPr>
        </xdr:nvSpPr>
        <xdr:spPr bwMode="auto">
          <a:xfrm>
            <a:off x="5930439" y="374363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82" name="楕円 3732">
            <a:extLst>
              <a:ext uri="{FF2B5EF4-FFF2-40B4-BE49-F238E27FC236}">
                <a16:creationId xmlns:a16="http://schemas.microsoft.com/office/drawing/2014/main" id="{05E8D99F-CA3B-CAB1-9B8B-E77ACC049708}"/>
              </a:ext>
            </a:extLst>
          </xdr:cNvPr>
          <xdr:cNvSpPr>
            <a:spLocks/>
          </xdr:cNvSpPr>
        </xdr:nvSpPr>
        <xdr:spPr bwMode="auto">
          <a:xfrm>
            <a:off x="5730433" y="396878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83" name="楕円 3732">
            <a:extLst>
              <a:ext uri="{FF2B5EF4-FFF2-40B4-BE49-F238E27FC236}">
                <a16:creationId xmlns:a16="http://schemas.microsoft.com/office/drawing/2014/main" id="{91A6012F-D942-C071-BEE2-74229B0BADB5}"/>
              </a:ext>
            </a:extLst>
          </xdr:cNvPr>
          <xdr:cNvSpPr>
            <a:spLocks/>
          </xdr:cNvSpPr>
        </xdr:nvSpPr>
        <xdr:spPr bwMode="auto">
          <a:xfrm>
            <a:off x="5730433" y="407652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78</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84" name="楕円 3732">
            <a:extLst>
              <a:ext uri="{FF2B5EF4-FFF2-40B4-BE49-F238E27FC236}">
                <a16:creationId xmlns:a16="http://schemas.microsoft.com/office/drawing/2014/main" id="{6F5B27A7-193C-326D-387E-938F8E62FC42}"/>
              </a:ext>
            </a:extLst>
          </xdr:cNvPr>
          <xdr:cNvSpPr>
            <a:spLocks/>
          </xdr:cNvSpPr>
        </xdr:nvSpPr>
        <xdr:spPr bwMode="auto">
          <a:xfrm>
            <a:off x="6460866" y="465772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85" name="楕円 3732">
            <a:extLst>
              <a:ext uri="{FF2B5EF4-FFF2-40B4-BE49-F238E27FC236}">
                <a16:creationId xmlns:a16="http://schemas.microsoft.com/office/drawing/2014/main" id="{928FB2B2-E16C-F5CD-A19C-3E53F6B42B86}"/>
              </a:ext>
            </a:extLst>
          </xdr:cNvPr>
          <xdr:cNvSpPr>
            <a:spLocks/>
          </xdr:cNvSpPr>
        </xdr:nvSpPr>
        <xdr:spPr bwMode="auto">
          <a:xfrm>
            <a:off x="7915065" y="465772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106</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86" name="楕円 3732">
            <a:extLst>
              <a:ext uri="{FF2B5EF4-FFF2-40B4-BE49-F238E27FC236}">
                <a16:creationId xmlns:a16="http://schemas.microsoft.com/office/drawing/2014/main" id="{D53556A1-2754-A5E7-26D5-E8313E5A8EF9}"/>
              </a:ext>
            </a:extLst>
          </xdr:cNvPr>
          <xdr:cNvSpPr>
            <a:spLocks/>
          </xdr:cNvSpPr>
        </xdr:nvSpPr>
        <xdr:spPr bwMode="auto">
          <a:xfrm>
            <a:off x="7915064" y="662153"/>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84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87" name="楕円 3732">
            <a:extLst>
              <a:ext uri="{FF2B5EF4-FFF2-40B4-BE49-F238E27FC236}">
                <a16:creationId xmlns:a16="http://schemas.microsoft.com/office/drawing/2014/main" id="{FC0810E0-6C11-A0D6-DF38-26C94F6E5BAF}"/>
              </a:ext>
            </a:extLst>
          </xdr:cNvPr>
          <xdr:cNvSpPr>
            <a:spLocks/>
          </xdr:cNvSpPr>
        </xdr:nvSpPr>
        <xdr:spPr bwMode="auto">
          <a:xfrm>
            <a:off x="7915064" y="77620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85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88" name="楕円 3732">
            <a:extLst>
              <a:ext uri="{FF2B5EF4-FFF2-40B4-BE49-F238E27FC236}">
                <a16:creationId xmlns:a16="http://schemas.microsoft.com/office/drawing/2014/main" id="{04B8A385-F649-6BE4-04DB-C25E5B749067}"/>
              </a:ext>
            </a:extLst>
          </xdr:cNvPr>
          <xdr:cNvSpPr>
            <a:spLocks/>
          </xdr:cNvSpPr>
        </xdr:nvSpPr>
        <xdr:spPr bwMode="auto">
          <a:xfrm>
            <a:off x="7915064" y="88394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86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89" name="楕円 3732">
            <a:extLst>
              <a:ext uri="{FF2B5EF4-FFF2-40B4-BE49-F238E27FC236}">
                <a16:creationId xmlns:a16="http://schemas.microsoft.com/office/drawing/2014/main" id="{08F4A2B7-1E21-A307-7279-FD464189BDA2}"/>
              </a:ext>
            </a:extLst>
          </xdr:cNvPr>
          <xdr:cNvSpPr>
            <a:spLocks/>
          </xdr:cNvSpPr>
        </xdr:nvSpPr>
        <xdr:spPr bwMode="auto">
          <a:xfrm>
            <a:off x="8318821" y="86710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87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90" name="楕円 3732">
            <a:extLst>
              <a:ext uri="{FF2B5EF4-FFF2-40B4-BE49-F238E27FC236}">
                <a16:creationId xmlns:a16="http://schemas.microsoft.com/office/drawing/2014/main" id="{79CB55C2-F0AD-9400-BEF5-1D04A3159548}"/>
              </a:ext>
            </a:extLst>
          </xdr:cNvPr>
          <xdr:cNvSpPr>
            <a:spLocks/>
          </xdr:cNvSpPr>
        </xdr:nvSpPr>
        <xdr:spPr bwMode="auto">
          <a:xfrm>
            <a:off x="7915064" y="97443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88</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91" name="楕円 3732">
            <a:extLst>
              <a:ext uri="{FF2B5EF4-FFF2-40B4-BE49-F238E27FC236}">
                <a16:creationId xmlns:a16="http://schemas.microsoft.com/office/drawing/2014/main" id="{41BDF65A-490A-21D4-E078-6BA30B368A4F}"/>
              </a:ext>
            </a:extLst>
          </xdr:cNvPr>
          <xdr:cNvSpPr>
            <a:spLocks/>
          </xdr:cNvSpPr>
        </xdr:nvSpPr>
        <xdr:spPr bwMode="auto">
          <a:xfrm>
            <a:off x="7915064" y="107543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89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92" name="楕円 3732">
            <a:extLst>
              <a:ext uri="{FF2B5EF4-FFF2-40B4-BE49-F238E27FC236}">
                <a16:creationId xmlns:a16="http://schemas.microsoft.com/office/drawing/2014/main" id="{423A5354-DFB2-A476-48BE-CEA3AF15A8E2}"/>
              </a:ext>
            </a:extLst>
          </xdr:cNvPr>
          <xdr:cNvSpPr>
            <a:spLocks/>
          </xdr:cNvSpPr>
        </xdr:nvSpPr>
        <xdr:spPr bwMode="auto">
          <a:xfrm>
            <a:off x="7915064" y="120631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91</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93" name="楕円 3732">
            <a:extLst>
              <a:ext uri="{FF2B5EF4-FFF2-40B4-BE49-F238E27FC236}">
                <a16:creationId xmlns:a16="http://schemas.microsoft.com/office/drawing/2014/main" id="{E85407A4-B63F-EE79-9011-19E5523E41A6}"/>
              </a:ext>
            </a:extLst>
          </xdr:cNvPr>
          <xdr:cNvSpPr>
            <a:spLocks/>
          </xdr:cNvSpPr>
        </xdr:nvSpPr>
        <xdr:spPr bwMode="auto">
          <a:xfrm>
            <a:off x="8465493" y="120631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90</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94" name="楕円 3732">
            <a:extLst>
              <a:ext uri="{FF2B5EF4-FFF2-40B4-BE49-F238E27FC236}">
                <a16:creationId xmlns:a16="http://schemas.microsoft.com/office/drawing/2014/main" id="{A5B60385-8E15-5A6E-CB01-8CA04AD3CE4C}"/>
              </a:ext>
            </a:extLst>
          </xdr:cNvPr>
          <xdr:cNvSpPr>
            <a:spLocks/>
          </xdr:cNvSpPr>
        </xdr:nvSpPr>
        <xdr:spPr bwMode="auto">
          <a:xfrm>
            <a:off x="7915064" y="130732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92</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95" name="楕円 3732">
            <a:extLst>
              <a:ext uri="{FF2B5EF4-FFF2-40B4-BE49-F238E27FC236}">
                <a16:creationId xmlns:a16="http://schemas.microsoft.com/office/drawing/2014/main" id="{0CCA8327-2E6B-8EB6-304B-83530C3E1A90}"/>
              </a:ext>
            </a:extLst>
          </xdr:cNvPr>
          <xdr:cNvSpPr>
            <a:spLocks/>
          </xdr:cNvSpPr>
        </xdr:nvSpPr>
        <xdr:spPr bwMode="auto">
          <a:xfrm>
            <a:off x="7915064" y="140790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93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96" name="楕円 3732">
            <a:extLst>
              <a:ext uri="{FF2B5EF4-FFF2-40B4-BE49-F238E27FC236}">
                <a16:creationId xmlns:a16="http://schemas.microsoft.com/office/drawing/2014/main" id="{15A77E47-FCCD-8D51-0413-35A009D092B0}"/>
              </a:ext>
            </a:extLst>
          </xdr:cNvPr>
          <xdr:cNvSpPr>
            <a:spLocks/>
          </xdr:cNvSpPr>
        </xdr:nvSpPr>
        <xdr:spPr bwMode="auto">
          <a:xfrm>
            <a:off x="7915064" y="151227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94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97" name="楕円 3732">
            <a:extLst>
              <a:ext uri="{FF2B5EF4-FFF2-40B4-BE49-F238E27FC236}">
                <a16:creationId xmlns:a16="http://schemas.microsoft.com/office/drawing/2014/main" id="{703AE9E5-B86C-0FE9-AE01-F9C704377C66}"/>
              </a:ext>
            </a:extLst>
          </xdr:cNvPr>
          <xdr:cNvSpPr>
            <a:spLocks/>
          </xdr:cNvSpPr>
        </xdr:nvSpPr>
        <xdr:spPr bwMode="auto">
          <a:xfrm>
            <a:off x="8085483" y="131405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95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98" name="楕円 3732">
            <a:extLst>
              <a:ext uri="{FF2B5EF4-FFF2-40B4-BE49-F238E27FC236}">
                <a16:creationId xmlns:a16="http://schemas.microsoft.com/office/drawing/2014/main" id="{64C8DCAE-0FA4-412F-E22C-0DD4938CF995}"/>
              </a:ext>
            </a:extLst>
          </xdr:cNvPr>
          <xdr:cNvSpPr>
            <a:spLocks/>
          </xdr:cNvSpPr>
        </xdr:nvSpPr>
        <xdr:spPr bwMode="auto">
          <a:xfrm>
            <a:off x="8085483" y="146177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96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99" name="楕円 3732">
            <a:extLst>
              <a:ext uri="{FF2B5EF4-FFF2-40B4-BE49-F238E27FC236}">
                <a16:creationId xmlns:a16="http://schemas.microsoft.com/office/drawing/2014/main" id="{7CE7171D-D9A0-4537-30BA-5EBC29C32589}"/>
              </a:ext>
            </a:extLst>
          </xdr:cNvPr>
          <xdr:cNvSpPr>
            <a:spLocks/>
          </xdr:cNvSpPr>
        </xdr:nvSpPr>
        <xdr:spPr bwMode="auto">
          <a:xfrm>
            <a:off x="7915065" y="1676832"/>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99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00" name="楕円 3732">
            <a:extLst>
              <a:ext uri="{FF2B5EF4-FFF2-40B4-BE49-F238E27FC236}">
                <a16:creationId xmlns:a16="http://schemas.microsoft.com/office/drawing/2014/main" id="{47A86A4A-80E1-8605-242C-25D27FF49B3E}"/>
              </a:ext>
            </a:extLst>
          </xdr:cNvPr>
          <xdr:cNvSpPr>
            <a:spLocks/>
          </xdr:cNvSpPr>
        </xdr:nvSpPr>
        <xdr:spPr bwMode="auto">
          <a:xfrm>
            <a:off x="7791728" y="1676832"/>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98</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01" name="楕円 3732">
            <a:extLst>
              <a:ext uri="{FF2B5EF4-FFF2-40B4-BE49-F238E27FC236}">
                <a16:creationId xmlns:a16="http://schemas.microsoft.com/office/drawing/2014/main" id="{DB121CE2-0476-E4AD-C30A-2C2F2D2B4AB1}"/>
              </a:ext>
            </a:extLst>
          </xdr:cNvPr>
          <xdr:cNvSpPr>
            <a:spLocks/>
          </xdr:cNvSpPr>
        </xdr:nvSpPr>
        <xdr:spPr bwMode="auto">
          <a:xfrm>
            <a:off x="7911731" y="191208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100</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02" name="楕円 3732">
            <a:extLst>
              <a:ext uri="{FF2B5EF4-FFF2-40B4-BE49-F238E27FC236}">
                <a16:creationId xmlns:a16="http://schemas.microsoft.com/office/drawing/2014/main" id="{99301E9D-35F7-60A7-F04D-C71FBB6F22D7}"/>
              </a:ext>
            </a:extLst>
          </xdr:cNvPr>
          <xdr:cNvSpPr>
            <a:spLocks/>
          </xdr:cNvSpPr>
        </xdr:nvSpPr>
        <xdr:spPr bwMode="auto">
          <a:xfrm>
            <a:off x="7988815" y="215071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101</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03" name="楕円 3732">
            <a:extLst>
              <a:ext uri="{FF2B5EF4-FFF2-40B4-BE49-F238E27FC236}">
                <a16:creationId xmlns:a16="http://schemas.microsoft.com/office/drawing/2014/main" id="{52558B47-2A14-A539-2378-826778FF669B}"/>
              </a:ext>
            </a:extLst>
          </xdr:cNvPr>
          <xdr:cNvSpPr>
            <a:spLocks/>
          </xdr:cNvSpPr>
        </xdr:nvSpPr>
        <xdr:spPr bwMode="auto">
          <a:xfrm>
            <a:off x="8382157" y="230853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102</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04" name="楕円 3732">
            <a:extLst>
              <a:ext uri="{FF2B5EF4-FFF2-40B4-BE49-F238E27FC236}">
                <a16:creationId xmlns:a16="http://schemas.microsoft.com/office/drawing/2014/main" id="{1C78FFFF-E434-D6E2-71DE-ED66FF0FEA46}"/>
              </a:ext>
            </a:extLst>
          </xdr:cNvPr>
          <xdr:cNvSpPr>
            <a:spLocks/>
          </xdr:cNvSpPr>
        </xdr:nvSpPr>
        <xdr:spPr bwMode="auto">
          <a:xfrm>
            <a:off x="8008815" y="260102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103</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05" name="楕円 3732">
            <a:extLst>
              <a:ext uri="{FF2B5EF4-FFF2-40B4-BE49-F238E27FC236}">
                <a16:creationId xmlns:a16="http://schemas.microsoft.com/office/drawing/2014/main" id="{73423413-7747-1220-EAD1-7D7C2F31245A}"/>
              </a:ext>
            </a:extLst>
          </xdr:cNvPr>
          <xdr:cNvSpPr>
            <a:spLocks/>
          </xdr:cNvSpPr>
        </xdr:nvSpPr>
        <xdr:spPr bwMode="auto">
          <a:xfrm>
            <a:off x="8005481" y="291034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104</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06" name="楕円 3732">
            <a:extLst>
              <a:ext uri="{FF2B5EF4-FFF2-40B4-BE49-F238E27FC236}">
                <a16:creationId xmlns:a16="http://schemas.microsoft.com/office/drawing/2014/main" id="{0A18117F-9790-E28D-69BE-30F81FB164E6}"/>
              </a:ext>
            </a:extLst>
          </xdr:cNvPr>
          <xdr:cNvSpPr>
            <a:spLocks/>
          </xdr:cNvSpPr>
        </xdr:nvSpPr>
        <xdr:spPr bwMode="auto">
          <a:xfrm>
            <a:off x="7995481" y="319947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105</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07" name="楕円 3732">
            <a:extLst>
              <a:ext uri="{FF2B5EF4-FFF2-40B4-BE49-F238E27FC236}">
                <a16:creationId xmlns:a16="http://schemas.microsoft.com/office/drawing/2014/main" id="{4D305E86-F073-F307-8C0A-43800B70B8DA}"/>
              </a:ext>
            </a:extLst>
          </xdr:cNvPr>
          <xdr:cNvSpPr>
            <a:spLocks/>
          </xdr:cNvSpPr>
        </xdr:nvSpPr>
        <xdr:spPr bwMode="auto">
          <a:xfrm>
            <a:off x="8865916" y="71560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97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08" name="楕円 3732">
            <a:extLst>
              <a:ext uri="{FF2B5EF4-FFF2-40B4-BE49-F238E27FC236}">
                <a16:creationId xmlns:a16="http://schemas.microsoft.com/office/drawing/2014/main" id="{A10D43C0-FC8F-94D6-D318-529E662AABFA}"/>
              </a:ext>
            </a:extLst>
          </xdr:cNvPr>
          <xdr:cNvSpPr>
            <a:spLocks/>
          </xdr:cNvSpPr>
        </xdr:nvSpPr>
        <xdr:spPr bwMode="auto">
          <a:xfrm>
            <a:off x="9279675" y="481891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107</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383614</xdr:colOff>
      <xdr:row>33</xdr:row>
      <xdr:rowOff>162937</xdr:rowOff>
    </xdr:to>
    <xdr:pic>
      <xdr:nvPicPr>
        <xdr:cNvPr id="3" name="図 2">
          <a:extLst>
            <a:ext uri="{FF2B5EF4-FFF2-40B4-BE49-F238E27FC236}">
              <a16:creationId xmlns:a16="http://schemas.microsoft.com/office/drawing/2014/main" id="{52E96F75-BB5A-42D8-B9F5-936682D3FF1C}"/>
            </a:ext>
          </a:extLst>
        </xdr:cNvPr>
        <xdr:cNvPicPr>
          <a:picLocks noChangeAspect="1"/>
        </xdr:cNvPicPr>
      </xdr:nvPicPr>
      <xdr:blipFill>
        <a:blip xmlns:r="http://schemas.openxmlformats.org/officeDocument/2006/relationships" r:embed="rId1"/>
        <a:stretch>
          <a:fillRect/>
        </a:stretch>
      </xdr:blipFill>
      <xdr:spPr>
        <a:xfrm>
          <a:off x="670560" y="457200"/>
          <a:ext cx="5077534" cy="7249537"/>
        </a:xfrm>
        <a:prstGeom prst="rect">
          <a:avLst/>
        </a:prstGeom>
        <a:ln w="19050">
          <a:solidFill>
            <a:sysClr val="windowText" lastClr="000000"/>
          </a:solid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9</xdr:col>
      <xdr:colOff>427528</xdr:colOff>
      <xdr:row>36</xdr:row>
      <xdr:rowOff>172591</xdr:rowOff>
    </xdr:to>
    <xdr:pic>
      <xdr:nvPicPr>
        <xdr:cNvPr id="2" name="図 1">
          <a:extLst>
            <a:ext uri="{FF2B5EF4-FFF2-40B4-BE49-F238E27FC236}">
              <a16:creationId xmlns:a16="http://schemas.microsoft.com/office/drawing/2014/main" id="{181A55C0-1350-39CD-A507-02FBB1962C43}"/>
            </a:ext>
          </a:extLst>
        </xdr:cNvPr>
        <xdr:cNvPicPr>
          <a:picLocks noChangeAspect="1"/>
        </xdr:cNvPicPr>
      </xdr:nvPicPr>
      <xdr:blipFill>
        <a:blip xmlns:r="http://schemas.openxmlformats.org/officeDocument/2006/relationships" r:embed="rId1"/>
        <a:stretch>
          <a:fillRect/>
        </a:stretch>
      </xdr:blipFill>
      <xdr:spPr>
        <a:xfrm>
          <a:off x="670560" y="228600"/>
          <a:ext cx="5792008" cy="8173591"/>
        </a:xfrm>
        <a:prstGeom prst="rect">
          <a:avLst/>
        </a:prstGeom>
        <a:ln w="19050">
          <a:solidFill>
            <a:sysClr val="windowText" lastClr="000000"/>
          </a:solid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8</xdr:col>
      <xdr:colOff>612245</xdr:colOff>
      <xdr:row>33</xdr:row>
      <xdr:rowOff>134390</xdr:rowOff>
    </xdr:to>
    <xdr:pic>
      <xdr:nvPicPr>
        <xdr:cNvPr id="2" name="図 1">
          <a:extLst>
            <a:ext uri="{FF2B5EF4-FFF2-40B4-BE49-F238E27FC236}">
              <a16:creationId xmlns:a16="http://schemas.microsoft.com/office/drawing/2014/main" id="{194B530A-85A7-F815-B6A0-47E136C430DE}"/>
            </a:ext>
          </a:extLst>
        </xdr:cNvPr>
        <xdr:cNvPicPr>
          <a:picLocks noChangeAspect="1"/>
        </xdr:cNvPicPr>
      </xdr:nvPicPr>
      <xdr:blipFill>
        <a:blip xmlns:r="http://schemas.openxmlformats.org/officeDocument/2006/relationships" r:embed="rId1"/>
        <a:stretch>
          <a:fillRect/>
        </a:stretch>
      </xdr:blipFill>
      <xdr:spPr>
        <a:xfrm>
          <a:off x="670560" y="228600"/>
          <a:ext cx="5306165" cy="7449590"/>
        </a:xfrm>
        <a:prstGeom prst="rect">
          <a:avLst/>
        </a:prstGeom>
        <a:ln w="19050">
          <a:solidFill>
            <a:sysClr val="windowText" lastClr="000000"/>
          </a:solidFill>
        </a:ln>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668655</xdr:colOff>
      <xdr:row>0</xdr:row>
      <xdr:rowOff>219075</xdr:rowOff>
    </xdr:from>
    <xdr:to>
      <xdr:col>29</xdr:col>
      <xdr:colOff>641851</xdr:colOff>
      <xdr:row>28</xdr:row>
      <xdr:rowOff>92715</xdr:rowOff>
    </xdr:to>
    <xdr:grpSp>
      <xdr:nvGrpSpPr>
        <xdr:cNvPr id="2" name="Group 1">
          <a:extLst>
            <a:ext uri="{FF2B5EF4-FFF2-40B4-BE49-F238E27FC236}">
              <a16:creationId xmlns:a16="http://schemas.microsoft.com/office/drawing/2014/main" id="{CD754D64-7076-4BF5-B1CF-5D1F2A022E83}"/>
            </a:ext>
          </a:extLst>
        </xdr:cNvPr>
        <xdr:cNvGrpSpPr/>
      </xdr:nvGrpSpPr>
      <xdr:grpSpPr>
        <a:xfrm>
          <a:off x="659130" y="215900"/>
          <a:ext cx="19039071" cy="6277615"/>
          <a:chOff x="640080" y="168166"/>
          <a:chExt cx="17651596" cy="4642708"/>
        </a:xfrm>
      </xdr:grpSpPr>
      <xdr:pic>
        <xdr:nvPicPr>
          <xdr:cNvPr id="3" name="Picture 2">
            <a:extLst>
              <a:ext uri="{FF2B5EF4-FFF2-40B4-BE49-F238E27FC236}">
                <a16:creationId xmlns:a16="http://schemas.microsoft.com/office/drawing/2014/main" id="{BD401CED-071B-7ECC-1A88-3F19CD567E3B}"/>
              </a:ext>
            </a:extLst>
          </xdr:cNvPr>
          <xdr:cNvPicPr>
            <a:picLocks noChangeAspect="1"/>
          </xdr:cNvPicPr>
        </xdr:nvPicPr>
        <xdr:blipFill rotWithShape="1">
          <a:blip xmlns:r="http://schemas.openxmlformats.org/officeDocument/2006/relationships" r:embed="rId1"/>
          <a:srcRect l="172" r="1"/>
          <a:stretch>
            <a:fillRect/>
          </a:stretch>
        </xdr:blipFill>
        <xdr:spPr>
          <a:xfrm>
            <a:off x="640080" y="168166"/>
            <a:ext cx="17651596" cy="4642708"/>
          </a:xfrm>
          <a:prstGeom prst="rect">
            <a:avLst/>
          </a:prstGeom>
        </xdr:spPr>
      </xdr:pic>
      <xdr:sp macro="" textlink="">
        <xdr:nvSpPr>
          <xdr:cNvPr id="4" name="Oval 3">
            <a:extLst>
              <a:ext uri="{FF2B5EF4-FFF2-40B4-BE49-F238E27FC236}">
                <a16:creationId xmlns:a16="http://schemas.microsoft.com/office/drawing/2014/main" id="{59C115FB-8E08-9165-CB9B-FFBF74093E3E}"/>
              </a:ext>
            </a:extLst>
          </xdr:cNvPr>
          <xdr:cNvSpPr/>
        </xdr:nvSpPr>
        <xdr:spPr>
          <a:xfrm>
            <a:off x="941617" y="564225"/>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a:t>
            </a:r>
          </a:p>
        </xdr:txBody>
      </xdr:sp>
      <xdr:sp macro="" textlink="">
        <xdr:nvSpPr>
          <xdr:cNvPr id="5" name="Oval 4">
            <a:extLst>
              <a:ext uri="{FF2B5EF4-FFF2-40B4-BE49-F238E27FC236}">
                <a16:creationId xmlns:a16="http://schemas.microsoft.com/office/drawing/2014/main" id="{2B28D051-C75A-05B0-0197-86E6F4D3D914}"/>
              </a:ext>
            </a:extLst>
          </xdr:cNvPr>
          <xdr:cNvSpPr/>
        </xdr:nvSpPr>
        <xdr:spPr>
          <a:xfrm>
            <a:off x="1298969" y="574360"/>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a:t>
            </a:r>
          </a:p>
        </xdr:txBody>
      </xdr:sp>
      <xdr:sp macro="" textlink="">
        <xdr:nvSpPr>
          <xdr:cNvPr id="6" name="Oval 5">
            <a:extLst>
              <a:ext uri="{FF2B5EF4-FFF2-40B4-BE49-F238E27FC236}">
                <a16:creationId xmlns:a16="http://schemas.microsoft.com/office/drawing/2014/main" id="{7789B6D2-7131-D838-763F-7892BB204AE4}"/>
              </a:ext>
            </a:extLst>
          </xdr:cNvPr>
          <xdr:cNvSpPr/>
        </xdr:nvSpPr>
        <xdr:spPr>
          <a:xfrm>
            <a:off x="1298969" y="732489"/>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a:t>
            </a:r>
          </a:p>
        </xdr:txBody>
      </xdr:sp>
      <xdr:sp macro="" textlink="">
        <xdr:nvSpPr>
          <xdr:cNvPr id="7" name="Oval 6">
            <a:extLst>
              <a:ext uri="{FF2B5EF4-FFF2-40B4-BE49-F238E27FC236}">
                <a16:creationId xmlns:a16="http://schemas.microsoft.com/office/drawing/2014/main" id="{EDFC82B5-3BD7-997E-DAC4-CE68DD6BD120}"/>
              </a:ext>
            </a:extLst>
          </xdr:cNvPr>
          <xdr:cNvSpPr/>
        </xdr:nvSpPr>
        <xdr:spPr>
          <a:xfrm>
            <a:off x="1298969" y="865283"/>
            <a:ext cx="144000" cy="139348"/>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a:t>
            </a:r>
          </a:p>
        </xdr:txBody>
      </xdr:sp>
      <xdr:sp macro="" textlink="">
        <xdr:nvSpPr>
          <xdr:cNvPr id="8" name="Oval 7">
            <a:extLst>
              <a:ext uri="{FF2B5EF4-FFF2-40B4-BE49-F238E27FC236}">
                <a16:creationId xmlns:a16="http://schemas.microsoft.com/office/drawing/2014/main" id="{51C71F86-EE78-ACC8-C7DC-37CBE65BA7EF}"/>
              </a:ext>
            </a:extLst>
          </xdr:cNvPr>
          <xdr:cNvSpPr/>
        </xdr:nvSpPr>
        <xdr:spPr>
          <a:xfrm>
            <a:off x="1582749" y="843960"/>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a:t>
            </a:r>
          </a:p>
        </xdr:txBody>
      </xdr:sp>
      <xdr:sp macro="" textlink="">
        <xdr:nvSpPr>
          <xdr:cNvPr id="9" name="Oval 8">
            <a:extLst>
              <a:ext uri="{FF2B5EF4-FFF2-40B4-BE49-F238E27FC236}">
                <a16:creationId xmlns:a16="http://schemas.microsoft.com/office/drawing/2014/main" id="{FC31C8E4-7911-DB27-B021-C702F1079E28}"/>
              </a:ext>
            </a:extLst>
          </xdr:cNvPr>
          <xdr:cNvSpPr/>
        </xdr:nvSpPr>
        <xdr:spPr>
          <a:xfrm>
            <a:off x="5177287" y="579426"/>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a:t>
            </a:r>
          </a:p>
        </xdr:txBody>
      </xdr:sp>
      <xdr:sp macro="" textlink="">
        <xdr:nvSpPr>
          <xdr:cNvPr id="10" name="Oval 9">
            <a:extLst>
              <a:ext uri="{FF2B5EF4-FFF2-40B4-BE49-F238E27FC236}">
                <a16:creationId xmlns:a16="http://schemas.microsoft.com/office/drawing/2014/main" id="{E4B0D24F-C05D-8D80-54B7-807F09D3F70C}"/>
              </a:ext>
            </a:extLst>
          </xdr:cNvPr>
          <xdr:cNvSpPr/>
        </xdr:nvSpPr>
        <xdr:spPr>
          <a:xfrm>
            <a:off x="1193865" y="1028479"/>
            <a:ext cx="144000" cy="139348"/>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a:t>
            </a:r>
          </a:p>
        </xdr:txBody>
      </xdr:sp>
      <xdr:sp macro="" textlink="">
        <xdr:nvSpPr>
          <xdr:cNvPr id="11" name="Oval 10">
            <a:extLst>
              <a:ext uri="{FF2B5EF4-FFF2-40B4-BE49-F238E27FC236}">
                <a16:creationId xmlns:a16="http://schemas.microsoft.com/office/drawing/2014/main" id="{59013070-B74A-ACF0-067C-7CA902BBE0BE}"/>
              </a:ext>
            </a:extLst>
          </xdr:cNvPr>
          <xdr:cNvSpPr/>
        </xdr:nvSpPr>
        <xdr:spPr>
          <a:xfrm>
            <a:off x="2628527" y="1058881"/>
            <a:ext cx="144000" cy="145469"/>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a:t>
            </a:r>
          </a:p>
        </xdr:txBody>
      </xdr:sp>
      <xdr:sp macro="" textlink="">
        <xdr:nvSpPr>
          <xdr:cNvPr id="12" name="Oval 11">
            <a:extLst>
              <a:ext uri="{FF2B5EF4-FFF2-40B4-BE49-F238E27FC236}">
                <a16:creationId xmlns:a16="http://schemas.microsoft.com/office/drawing/2014/main" id="{66FC1F7D-E84E-97B6-9AB0-9AEA8972574B}"/>
              </a:ext>
            </a:extLst>
          </xdr:cNvPr>
          <xdr:cNvSpPr/>
        </xdr:nvSpPr>
        <xdr:spPr>
          <a:xfrm>
            <a:off x="4247121" y="1043681"/>
            <a:ext cx="144000" cy="139348"/>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10</a:t>
            </a:r>
          </a:p>
        </xdr:txBody>
      </xdr:sp>
      <xdr:sp macro="" textlink="">
        <xdr:nvSpPr>
          <xdr:cNvPr id="13" name="Oval 12">
            <a:extLst>
              <a:ext uri="{FF2B5EF4-FFF2-40B4-BE49-F238E27FC236}">
                <a16:creationId xmlns:a16="http://schemas.microsoft.com/office/drawing/2014/main" id="{EFB8A8C0-8799-24FE-1FB5-19634985EE63}"/>
              </a:ext>
            </a:extLst>
          </xdr:cNvPr>
          <xdr:cNvSpPr/>
        </xdr:nvSpPr>
        <xdr:spPr>
          <a:xfrm>
            <a:off x="1398817" y="1313281"/>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11</a:t>
            </a:r>
          </a:p>
        </xdr:txBody>
      </xdr:sp>
      <xdr:sp macro="" textlink="">
        <xdr:nvSpPr>
          <xdr:cNvPr id="14" name="Oval 13">
            <a:extLst>
              <a:ext uri="{FF2B5EF4-FFF2-40B4-BE49-F238E27FC236}">
                <a16:creationId xmlns:a16="http://schemas.microsoft.com/office/drawing/2014/main" id="{7B26BE48-0BE1-977B-7C26-B659701B73BC}"/>
              </a:ext>
            </a:extLst>
          </xdr:cNvPr>
          <xdr:cNvSpPr/>
        </xdr:nvSpPr>
        <xdr:spPr>
          <a:xfrm>
            <a:off x="2323728" y="1313281"/>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12</a:t>
            </a:r>
          </a:p>
        </xdr:txBody>
      </xdr:sp>
      <xdr:sp macro="" textlink="">
        <xdr:nvSpPr>
          <xdr:cNvPr id="15" name="Oval 14">
            <a:extLst>
              <a:ext uri="{FF2B5EF4-FFF2-40B4-BE49-F238E27FC236}">
                <a16:creationId xmlns:a16="http://schemas.microsoft.com/office/drawing/2014/main" id="{92F171BD-9E66-4CFC-C74F-16274F4597A0}"/>
              </a:ext>
            </a:extLst>
          </xdr:cNvPr>
          <xdr:cNvSpPr/>
        </xdr:nvSpPr>
        <xdr:spPr>
          <a:xfrm>
            <a:off x="4352224" y="1313281"/>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13</a:t>
            </a:r>
          </a:p>
        </xdr:txBody>
      </xdr:sp>
      <xdr:sp macro="" textlink="">
        <xdr:nvSpPr>
          <xdr:cNvPr id="16" name="Oval 15">
            <a:extLst>
              <a:ext uri="{FF2B5EF4-FFF2-40B4-BE49-F238E27FC236}">
                <a16:creationId xmlns:a16="http://schemas.microsoft.com/office/drawing/2014/main" id="{39CE838D-8928-D1C6-435E-E984C0A08F4A}"/>
              </a:ext>
            </a:extLst>
          </xdr:cNvPr>
          <xdr:cNvSpPr/>
        </xdr:nvSpPr>
        <xdr:spPr>
          <a:xfrm>
            <a:off x="5382238" y="1313281"/>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14</a:t>
            </a:r>
          </a:p>
        </xdr:txBody>
      </xdr:sp>
      <xdr:sp macro="" textlink="">
        <xdr:nvSpPr>
          <xdr:cNvPr id="17" name="Oval 16">
            <a:extLst>
              <a:ext uri="{FF2B5EF4-FFF2-40B4-BE49-F238E27FC236}">
                <a16:creationId xmlns:a16="http://schemas.microsoft.com/office/drawing/2014/main" id="{03470CD1-9F2E-FD50-5083-2D6AD315B7D9}"/>
              </a:ext>
            </a:extLst>
          </xdr:cNvPr>
          <xdr:cNvSpPr/>
        </xdr:nvSpPr>
        <xdr:spPr>
          <a:xfrm>
            <a:off x="931107" y="1609273"/>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15</a:t>
            </a:r>
          </a:p>
        </xdr:txBody>
      </xdr:sp>
      <xdr:sp macro="" textlink="">
        <xdr:nvSpPr>
          <xdr:cNvPr id="18" name="Oval 17">
            <a:extLst>
              <a:ext uri="{FF2B5EF4-FFF2-40B4-BE49-F238E27FC236}">
                <a16:creationId xmlns:a16="http://schemas.microsoft.com/office/drawing/2014/main" id="{AD41EEA5-53D3-8207-F90B-A38F77F47E23}"/>
              </a:ext>
            </a:extLst>
          </xdr:cNvPr>
          <xdr:cNvSpPr/>
        </xdr:nvSpPr>
        <xdr:spPr>
          <a:xfrm>
            <a:off x="2339493" y="1609273"/>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16</a:t>
            </a:r>
          </a:p>
        </xdr:txBody>
      </xdr:sp>
      <xdr:sp macro="" textlink="">
        <xdr:nvSpPr>
          <xdr:cNvPr id="19" name="Oval 18">
            <a:extLst>
              <a:ext uri="{FF2B5EF4-FFF2-40B4-BE49-F238E27FC236}">
                <a16:creationId xmlns:a16="http://schemas.microsoft.com/office/drawing/2014/main" id="{C1E61865-E58C-8D18-1041-A4EE1E17ADD4}"/>
              </a:ext>
            </a:extLst>
          </xdr:cNvPr>
          <xdr:cNvSpPr/>
        </xdr:nvSpPr>
        <xdr:spPr>
          <a:xfrm>
            <a:off x="3238127" y="1609273"/>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19</a:t>
            </a:r>
          </a:p>
        </xdr:txBody>
      </xdr:sp>
      <xdr:sp macro="" textlink="">
        <xdr:nvSpPr>
          <xdr:cNvPr id="20" name="Oval 19">
            <a:extLst>
              <a:ext uri="{FF2B5EF4-FFF2-40B4-BE49-F238E27FC236}">
                <a16:creationId xmlns:a16="http://schemas.microsoft.com/office/drawing/2014/main" id="{A0ABB15A-8FD6-8CE3-7AE4-3F0ED64C0ED9}"/>
              </a:ext>
            </a:extLst>
          </xdr:cNvPr>
          <xdr:cNvSpPr/>
        </xdr:nvSpPr>
        <xdr:spPr>
          <a:xfrm>
            <a:off x="3458844" y="1609273"/>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18</a:t>
            </a:r>
          </a:p>
        </xdr:txBody>
      </xdr:sp>
      <xdr:sp macro="" textlink="">
        <xdr:nvSpPr>
          <xdr:cNvPr id="21" name="Oval 20">
            <a:extLst>
              <a:ext uri="{FF2B5EF4-FFF2-40B4-BE49-F238E27FC236}">
                <a16:creationId xmlns:a16="http://schemas.microsoft.com/office/drawing/2014/main" id="{4DEEC454-92E7-99BC-C65C-E99AD45F4ADB}"/>
              </a:ext>
            </a:extLst>
          </xdr:cNvPr>
          <xdr:cNvSpPr/>
        </xdr:nvSpPr>
        <xdr:spPr>
          <a:xfrm>
            <a:off x="3264402" y="1466343"/>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17</a:t>
            </a:r>
          </a:p>
        </xdr:txBody>
      </xdr:sp>
      <xdr:sp macro="" textlink="">
        <xdr:nvSpPr>
          <xdr:cNvPr id="22" name="Oval 21">
            <a:extLst>
              <a:ext uri="{FF2B5EF4-FFF2-40B4-BE49-F238E27FC236}">
                <a16:creationId xmlns:a16="http://schemas.microsoft.com/office/drawing/2014/main" id="{62936915-0056-0E1E-8BDE-BDA9421CCF22}"/>
              </a:ext>
            </a:extLst>
          </xdr:cNvPr>
          <xdr:cNvSpPr/>
        </xdr:nvSpPr>
        <xdr:spPr>
          <a:xfrm>
            <a:off x="5024884" y="1491679"/>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20</a:t>
            </a:r>
          </a:p>
        </xdr:txBody>
      </xdr:sp>
      <xdr:sp macro="" textlink="">
        <xdr:nvSpPr>
          <xdr:cNvPr id="23" name="Oval 22">
            <a:extLst>
              <a:ext uri="{FF2B5EF4-FFF2-40B4-BE49-F238E27FC236}">
                <a16:creationId xmlns:a16="http://schemas.microsoft.com/office/drawing/2014/main" id="{37AE931B-535A-024C-B956-83767B5BAD55}"/>
              </a:ext>
            </a:extLst>
          </xdr:cNvPr>
          <xdr:cNvSpPr/>
        </xdr:nvSpPr>
        <xdr:spPr>
          <a:xfrm>
            <a:off x="5145753" y="1619407"/>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22</a:t>
            </a:r>
          </a:p>
        </xdr:txBody>
      </xdr:sp>
      <xdr:sp macro="" textlink="">
        <xdr:nvSpPr>
          <xdr:cNvPr id="24" name="Oval 23">
            <a:extLst>
              <a:ext uri="{FF2B5EF4-FFF2-40B4-BE49-F238E27FC236}">
                <a16:creationId xmlns:a16="http://schemas.microsoft.com/office/drawing/2014/main" id="{2BBD5825-54EC-AB15-BB31-6CCBF78018F4}"/>
              </a:ext>
            </a:extLst>
          </xdr:cNvPr>
          <xdr:cNvSpPr/>
        </xdr:nvSpPr>
        <xdr:spPr>
          <a:xfrm>
            <a:off x="5382236" y="1619407"/>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21</a:t>
            </a:r>
          </a:p>
        </xdr:txBody>
      </xdr:sp>
      <xdr:sp macro="" textlink="">
        <xdr:nvSpPr>
          <xdr:cNvPr id="25" name="Oval 24">
            <a:extLst>
              <a:ext uri="{FF2B5EF4-FFF2-40B4-BE49-F238E27FC236}">
                <a16:creationId xmlns:a16="http://schemas.microsoft.com/office/drawing/2014/main" id="{14952966-001B-2E56-75E9-69E30B8E54A1}"/>
              </a:ext>
            </a:extLst>
          </xdr:cNvPr>
          <xdr:cNvSpPr/>
        </xdr:nvSpPr>
        <xdr:spPr>
          <a:xfrm>
            <a:off x="1493409" y="2001535"/>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23</a:t>
            </a:r>
          </a:p>
        </xdr:txBody>
      </xdr:sp>
      <xdr:sp macro="" textlink="">
        <xdr:nvSpPr>
          <xdr:cNvPr id="26" name="Oval 25">
            <a:extLst>
              <a:ext uri="{FF2B5EF4-FFF2-40B4-BE49-F238E27FC236}">
                <a16:creationId xmlns:a16="http://schemas.microsoft.com/office/drawing/2014/main" id="{9172A2DC-EB6E-9E95-FB2D-36573220F3E1}"/>
              </a:ext>
            </a:extLst>
          </xdr:cNvPr>
          <xdr:cNvSpPr/>
        </xdr:nvSpPr>
        <xdr:spPr>
          <a:xfrm>
            <a:off x="967892" y="2322862"/>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24</a:t>
            </a:r>
          </a:p>
        </xdr:txBody>
      </xdr:sp>
      <xdr:sp macro="" textlink="">
        <xdr:nvSpPr>
          <xdr:cNvPr id="27" name="Oval 26">
            <a:extLst>
              <a:ext uri="{FF2B5EF4-FFF2-40B4-BE49-F238E27FC236}">
                <a16:creationId xmlns:a16="http://schemas.microsoft.com/office/drawing/2014/main" id="{2AFDCE49-437B-4BB7-E834-1690B65562B8}"/>
              </a:ext>
            </a:extLst>
          </xdr:cNvPr>
          <xdr:cNvSpPr/>
        </xdr:nvSpPr>
        <xdr:spPr>
          <a:xfrm>
            <a:off x="946871" y="2694856"/>
            <a:ext cx="144000" cy="145472"/>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25</a:t>
            </a:r>
          </a:p>
        </xdr:txBody>
      </xdr:sp>
      <xdr:sp macro="" textlink="">
        <xdr:nvSpPr>
          <xdr:cNvPr id="28" name="Oval 27">
            <a:extLst>
              <a:ext uri="{FF2B5EF4-FFF2-40B4-BE49-F238E27FC236}">
                <a16:creationId xmlns:a16="http://schemas.microsoft.com/office/drawing/2014/main" id="{28659B41-A474-D0F5-4111-E8AFE8175E9A}"/>
              </a:ext>
            </a:extLst>
          </xdr:cNvPr>
          <xdr:cNvSpPr/>
        </xdr:nvSpPr>
        <xdr:spPr>
          <a:xfrm>
            <a:off x="1509174" y="2694856"/>
            <a:ext cx="144000" cy="145472"/>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26</a:t>
            </a:r>
          </a:p>
        </xdr:txBody>
      </xdr:sp>
      <xdr:sp macro="" textlink="">
        <xdr:nvSpPr>
          <xdr:cNvPr id="29" name="Oval 28">
            <a:extLst>
              <a:ext uri="{FF2B5EF4-FFF2-40B4-BE49-F238E27FC236}">
                <a16:creationId xmlns:a16="http://schemas.microsoft.com/office/drawing/2014/main" id="{45245ED7-9D62-67AF-75B0-507E5D9A37E2}"/>
              </a:ext>
            </a:extLst>
          </xdr:cNvPr>
          <xdr:cNvSpPr/>
        </xdr:nvSpPr>
        <xdr:spPr>
          <a:xfrm>
            <a:off x="3432567" y="2694856"/>
            <a:ext cx="144000" cy="145472"/>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27</a:t>
            </a:r>
          </a:p>
        </xdr:txBody>
      </xdr:sp>
      <xdr:sp macro="" textlink="">
        <xdr:nvSpPr>
          <xdr:cNvPr id="30" name="Oval 29">
            <a:extLst>
              <a:ext uri="{FF2B5EF4-FFF2-40B4-BE49-F238E27FC236}">
                <a16:creationId xmlns:a16="http://schemas.microsoft.com/office/drawing/2014/main" id="{8DABAE7F-9A2C-D76D-4D78-192531C9CFD2}"/>
              </a:ext>
            </a:extLst>
          </xdr:cNvPr>
          <xdr:cNvSpPr/>
        </xdr:nvSpPr>
        <xdr:spPr>
          <a:xfrm>
            <a:off x="2092498" y="2894575"/>
            <a:ext cx="144000" cy="139348"/>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28</a:t>
            </a:r>
          </a:p>
        </xdr:txBody>
      </xdr:sp>
      <xdr:sp macro="" textlink="">
        <xdr:nvSpPr>
          <xdr:cNvPr id="31" name="Oval 30">
            <a:extLst>
              <a:ext uri="{FF2B5EF4-FFF2-40B4-BE49-F238E27FC236}">
                <a16:creationId xmlns:a16="http://schemas.microsoft.com/office/drawing/2014/main" id="{2E492903-F118-8D20-32F6-C0711F84E727}"/>
              </a:ext>
            </a:extLst>
          </xdr:cNvPr>
          <xdr:cNvSpPr/>
        </xdr:nvSpPr>
        <xdr:spPr>
          <a:xfrm>
            <a:off x="3206595" y="2894575"/>
            <a:ext cx="144000" cy="139348"/>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29</a:t>
            </a:r>
          </a:p>
        </xdr:txBody>
      </xdr:sp>
      <xdr:sp macro="" textlink="">
        <xdr:nvSpPr>
          <xdr:cNvPr id="32" name="Oval 31">
            <a:extLst>
              <a:ext uri="{FF2B5EF4-FFF2-40B4-BE49-F238E27FC236}">
                <a16:creationId xmlns:a16="http://schemas.microsoft.com/office/drawing/2014/main" id="{46C28F72-0C56-5FC0-A72C-9D271FA39512}"/>
              </a:ext>
            </a:extLst>
          </xdr:cNvPr>
          <xdr:cNvSpPr/>
        </xdr:nvSpPr>
        <xdr:spPr>
          <a:xfrm>
            <a:off x="1183353" y="3057772"/>
            <a:ext cx="144000" cy="139348"/>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30</a:t>
            </a:r>
          </a:p>
        </xdr:txBody>
      </xdr:sp>
      <xdr:sp macro="" textlink="">
        <xdr:nvSpPr>
          <xdr:cNvPr id="33" name="Oval 32">
            <a:extLst>
              <a:ext uri="{FF2B5EF4-FFF2-40B4-BE49-F238E27FC236}">
                <a16:creationId xmlns:a16="http://schemas.microsoft.com/office/drawing/2014/main" id="{1090EB61-8B3B-BE1C-6FB8-D60D39D34D13}"/>
              </a:ext>
            </a:extLst>
          </xdr:cNvPr>
          <xdr:cNvSpPr/>
        </xdr:nvSpPr>
        <xdr:spPr>
          <a:xfrm>
            <a:off x="1125546" y="3317238"/>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31</a:t>
            </a:r>
          </a:p>
        </xdr:txBody>
      </xdr:sp>
      <xdr:sp macro="" textlink="">
        <xdr:nvSpPr>
          <xdr:cNvPr id="34" name="Oval 33">
            <a:extLst>
              <a:ext uri="{FF2B5EF4-FFF2-40B4-BE49-F238E27FC236}">
                <a16:creationId xmlns:a16="http://schemas.microsoft.com/office/drawing/2014/main" id="{C123CF11-C6F4-6BCB-A144-13DEABE339A5}"/>
              </a:ext>
            </a:extLst>
          </xdr:cNvPr>
          <xdr:cNvSpPr/>
        </xdr:nvSpPr>
        <xdr:spPr>
          <a:xfrm>
            <a:off x="1125546" y="3490570"/>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32</a:t>
            </a:r>
          </a:p>
        </xdr:txBody>
      </xdr:sp>
      <xdr:sp macro="" textlink="">
        <xdr:nvSpPr>
          <xdr:cNvPr id="35" name="Oval 34">
            <a:extLst>
              <a:ext uri="{FF2B5EF4-FFF2-40B4-BE49-F238E27FC236}">
                <a16:creationId xmlns:a16="http://schemas.microsoft.com/office/drawing/2014/main" id="{2F56A7E7-6E90-8402-F7E6-ECCB5C9D0841}"/>
              </a:ext>
            </a:extLst>
          </xdr:cNvPr>
          <xdr:cNvSpPr/>
        </xdr:nvSpPr>
        <xdr:spPr>
          <a:xfrm>
            <a:off x="931105" y="3984848"/>
            <a:ext cx="144000" cy="110254"/>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34</a:t>
            </a:r>
          </a:p>
        </xdr:txBody>
      </xdr:sp>
      <xdr:sp macro="" textlink="">
        <xdr:nvSpPr>
          <xdr:cNvPr id="36" name="Oval 35">
            <a:extLst>
              <a:ext uri="{FF2B5EF4-FFF2-40B4-BE49-F238E27FC236}">
                <a16:creationId xmlns:a16="http://schemas.microsoft.com/office/drawing/2014/main" id="{AD17B5C1-1866-C4FB-49FE-B0B24341B18E}"/>
              </a:ext>
            </a:extLst>
          </xdr:cNvPr>
          <xdr:cNvSpPr/>
        </xdr:nvSpPr>
        <xdr:spPr>
          <a:xfrm>
            <a:off x="931105" y="4097376"/>
            <a:ext cx="144000" cy="10413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35</a:t>
            </a:r>
          </a:p>
        </xdr:txBody>
      </xdr:sp>
      <xdr:sp macro="" textlink="">
        <xdr:nvSpPr>
          <xdr:cNvPr id="37" name="Oval 36">
            <a:extLst>
              <a:ext uri="{FF2B5EF4-FFF2-40B4-BE49-F238E27FC236}">
                <a16:creationId xmlns:a16="http://schemas.microsoft.com/office/drawing/2014/main" id="{487E1B55-8CE4-2EBB-D95A-88DAEAA64712}"/>
              </a:ext>
            </a:extLst>
          </xdr:cNvPr>
          <xdr:cNvSpPr/>
        </xdr:nvSpPr>
        <xdr:spPr>
          <a:xfrm>
            <a:off x="931105" y="4214969"/>
            <a:ext cx="144000" cy="10413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36</a:t>
            </a:r>
          </a:p>
        </xdr:txBody>
      </xdr:sp>
      <xdr:sp macro="" textlink="">
        <xdr:nvSpPr>
          <xdr:cNvPr id="38" name="Oval 37">
            <a:extLst>
              <a:ext uri="{FF2B5EF4-FFF2-40B4-BE49-F238E27FC236}">
                <a16:creationId xmlns:a16="http://schemas.microsoft.com/office/drawing/2014/main" id="{8600614F-4E47-0627-E1BE-E53804E9C857}"/>
              </a:ext>
            </a:extLst>
          </xdr:cNvPr>
          <xdr:cNvSpPr/>
        </xdr:nvSpPr>
        <xdr:spPr>
          <a:xfrm>
            <a:off x="1151823" y="3964958"/>
            <a:ext cx="144000" cy="110254"/>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37</a:t>
            </a:r>
          </a:p>
        </xdr:txBody>
      </xdr:sp>
      <xdr:sp macro="" textlink="">
        <xdr:nvSpPr>
          <xdr:cNvPr id="39" name="Oval 38">
            <a:extLst>
              <a:ext uri="{FF2B5EF4-FFF2-40B4-BE49-F238E27FC236}">
                <a16:creationId xmlns:a16="http://schemas.microsoft.com/office/drawing/2014/main" id="{5003667C-DEFA-35DE-8755-E95AC2B5A1A4}"/>
              </a:ext>
            </a:extLst>
          </xdr:cNvPr>
          <xdr:cNvSpPr/>
        </xdr:nvSpPr>
        <xdr:spPr>
          <a:xfrm>
            <a:off x="1151823" y="4057218"/>
            <a:ext cx="144000" cy="10413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38</a:t>
            </a:r>
          </a:p>
        </xdr:txBody>
      </xdr:sp>
      <xdr:sp macro="" textlink="">
        <xdr:nvSpPr>
          <xdr:cNvPr id="40" name="Oval 39">
            <a:extLst>
              <a:ext uri="{FF2B5EF4-FFF2-40B4-BE49-F238E27FC236}">
                <a16:creationId xmlns:a16="http://schemas.microsoft.com/office/drawing/2014/main" id="{49F403A8-EE93-DA43-00D3-722A4DCD1790}"/>
              </a:ext>
            </a:extLst>
          </xdr:cNvPr>
          <xdr:cNvSpPr/>
        </xdr:nvSpPr>
        <xdr:spPr>
          <a:xfrm>
            <a:off x="1151823" y="4153490"/>
            <a:ext cx="144000" cy="110252"/>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39</a:t>
            </a:r>
          </a:p>
        </xdr:txBody>
      </xdr:sp>
      <xdr:sp macro="" textlink="">
        <xdr:nvSpPr>
          <xdr:cNvPr id="41" name="Oval 40">
            <a:extLst>
              <a:ext uri="{FF2B5EF4-FFF2-40B4-BE49-F238E27FC236}">
                <a16:creationId xmlns:a16="http://schemas.microsoft.com/office/drawing/2014/main" id="{4616854D-F9BC-88C2-883A-B23AF1408636}"/>
              </a:ext>
            </a:extLst>
          </xdr:cNvPr>
          <xdr:cNvSpPr/>
        </xdr:nvSpPr>
        <xdr:spPr>
          <a:xfrm>
            <a:off x="1151823" y="4250815"/>
            <a:ext cx="144000" cy="10413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40</a:t>
            </a:r>
          </a:p>
        </xdr:txBody>
      </xdr:sp>
      <xdr:sp macro="" textlink="">
        <xdr:nvSpPr>
          <xdr:cNvPr id="42" name="Oval 41">
            <a:extLst>
              <a:ext uri="{FF2B5EF4-FFF2-40B4-BE49-F238E27FC236}">
                <a16:creationId xmlns:a16="http://schemas.microsoft.com/office/drawing/2014/main" id="{4C668DD1-9CA7-51EC-D2D3-6896DC1E18FA}"/>
              </a:ext>
            </a:extLst>
          </xdr:cNvPr>
          <xdr:cNvSpPr/>
        </xdr:nvSpPr>
        <xdr:spPr>
          <a:xfrm>
            <a:off x="1354700" y="4010828"/>
            <a:ext cx="144000" cy="145469"/>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41</a:t>
            </a:r>
          </a:p>
        </xdr:txBody>
      </xdr:sp>
      <xdr:sp macro="" textlink="">
        <xdr:nvSpPr>
          <xdr:cNvPr id="43" name="Oval 42">
            <a:extLst>
              <a:ext uri="{FF2B5EF4-FFF2-40B4-BE49-F238E27FC236}">
                <a16:creationId xmlns:a16="http://schemas.microsoft.com/office/drawing/2014/main" id="{E735E250-D845-34AE-447D-817281AD40AA}"/>
              </a:ext>
            </a:extLst>
          </xdr:cNvPr>
          <xdr:cNvSpPr/>
        </xdr:nvSpPr>
        <xdr:spPr>
          <a:xfrm>
            <a:off x="1354700" y="4171357"/>
            <a:ext cx="144000" cy="145469"/>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42</a:t>
            </a:r>
          </a:p>
        </xdr:txBody>
      </xdr:sp>
      <xdr:sp macro="" textlink="">
        <xdr:nvSpPr>
          <xdr:cNvPr id="44" name="Oval 43">
            <a:extLst>
              <a:ext uri="{FF2B5EF4-FFF2-40B4-BE49-F238E27FC236}">
                <a16:creationId xmlns:a16="http://schemas.microsoft.com/office/drawing/2014/main" id="{A04CA23A-2954-90B9-9C99-5EF928F937AF}"/>
              </a:ext>
            </a:extLst>
          </xdr:cNvPr>
          <xdr:cNvSpPr/>
        </xdr:nvSpPr>
        <xdr:spPr>
          <a:xfrm>
            <a:off x="3280720" y="3991495"/>
            <a:ext cx="144000" cy="145469"/>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43</a:t>
            </a:r>
          </a:p>
        </xdr:txBody>
      </xdr:sp>
      <xdr:sp macro="" textlink="">
        <xdr:nvSpPr>
          <xdr:cNvPr id="45" name="Oval 44">
            <a:extLst>
              <a:ext uri="{FF2B5EF4-FFF2-40B4-BE49-F238E27FC236}">
                <a16:creationId xmlns:a16="http://schemas.microsoft.com/office/drawing/2014/main" id="{D79700A4-84E7-10BF-28B3-F7700F4F5971}"/>
              </a:ext>
            </a:extLst>
          </xdr:cNvPr>
          <xdr:cNvSpPr/>
        </xdr:nvSpPr>
        <xdr:spPr>
          <a:xfrm>
            <a:off x="1560204" y="3815497"/>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33</a:t>
            </a:r>
          </a:p>
        </xdr:txBody>
      </xdr:sp>
      <xdr:sp macro="" textlink="">
        <xdr:nvSpPr>
          <xdr:cNvPr id="46" name="Oval 45">
            <a:extLst>
              <a:ext uri="{FF2B5EF4-FFF2-40B4-BE49-F238E27FC236}">
                <a16:creationId xmlns:a16="http://schemas.microsoft.com/office/drawing/2014/main" id="{57D21652-10EE-CD21-21A7-FD1273544898}"/>
              </a:ext>
            </a:extLst>
          </xdr:cNvPr>
          <xdr:cNvSpPr/>
        </xdr:nvSpPr>
        <xdr:spPr>
          <a:xfrm>
            <a:off x="4836804" y="3918024"/>
            <a:ext cx="144000" cy="145469"/>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46</a:t>
            </a:r>
          </a:p>
        </xdr:txBody>
      </xdr:sp>
      <xdr:sp macro="" textlink="">
        <xdr:nvSpPr>
          <xdr:cNvPr id="47" name="Oval 46">
            <a:extLst>
              <a:ext uri="{FF2B5EF4-FFF2-40B4-BE49-F238E27FC236}">
                <a16:creationId xmlns:a16="http://schemas.microsoft.com/office/drawing/2014/main" id="{090CA500-D0E7-96AA-032B-6012ECA850E5}"/>
              </a:ext>
            </a:extLst>
          </xdr:cNvPr>
          <xdr:cNvSpPr/>
        </xdr:nvSpPr>
        <xdr:spPr>
          <a:xfrm>
            <a:off x="3280720" y="4182959"/>
            <a:ext cx="144000" cy="145469"/>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44</a:t>
            </a:r>
          </a:p>
        </xdr:txBody>
      </xdr:sp>
      <xdr:sp macro="" textlink="">
        <xdr:nvSpPr>
          <xdr:cNvPr id="48" name="Oval 47">
            <a:extLst>
              <a:ext uri="{FF2B5EF4-FFF2-40B4-BE49-F238E27FC236}">
                <a16:creationId xmlns:a16="http://schemas.microsoft.com/office/drawing/2014/main" id="{A65B6C00-0A04-C5AA-17CF-40C9960B0C07}"/>
              </a:ext>
            </a:extLst>
          </xdr:cNvPr>
          <xdr:cNvSpPr/>
        </xdr:nvSpPr>
        <xdr:spPr>
          <a:xfrm>
            <a:off x="4696436" y="4086287"/>
            <a:ext cx="144000" cy="145469"/>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47</a:t>
            </a:r>
          </a:p>
        </xdr:txBody>
      </xdr:sp>
      <xdr:sp macro="" textlink="">
        <xdr:nvSpPr>
          <xdr:cNvPr id="49" name="Oval 48">
            <a:extLst>
              <a:ext uri="{FF2B5EF4-FFF2-40B4-BE49-F238E27FC236}">
                <a16:creationId xmlns:a16="http://schemas.microsoft.com/office/drawing/2014/main" id="{BC71E832-6897-5DFF-1B46-0E0EF9C5BB7C}"/>
              </a:ext>
            </a:extLst>
          </xdr:cNvPr>
          <xdr:cNvSpPr/>
        </xdr:nvSpPr>
        <xdr:spPr>
          <a:xfrm>
            <a:off x="4471847" y="3823231"/>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45</a:t>
            </a:r>
          </a:p>
        </xdr:txBody>
      </xdr:sp>
      <xdr:sp macro="" textlink="">
        <xdr:nvSpPr>
          <xdr:cNvPr id="50" name="Oval 49">
            <a:extLst>
              <a:ext uri="{FF2B5EF4-FFF2-40B4-BE49-F238E27FC236}">
                <a16:creationId xmlns:a16="http://schemas.microsoft.com/office/drawing/2014/main" id="{E4146A62-9899-7E4A-C4BB-F721076FA453}"/>
              </a:ext>
            </a:extLst>
          </xdr:cNvPr>
          <xdr:cNvSpPr/>
        </xdr:nvSpPr>
        <xdr:spPr>
          <a:xfrm>
            <a:off x="920180" y="4340845"/>
            <a:ext cx="144000" cy="10998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48</a:t>
            </a:r>
          </a:p>
        </xdr:txBody>
      </xdr:sp>
      <xdr:sp macro="" textlink="">
        <xdr:nvSpPr>
          <xdr:cNvPr id="51" name="Oval 50">
            <a:extLst>
              <a:ext uri="{FF2B5EF4-FFF2-40B4-BE49-F238E27FC236}">
                <a16:creationId xmlns:a16="http://schemas.microsoft.com/office/drawing/2014/main" id="{50097827-202B-C889-4CE0-25ABFDBE27D4}"/>
              </a:ext>
            </a:extLst>
          </xdr:cNvPr>
          <xdr:cNvSpPr/>
        </xdr:nvSpPr>
        <xdr:spPr>
          <a:xfrm>
            <a:off x="2525635" y="4316255"/>
            <a:ext cx="144000" cy="10998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49</a:t>
            </a:r>
          </a:p>
        </xdr:txBody>
      </xdr:sp>
      <xdr:sp macro="" textlink="">
        <xdr:nvSpPr>
          <xdr:cNvPr id="52" name="Oval 51">
            <a:extLst>
              <a:ext uri="{FF2B5EF4-FFF2-40B4-BE49-F238E27FC236}">
                <a16:creationId xmlns:a16="http://schemas.microsoft.com/office/drawing/2014/main" id="{FB42B9C7-2E8D-F5F3-0FF0-5FB7036D8630}"/>
              </a:ext>
            </a:extLst>
          </xdr:cNvPr>
          <xdr:cNvSpPr/>
        </xdr:nvSpPr>
        <xdr:spPr>
          <a:xfrm>
            <a:off x="2525635" y="4407182"/>
            <a:ext cx="144000" cy="10413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50</a:t>
            </a:r>
          </a:p>
        </xdr:txBody>
      </xdr:sp>
      <xdr:sp macro="" textlink="">
        <xdr:nvSpPr>
          <xdr:cNvPr id="53" name="Oval 52">
            <a:extLst>
              <a:ext uri="{FF2B5EF4-FFF2-40B4-BE49-F238E27FC236}">
                <a16:creationId xmlns:a16="http://schemas.microsoft.com/office/drawing/2014/main" id="{7D2B250B-A1C2-F019-052A-98257DD329C3}"/>
              </a:ext>
            </a:extLst>
          </xdr:cNvPr>
          <xdr:cNvSpPr/>
        </xdr:nvSpPr>
        <xdr:spPr>
          <a:xfrm>
            <a:off x="2525635" y="4499986"/>
            <a:ext cx="144000" cy="109987"/>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51</a:t>
            </a:r>
          </a:p>
        </xdr:txBody>
      </xdr:sp>
      <xdr:sp macro="" textlink="">
        <xdr:nvSpPr>
          <xdr:cNvPr id="54" name="Oval 53">
            <a:extLst>
              <a:ext uri="{FF2B5EF4-FFF2-40B4-BE49-F238E27FC236}">
                <a16:creationId xmlns:a16="http://schemas.microsoft.com/office/drawing/2014/main" id="{B49FB711-20FC-7FDB-B453-2A8D9C90950A}"/>
              </a:ext>
            </a:extLst>
          </xdr:cNvPr>
          <xdr:cNvSpPr/>
        </xdr:nvSpPr>
        <xdr:spPr>
          <a:xfrm>
            <a:off x="5997915" y="542691"/>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53</a:t>
            </a:r>
          </a:p>
        </xdr:txBody>
      </xdr:sp>
      <xdr:sp macro="" textlink="">
        <xdr:nvSpPr>
          <xdr:cNvPr id="55" name="Oval 54">
            <a:extLst>
              <a:ext uri="{FF2B5EF4-FFF2-40B4-BE49-F238E27FC236}">
                <a16:creationId xmlns:a16="http://schemas.microsoft.com/office/drawing/2014/main" id="{EF2B4430-7114-DC4A-FDEA-3AB0617F844C}"/>
              </a:ext>
            </a:extLst>
          </xdr:cNvPr>
          <xdr:cNvSpPr/>
        </xdr:nvSpPr>
        <xdr:spPr>
          <a:xfrm>
            <a:off x="5997915" y="662080"/>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54</a:t>
            </a:r>
          </a:p>
        </xdr:txBody>
      </xdr:sp>
      <xdr:sp macro="" textlink="">
        <xdr:nvSpPr>
          <xdr:cNvPr id="56" name="Oval 55">
            <a:extLst>
              <a:ext uri="{FF2B5EF4-FFF2-40B4-BE49-F238E27FC236}">
                <a16:creationId xmlns:a16="http://schemas.microsoft.com/office/drawing/2014/main" id="{DDD26749-5449-8013-4884-2CBA4D27849E}"/>
              </a:ext>
            </a:extLst>
          </xdr:cNvPr>
          <xdr:cNvSpPr/>
        </xdr:nvSpPr>
        <xdr:spPr>
          <a:xfrm>
            <a:off x="5997915" y="784424"/>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55</a:t>
            </a:r>
          </a:p>
        </xdr:txBody>
      </xdr:sp>
      <xdr:sp macro="" textlink="">
        <xdr:nvSpPr>
          <xdr:cNvPr id="57" name="Oval 56">
            <a:extLst>
              <a:ext uri="{FF2B5EF4-FFF2-40B4-BE49-F238E27FC236}">
                <a16:creationId xmlns:a16="http://schemas.microsoft.com/office/drawing/2014/main" id="{836D376C-15D8-C440-65E2-3B0059FA47B7}"/>
              </a:ext>
            </a:extLst>
          </xdr:cNvPr>
          <xdr:cNvSpPr/>
        </xdr:nvSpPr>
        <xdr:spPr>
          <a:xfrm>
            <a:off x="5997915" y="902176"/>
            <a:ext cx="144000" cy="145472"/>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57</a:t>
            </a:r>
          </a:p>
        </xdr:txBody>
      </xdr:sp>
      <xdr:sp macro="" textlink="">
        <xdr:nvSpPr>
          <xdr:cNvPr id="58" name="Oval 57">
            <a:extLst>
              <a:ext uri="{FF2B5EF4-FFF2-40B4-BE49-F238E27FC236}">
                <a16:creationId xmlns:a16="http://schemas.microsoft.com/office/drawing/2014/main" id="{4471F080-FDBC-6C6E-0D2A-10F7BA98E959}"/>
              </a:ext>
            </a:extLst>
          </xdr:cNvPr>
          <xdr:cNvSpPr/>
        </xdr:nvSpPr>
        <xdr:spPr>
          <a:xfrm>
            <a:off x="5997915" y="1024522"/>
            <a:ext cx="144000" cy="137922"/>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58</a:t>
            </a:r>
          </a:p>
        </xdr:txBody>
      </xdr:sp>
      <xdr:sp macro="" textlink="">
        <xdr:nvSpPr>
          <xdr:cNvPr id="59" name="Oval 58">
            <a:extLst>
              <a:ext uri="{FF2B5EF4-FFF2-40B4-BE49-F238E27FC236}">
                <a16:creationId xmlns:a16="http://schemas.microsoft.com/office/drawing/2014/main" id="{9083AC5F-73CC-5C28-1E1B-C276CCD93A78}"/>
              </a:ext>
            </a:extLst>
          </xdr:cNvPr>
          <xdr:cNvSpPr/>
        </xdr:nvSpPr>
        <xdr:spPr>
          <a:xfrm>
            <a:off x="7910963" y="561058"/>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56</a:t>
            </a:r>
          </a:p>
        </xdr:txBody>
      </xdr:sp>
      <xdr:sp macro="" textlink="">
        <xdr:nvSpPr>
          <xdr:cNvPr id="60" name="Oval 59">
            <a:extLst>
              <a:ext uri="{FF2B5EF4-FFF2-40B4-BE49-F238E27FC236}">
                <a16:creationId xmlns:a16="http://schemas.microsoft.com/office/drawing/2014/main" id="{084D3410-D38D-6558-1336-F9B5731F2E62}"/>
              </a:ext>
            </a:extLst>
          </xdr:cNvPr>
          <xdr:cNvSpPr/>
        </xdr:nvSpPr>
        <xdr:spPr>
          <a:xfrm>
            <a:off x="6502740" y="1107176"/>
            <a:ext cx="144000" cy="145469"/>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59</a:t>
            </a:r>
          </a:p>
        </xdr:txBody>
      </xdr:sp>
      <xdr:sp macro="" textlink="">
        <xdr:nvSpPr>
          <xdr:cNvPr id="61" name="Oval 60">
            <a:extLst>
              <a:ext uri="{FF2B5EF4-FFF2-40B4-BE49-F238E27FC236}">
                <a16:creationId xmlns:a16="http://schemas.microsoft.com/office/drawing/2014/main" id="{9A8826D1-08BA-2F82-ECCE-46BDF29D5589}"/>
              </a:ext>
            </a:extLst>
          </xdr:cNvPr>
          <xdr:cNvSpPr/>
        </xdr:nvSpPr>
        <xdr:spPr>
          <a:xfrm>
            <a:off x="6883740" y="1257070"/>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60</a:t>
            </a:r>
          </a:p>
        </xdr:txBody>
      </xdr:sp>
      <xdr:sp macro="" textlink="">
        <xdr:nvSpPr>
          <xdr:cNvPr id="62" name="Oval 61">
            <a:extLst>
              <a:ext uri="{FF2B5EF4-FFF2-40B4-BE49-F238E27FC236}">
                <a16:creationId xmlns:a16="http://schemas.microsoft.com/office/drawing/2014/main" id="{6C5BEC05-4468-F2CB-5001-05FAB56C47F6}"/>
              </a:ext>
            </a:extLst>
          </xdr:cNvPr>
          <xdr:cNvSpPr/>
        </xdr:nvSpPr>
        <xdr:spPr>
          <a:xfrm>
            <a:off x="6078878" y="1388599"/>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61</a:t>
            </a:r>
          </a:p>
        </xdr:txBody>
      </xdr:sp>
      <xdr:sp macro="" textlink="">
        <xdr:nvSpPr>
          <xdr:cNvPr id="63" name="Oval 62">
            <a:extLst>
              <a:ext uri="{FF2B5EF4-FFF2-40B4-BE49-F238E27FC236}">
                <a16:creationId xmlns:a16="http://schemas.microsoft.com/office/drawing/2014/main" id="{5E9D915D-60A2-071C-4A9A-BCD2C78CCAA3}"/>
              </a:ext>
            </a:extLst>
          </xdr:cNvPr>
          <xdr:cNvSpPr/>
        </xdr:nvSpPr>
        <xdr:spPr>
          <a:xfrm>
            <a:off x="6931365" y="1402376"/>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62</a:t>
            </a:r>
          </a:p>
        </xdr:txBody>
      </xdr:sp>
      <xdr:sp macro="" textlink="">
        <xdr:nvSpPr>
          <xdr:cNvPr id="64" name="Oval 63">
            <a:extLst>
              <a:ext uri="{FF2B5EF4-FFF2-40B4-BE49-F238E27FC236}">
                <a16:creationId xmlns:a16="http://schemas.microsoft.com/office/drawing/2014/main" id="{B6AFA17A-E4EF-64FE-EFC5-CF19A4FDBA31}"/>
              </a:ext>
            </a:extLst>
          </xdr:cNvPr>
          <xdr:cNvSpPr/>
        </xdr:nvSpPr>
        <xdr:spPr>
          <a:xfrm>
            <a:off x="7088527" y="1533904"/>
            <a:ext cx="144000" cy="137922"/>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63</a:t>
            </a:r>
          </a:p>
        </xdr:txBody>
      </xdr:sp>
      <xdr:sp macro="" textlink="">
        <xdr:nvSpPr>
          <xdr:cNvPr id="65" name="Oval 64">
            <a:extLst>
              <a:ext uri="{FF2B5EF4-FFF2-40B4-BE49-F238E27FC236}">
                <a16:creationId xmlns:a16="http://schemas.microsoft.com/office/drawing/2014/main" id="{62F520A4-5212-164B-9ACF-19D2A34B2035}"/>
              </a:ext>
            </a:extLst>
          </xdr:cNvPr>
          <xdr:cNvSpPr/>
        </xdr:nvSpPr>
        <xdr:spPr>
          <a:xfrm>
            <a:off x="7698127" y="1671662"/>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64</a:t>
            </a:r>
          </a:p>
        </xdr:txBody>
      </xdr:sp>
      <xdr:sp macro="" textlink="">
        <xdr:nvSpPr>
          <xdr:cNvPr id="66" name="Oval 65">
            <a:extLst>
              <a:ext uri="{FF2B5EF4-FFF2-40B4-BE49-F238E27FC236}">
                <a16:creationId xmlns:a16="http://schemas.microsoft.com/office/drawing/2014/main" id="{572B9AE9-5D49-46D9-CDF5-74FC77D0D1A6}"/>
              </a:ext>
            </a:extLst>
          </xdr:cNvPr>
          <xdr:cNvSpPr/>
        </xdr:nvSpPr>
        <xdr:spPr>
          <a:xfrm>
            <a:off x="6855165" y="1925532"/>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65</a:t>
            </a:r>
          </a:p>
        </xdr:txBody>
      </xdr:sp>
      <xdr:sp macro="" textlink="">
        <xdr:nvSpPr>
          <xdr:cNvPr id="67" name="Oval 66">
            <a:extLst>
              <a:ext uri="{FF2B5EF4-FFF2-40B4-BE49-F238E27FC236}">
                <a16:creationId xmlns:a16="http://schemas.microsoft.com/office/drawing/2014/main" id="{879FD729-DAD1-A124-D6D7-FC5031CE75D2}"/>
              </a:ext>
            </a:extLst>
          </xdr:cNvPr>
          <xdr:cNvSpPr/>
        </xdr:nvSpPr>
        <xdr:spPr>
          <a:xfrm>
            <a:off x="5896425" y="2008187"/>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52</a:t>
            </a:r>
          </a:p>
        </xdr:txBody>
      </xdr:sp>
      <xdr:sp macro="" textlink="">
        <xdr:nvSpPr>
          <xdr:cNvPr id="68" name="Oval 67">
            <a:extLst>
              <a:ext uri="{FF2B5EF4-FFF2-40B4-BE49-F238E27FC236}">
                <a16:creationId xmlns:a16="http://schemas.microsoft.com/office/drawing/2014/main" id="{DCD585EC-583A-7C90-0593-1769A8A23FD2}"/>
              </a:ext>
            </a:extLst>
          </xdr:cNvPr>
          <xdr:cNvSpPr/>
        </xdr:nvSpPr>
        <xdr:spPr>
          <a:xfrm>
            <a:off x="6126503" y="2070837"/>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66</a:t>
            </a:r>
          </a:p>
        </xdr:txBody>
      </xdr:sp>
      <xdr:sp macro="" textlink="">
        <xdr:nvSpPr>
          <xdr:cNvPr id="69" name="Oval 68">
            <a:extLst>
              <a:ext uri="{FF2B5EF4-FFF2-40B4-BE49-F238E27FC236}">
                <a16:creationId xmlns:a16="http://schemas.microsoft.com/office/drawing/2014/main" id="{82B01C58-7BB3-AD09-8C9C-381B8F4049F4}"/>
              </a:ext>
            </a:extLst>
          </xdr:cNvPr>
          <xdr:cNvSpPr/>
        </xdr:nvSpPr>
        <xdr:spPr>
          <a:xfrm>
            <a:off x="6374153" y="2229917"/>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70</a:t>
            </a:r>
          </a:p>
        </xdr:txBody>
      </xdr:sp>
      <xdr:sp macro="" textlink="">
        <xdr:nvSpPr>
          <xdr:cNvPr id="70" name="Oval 69">
            <a:extLst>
              <a:ext uri="{FF2B5EF4-FFF2-40B4-BE49-F238E27FC236}">
                <a16:creationId xmlns:a16="http://schemas.microsoft.com/office/drawing/2014/main" id="{22D6C5B2-D9D5-09D0-E737-F1175EE8F02F}"/>
              </a:ext>
            </a:extLst>
          </xdr:cNvPr>
          <xdr:cNvSpPr/>
        </xdr:nvSpPr>
        <xdr:spPr>
          <a:xfrm>
            <a:off x="6369391" y="2370629"/>
            <a:ext cx="144000" cy="137922"/>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71</a:t>
            </a:r>
          </a:p>
        </xdr:txBody>
      </xdr:sp>
      <xdr:sp macro="" textlink="">
        <xdr:nvSpPr>
          <xdr:cNvPr id="71" name="Oval 70">
            <a:extLst>
              <a:ext uri="{FF2B5EF4-FFF2-40B4-BE49-F238E27FC236}">
                <a16:creationId xmlns:a16="http://schemas.microsoft.com/office/drawing/2014/main" id="{1FCF42B8-1294-E2ED-5316-7155F9955903}"/>
              </a:ext>
            </a:extLst>
          </xdr:cNvPr>
          <xdr:cNvSpPr/>
        </xdr:nvSpPr>
        <xdr:spPr>
          <a:xfrm>
            <a:off x="6111063" y="2218037"/>
            <a:ext cx="144000" cy="10270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67</a:t>
            </a:r>
          </a:p>
        </xdr:txBody>
      </xdr:sp>
      <xdr:sp macro="" textlink="">
        <xdr:nvSpPr>
          <xdr:cNvPr id="72" name="Oval 71">
            <a:extLst>
              <a:ext uri="{FF2B5EF4-FFF2-40B4-BE49-F238E27FC236}">
                <a16:creationId xmlns:a16="http://schemas.microsoft.com/office/drawing/2014/main" id="{6AC507FF-7A44-D8DF-0EE4-EB33C22FE604}"/>
              </a:ext>
            </a:extLst>
          </xdr:cNvPr>
          <xdr:cNvSpPr/>
        </xdr:nvSpPr>
        <xdr:spPr>
          <a:xfrm>
            <a:off x="6111063" y="2328243"/>
            <a:ext cx="144000" cy="110254"/>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68</a:t>
            </a:r>
          </a:p>
        </xdr:txBody>
      </xdr:sp>
      <xdr:sp macro="" textlink="">
        <xdr:nvSpPr>
          <xdr:cNvPr id="73" name="Oval 72">
            <a:extLst>
              <a:ext uri="{FF2B5EF4-FFF2-40B4-BE49-F238E27FC236}">
                <a16:creationId xmlns:a16="http://schemas.microsoft.com/office/drawing/2014/main" id="{8684A0C9-BCFE-2A5F-B280-CC5B009F4C0F}"/>
              </a:ext>
            </a:extLst>
          </xdr:cNvPr>
          <xdr:cNvSpPr/>
        </xdr:nvSpPr>
        <xdr:spPr>
          <a:xfrm>
            <a:off x="6111063" y="2441403"/>
            <a:ext cx="144000" cy="110252"/>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69</a:t>
            </a:r>
          </a:p>
        </xdr:txBody>
      </xdr:sp>
      <xdr:sp macro="" textlink="">
        <xdr:nvSpPr>
          <xdr:cNvPr id="74" name="Oval 73">
            <a:extLst>
              <a:ext uri="{FF2B5EF4-FFF2-40B4-BE49-F238E27FC236}">
                <a16:creationId xmlns:a16="http://schemas.microsoft.com/office/drawing/2014/main" id="{7A7E5BF6-7A3B-41FF-DED5-883528860A47}"/>
              </a:ext>
            </a:extLst>
          </xdr:cNvPr>
          <xdr:cNvSpPr/>
        </xdr:nvSpPr>
        <xdr:spPr>
          <a:xfrm>
            <a:off x="6755154" y="2584810"/>
            <a:ext cx="144000" cy="145472"/>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72</a:t>
            </a:r>
          </a:p>
        </xdr:txBody>
      </xdr:sp>
      <xdr:sp macro="" textlink="">
        <xdr:nvSpPr>
          <xdr:cNvPr id="75" name="Oval 74">
            <a:extLst>
              <a:ext uri="{FF2B5EF4-FFF2-40B4-BE49-F238E27FC236}">
                <a16:creationId xmlns:a16="http://schemas.microsoft.com/office/drawing/2014/main" id="{58C16A78-6AFB-C1A0-E6D2-ED63D0DAED41}"/>
              </a:ext>
            </a:extLst>
          </xdr:cNvPr>
          <xdr:cNvSpPr/>
        </xdr:nvSpPr>
        <xdr:spPr>
          <a:xfrm>
            <a:off x="7198066" y="2584810"/>
            <a:ext cx="144000" cy="145472"/>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73</a:t>
            </a:r>
          </a:p>
        </xdr:txBody>
      </xdr:sp>
      <xdr:sp macro="" textlink="">
        <xdr:nvSpPr>
          <xdr:cNvPr id="76" name="Oval 75">
            <a:extLst>
              <a:ext uri="{FF2B5EF4-FFF2-40B4-BE49-F238E27FC236}">
                <a16:creationId xmlns:a16="http://schemas.microsoft.com/office/drawing/2014/main" id="{CBB06B00-2AC9-96AD-B66E-EEC11ADE2E79}"/>
              </a:ext>
            </a:extLst>
          </xdr:cNvPr>
          <xdr:cNvSpPr/>
        </xdr:nvSpPr>
        <xdr:spPr>
          <a:xfrm>
            <a:off x="6836116" y="2716340"/>
            <a:ext cx="144000" cy="137922"/>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74</a:t>
            </a:r>
          </a:p>
        </xdr:txBody>
      </xdr:sp>
      <xdr:sp macro="" textlink="">
        <xdr:nvSpPr>
          <xdr:cNvPr id="77" name="Oval 76">
            <a:extLst>
              <a:ext uri="{FF2B5EF4-FFF2-40B4-BE49-F238E27FC236}">
                <a16:creationId xmlns:a16="http://schemas.microsoft.com/office/drawing/2014/main" id="{C0206AAC-2EE2-40F2-FCE1-C0E5ACFAEA8E}"/>
              </a:ext>
            </a:extLst>
          </xdr:cNvPr>
          <xdr:cNvSpPr/>
        </xdr:nvSpPr>
        <xdr:spPr>
          <a:xfrm>
            <a:off x="6912316" y="2875419"/>
            <a:ext cx="144000" cy="137922"/>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75</a:t>
            </a:r>
          </a:p>
        </xdr:txBody>
      </xdr:sp>
      <xdr:sp macro="" textlink="">
        <xdr:nvSpPr>
          <xdr:cNvPr id="78" name="Oval 77">
            <a:extLst>
              <a:ext uri="{FF2B5EF4-FFF2-40B4-BE49-F238E27FC236}">
                <a16:creationId xmlns:a16="http://schemas.microsoft.com/office/drawing/2014/main" id="{85AE9160-6DD4-03E4-B784-D0FDA752CF18}"/>
              </a:ext>
            </a:extLst>
          </xdr:cNvPr>
          <xdr:cNvSpPr/>
        </xdr:nvSpPr>
        <xdr:spPr>
          <a:xfrm>
            <a:off x="6736103" y="3003992"/>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76</a:t>
            </a:r>
          </a:p>
        </xdr:txBody>
      </xdr:sp>
      <xdr:sp macro="" textlink="">
        <xdr:nvSpPr>
          <xdr:cNvPr id="79" name="Oval 78">
            <a:extLst>
              <a:ext uri="{FF2B5EF4-FFF2-40B4-BE49-F238E27FC236}">
                <a16:creationId xmlns:a16="http://schemas.microsoft.com/office/drawing/2014/main" id="{7FC57225-4F8F-AC92-F855-35759B478488}"/>
              </a:ext>
            </a:extLst>
          </xdr:cNvPr>
          <xdr:cNvSpPr/>
        </xdr:nvSpPr>
        <xdr:spPr>
          <a:xfrm>
            <a:off x="6736103" y="3149296"/>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77</a:t>
            </a:r>
          </a:p>
        </xdr:txBody>
      </xdr:sp>
      <xdr:sp macro="" textlink="">
        <xdr:nvSpPr>
          <xdr:cNvPr id="80" name="Oval 79">
            <a:extLst>
              <a:ext uri="{FF2B5EF4-FFF2-40B4-BE49-F238E27FC236}">
                <a16:creationId xmlns:a16="http://schemas.microsoft.com/office/drawing/2014/main" id="{7049797E-F474-68A8-7FB4-06169A952533}"/>
              </a:ext>
            </a:extLst>
          </xdr:cNvPr>
          <xdr:cNvSpPr/>
        </xdr:nvSpPr>
        <xdr:spPr>
          <a:xfrm>
            <a:off x="5959816" y="3426128"/>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78</a:t>
            </a:r>
          </a:p>
        </xdr:txBody>
      </xdr:sp>
      <xdr:sp macro="" textlink="">
        <xdr:nvSpPr>
          <xdr:cNvPr id="81" name="Oval 80">
            <a:extLst>
              <a:ext uri="{FF2B5EF4-FFF2-40B4-BE49-F238E27FC236}">
                <a16:creationId xmlns:a16="http://schemas.microsoft.com/office/drawing/2014/main" id="{0B28C4A6-47D5-80A7-F646-80132A3FCFAF}"/>
              </a:ext>
            </a:extLst>
          </xdr:cNvPr>
          <xdr:cNvSpPr/>
        </xdr:nvSpPr>
        <xdr:spPr>
          <a:xfrm>
            <a:off x="6150316" y="3571431"/>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79</a:t>
            </a:r>
          </a:p>
        </xdr:txBody>
      </xdr:sp>
      <xdr:sp macro="" textlink="">
        <xdr:nvSpPr>
          <xdr:cNvPr id="82" name="Oval 81">
            <a:extLst>
              <a:ext uri="{FF2B5EF4-FFF2-40B4-BE49-F238E27FC236}">
                <a16:creationId xmlns:a16="http://schemas.microsoft.com/office/drawing/2014/main" id="{3B457208-311F-3207-C191-5F57872B9362}"/>
              </a:ext>
            </a:extLst>
          </xdr:cNvPr>
          <xdr:cNvSpPr/>
        </xdr:nvSpPr>
        <xdr:spPr>
          <a:xfrm>
            <a:off x="5974103" y="3776431"/>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80</a:t>
            </a:r>
          </a:p>
        </xdr:txBody>
      </xdr:sp>
      <xdr:sp macro="" textlink="">
        <xdr:nvSpPr>
          <xdr:cNvPr id="83" name="Oval 82">
            <a:extLst>
              <a:ext uri="{FF2B5EF4-FFF2-40B4-BE49-F238E27FC236}">
                <a16:creationId xmlns:a16="http://schemas.microsoft.com/office/drawing/2014/main" id="{48393461-6055-345D-7ED2-CC660921C672}"/>
              </a:ext>
            </a:extLst>
          </xdr:cNvPr>
          <xdr:cNvSpPr/>
        </xdr:nvSpPr>
        <xdr:spPr>
          <a:xfrm>
            <a:off x="5974103" y="3917143"/>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81</a:t>
            </a:r>
          </a:p>
        </xdr:txBody>
      </xdr:sp>
      <xdr:sp macro="" textlink="">
        <xdr:nvSpPr>
          <xdr:cNvPr id="84" name="Oval 83">
            <a:extLst>
              <a:ext uri="{FF2B5EF4-FFF2-40B4-BE49-F238E27FC236}">
                <a16:creationId xmlns:a16="http://schemas.microsoft.com/office/drawing/2014/main" id="{57648DD7-A8DB-E3F5-3B98-0147E7AC0AEA}"/>
              </a:ext>
            </a:extLst>
          </xdr:cNvPr>
          <xdr:cNvSpPr/>
        </xdr:nvSpPr>
        <xdr:spPr>
          <a:xfrm>
            <a:off x="6712290" y="4463260"/>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82</a:t>
            </a:r>
          </a:p>
        </xdr:txBody>
      </xdr:sp>
      <xdr:sp macro="" textlink="">
        <xdr:nvSpPr>
          <xdr:cNvPr id="85" name="Oval 84">
            <a:extLst>
              <a:ext uri="{FF2B5EF4-FFF2-40B4-BE49-F238E27FC236}">
                <a16:creationId xmlns:a16="http://schemas.microsoft.com/office/drawing/2014/main" id="{D32116ED-A81B-BD7E-E81A-D2D3928E59F3}"/>
              </a:ext>
            </a:extLst>
          </xdr:cNvPr>
          <xdr:cNvSpPr/>
        </xdr:nvSpPr>
        <xdr:spPr>
          <a:xfrm>
            <a:off x="8532550" y="579426"/>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83</a:t>
            </a:r>
          </a:p>
        </xdr:txBody>
      </xdr:sp>
      <xdr:sp macro="" textlink="">
        <xdr:nvSpPr>
          <xdr:cNvPr id="86" name="Oval 85">
            <a:extLst>
              <a:ext uri="{FF2B5EF4-FFF2-40B4-BE49-F238E27FC236}">
                <a16:creationId xmlns:a16="http://schemas.microsoft.com/office/drawing/2014/main" id="{9392B4D7-7699-23EA-315E-4E77AA54B8FF}"/>
              </a:ext>
            </a:extLst>
          </xdr:cNvPr>
          <xdr:cNvSpPr/>
        </xdr:nvSpPr>
        <xdr:spPr>
          <a:xfrm>
            <a:off x="9517895" y="1070440"/>
            <a:ext cx="144000" cy="145469"/>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86</a:t>
            </a:r>
          </a:p>
        </xdr:txBody>
      </xdr:sp>
      <xdr:sp macro="" textlink="">
        <xdr:nvSpPr>
          <xdr:cNvPr id="87" name="Oval 86">
            <a:extLst>
              <a:ext uri="{FF2B5EF4-FFF2-40B4-BE49-F238E27FC236}">
                <a16:creationId xmlns:a16="http://schemas.microsoft.com/office/drawing/2014/main" id="{7B3B410F-B4A4-51FB-3000-AA4C62855B12}"/>
              </a:ext>
            </a:extLst>
          </xdr:cNvPr>
          <xdr:cNvSpPr/>
        </xdr:nvSpPr>
        <xdr:spPr>
          <a:xfrm>
            <a:off x="10616063" y="961871"/>
            <a:ext cx="144000" cy="145472"/>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84</a:t>
            </a:r>
          </a:p>
        </xdr:txBody>
      </xdr:sp>
      <xdr:sp macro="" textlink="">
        <xdr:nvSpPr>
          <xdr:cNvPr id="88" name="Oval 87">
            <a:extLst>
              <a:ext uri="{FF2B5EF4-FFF2-40B4-BE49-F238E27FC236}">
                <a16:creationId xmlns:a16="http://schemas.microsoft.com/office/drawing/2014/main" id="{A1E0E735-9BB8-1724-1F9E-A2ECAA1DFC84}"/>
              </a:ext>
            </a:extLst>
          </xdr:cNvPr>
          <xdr:cNvSpPr/>
        </xdr:nvSpPr>
        <xdr:spPr>
          <a:xfrm>
            <a:off x="9507218" y="1254374"/>
            <a:ext cx="144000" cy="110254"/>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87</a:t>
            </a:r>
          </a:p>
        </xdr:txBody>
      </xdr:sp>
      <xdr:sp macro="" textlink="">
        <xdr:nvSpPr>
          <xdr:cNvPr id="89" name="Oval 88">
            <a:extLst>
              <a:ext uri="{FF2B5EF4-FFF2-40B4-BE49-F238E27FC236}">
                <a16:creationId xmlns:a16="http://schemas.microsoft.com/office/drawing/2014/main" id="{F4EB662D-501C-F845-512F-7BA8FEC6F470}"/>
              </a:ext>
            </a:extLst>
          </xdr:cNvPr>
          <xdr:cNvSpPr/>
        </xdr:nvSpPr>
        <xdr:spPr>
          <a:xfrm>
            <a:off x="9507218" y="1372127"/>
            <a:ext cx="144000" cy="10270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88</a:t>
            </a:r>
          </a:p>
        </xdr:txBody>
      </xdr:sp>
      <xdr:sp macro="" textlink="">
        <xdr:nvSpPr>
          <xdr:cNvPr id="90" name="Oval 89">
            <a:extLst>
              <a:ext uri="{FF2B5EF4-FFF2-40B4-BE49-F238E27FC236}">
                <a16:creationId xmlns:a16="http://schemas.microsoft.com/office/drawing/2014/main" id="{F120D2BD-3240-E8BE-3AB3-71E9ABF1FE5D}"/>
              </a:ext>
            </a:extLst>
          </xdr:cNvPr>
          <xdr:cNvSpPr/>
        </xdr:nvSpPr>
        <xdr:spPr>
          <a:xfrm>
            <a:off x="9507218" y="1496109"/>
            <a:ext cx="144000" cy="110254"/>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89</a:t>
            </a:r>
          </a:p>
        </xdr:txBody>
      </xdr:sp>
      <xdr:sp macro="" textlink="">
        <xdr:nvSpPr>
          <xdr:cNvPr id="91" name="Oval 90">
            <a:extLst>
              <a:ext uri="{FF2B5EF4-FFF2-40B4-BE49-F238E27FC236}">
                <a16:creationId xmlns:a16="http://schemas.microsoft.com/office/drawing/2014/main" id="{6B49010C-709E-E0EE-0FAE-753806F542F6}"/>
              </a:ext>
            </a:extLst>
          </xdr:cNvPr>
          <xdr:cNvSpPr/>
        </xdr:nvSpPr>
        <xdr:spPr>
          <a:xfrm>
            <a:off x="9507218" y="1618454"/>
            <a:ext cx="144000" cy="11025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90</a:t>
            </a:r>
          </a:p>
        </xdr:txBody>
      </xdr:sp>
      <xdr:sp macro="" textlink="">
        <xdr:nvSpPr>
          <xdr:cNvPr id="92" name="Oval 91">
            <a:extLst>
              <a:ext uri="{FF2B5EF4-FFF2-40B4-BE49-F238E27FC236}">
                <a16:creationId xmlns:a16="http://schemas.microsoft.com/office/drawing/2014/main" id="{C0507558-51C9-7E2C-6B6F-7AB90B732959}"/>
              </a:ext>
            </a:extLst>
          </xdr:cNvPr>
          <xdr:cNvSpPr/>
        </xdr:nvSpPr>
        <xdr:spPr>
          <a:xfrm>
            <a:off x="9507218" y="1749981"/>
            <a:ext cx="144000" cy="10270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91</a:t>
            </a:r>
          </a:p>
        </xdr:txBody>
      </xdr:sp>
      <xdr:sp macro="" textlink="">
        <xdr:nvSpPr>
          <xdr:cNvPr id="93" name="Oval 92">
            <a:extLst>
              <a:ext uri="{FF2B5EF4-FFF2-40B4-BE49-F238E27FC236}">
                <a16:creationId xmlns:a16="http://schemas.microsoft.com/office/drawing/2014/main" id="{B8DEA8F8-A070-C58C-1E40-C4380AE5361C}"/>
              </a:ext>
            </a:extLst>
          </xdr:cNvPr>
          <xdr:cNvSpPr/>
        </xdr:nvSpPr>
        <xdr:spPr>
          <a:xfrm>
            <a:off x="9507218" y="1872326"/>
            <a:ext cx="144000" cy="10270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92</a:t>
            </a:r>
          </a:p>
        </xdr:txBody>
      </xdr:sp>
      <xdr:sp macro="" textlink="">
        <xdr:nvSpPr>
          <xdr:cNvPr id="94" name="Oval 93">
            <a:extLst>
              <a:ext uri="{FF2B5EF4-FFF2-40B4-BE49-F238E27FC236}">
                <a16:creationId xmlns:a16="http://schemas.microsoft.com/office/drawing/2014/main" id="{5F70F1CF-5B0A-A9AA-B9EF-57AB24B469B5}"/>
              </a:ext>
            </a:extLst>
          </xdr:cNvPr>
          <xdr:cNvSpPr/>
        </xdr:nvSpPr>
        <xdr:spPr>
          <a:xfrm>
            <a:off x="9507218" y="1987124"/>
            <a:ext cx="144000" cy="11025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93</a:t>
            </a:r>
          </a:p>
        </xdr:txBody>
      </xdr:sp>
      <xdr:sp macro="" textlink="">
        <xdr:nvSpPr>
          <xdr:cNvPr id="95" name="Oval 94">
            <a:extLst>
              <a:ext uri="{FF2B5EF4-FFF2-40B4-BE49-F238E27FC236}">
                <a16:creationId xmlns:a16="http://schemas.microsoft.com/office/drawing/2014/main" id="{7B058767-056B-A08A-3EA6-95E0A98B8BC0}"/>
              </a:ext>
            </a:extLst>
          </xdr:cNvPr>
          <xdr:cNvSpPr/>
        </xdr:nvSpPr>
        <xdr:spPr>
          <a:xfrm>
            <a:off x="12278175" y="1639516"/>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95</a:t>
            </a:r>
          </a:p>
        </xdr:txBody>
      </xdr:sp>
      <xdr:sp macro="" textlink="">
        <xdr:nvSpPr>
          <xdr:cNvPr id="96" name="Oval 95">
            <a:extLst>
              <a:ext uri="{FF2B5EF4-FFF2-40B4-BE49-F238E27FC236}">
                <a16:creationId xmlns:a16="http://schemas.microsoft.com/office/drawing/2014/main" id="{DBE3FCCC-4E5F-2E6D-4D7C-496BA4B6B1B5}"/>
              </a:ext>
            </a:extLst>
          </xdr:cNvPr>
          <xdr:cNvSpPr/>
        </xdr:nvSpPr>
        <xdr:spPr>
          <a:xfrm>
            <a:off x="9340697" y="2190223"/>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94</a:t>
            </a:r>
          </a:p>
        </xdr:txBody>
      </xdr:sp>
      <xdr:sp macro="" textlink="">
        <xdr:nvSpPr>
          <xdr:cNvPr id="97" name="Oval 96">
            <a:extLst>
              <a:ext uri="{FF2B5EF4-FFF2-40B4-BE49-F238E27FC236}">
                <a16:creationId xmlns:a16="http://schemas.microsoft.com/office/drawing/2014/main" id="{267D4D79-1384-8EA3-85DE-03E235AFBEA1}"/>
              </a:ext>
            </a:extLst>
          </xdr:cNvPr>
          <xdr:cNvSpPr/>
        </xdr:nvSpPr>
        <xdr:spPr>
          <a:xfrm>
            <a:off x="8239901" y="4255562"/>
            <a:ext cx="144000" cy="10270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113</a:t>
            </a:r>
          </a:p>
        </xdr:txBody>
      </xdr:sp>
      <xdr:sp macro="" textlink="">
        <xdr:nvSpPr>
          <xdr:cNvPr id="98" name="Oval 97">
            <a:extLst>
              <a:ext uri="{FF2B5EF4-FFF2-40B4-BE49-F238E27FC236}">
                <a16:creationId xmlns:a16="http://schemas.microsoft.com/office/drawing/2014/main" id="{676BBECC-336F-FA38-D6EA-5FA002A56740}"/>
              </a:ext>
            </a:extLst>
          </xdr:cNvPr>
          <xdr:cNvSpPr/>
        </xdr:nvSpPr>
        <xdr:spPr>
          <a:xfrm>
            <a:off x="8239901" y="4361177"/>
            <a:ext cx="144000" cy="110254"/>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114</a:t>
            </a:r>
          </a:p>
        </xdr:txBody>
      </xdr:sp>
      <xdr:sp macro="" textlink="">
        <xdr:nvSpPr>
          <xdr:cNvPr id="99" name="Oval 98">
            <a:extLst>
              <a:ext uri="{FF2B5EF4-FFF2-40B4-BE49-F238E27FC236}">
                <a16:creationId xmlns:a16="http://schemas.microsoft.com/office/drawing/2014/main" id="{A69A819F-1834-6E86-EDE8-944049567C8E}"/>
              </a:ext>
            </a:extLst>
          </xdr:cNvPr>
          <xdr:cNvSpPr/>
        </xdr:nvSpPr>
        <xdr:spPr>
          <a:xfrm>
            <a:off x="8239901" y="4474338"/>
            <a:ext cx="144000" cy="110254"/>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115</a:t>
            </a:r>
          </a:p>
        </xdr:txBody>
      </xdr:sp>
      <xdr:sp macro="" textlink="">
        <xdr:nvSpPr>
          <xdr:cNvPr id="100" name="Oval 99">
            <a:extLst>
              <a:ext uri="{FF2B5EF4-FFF2-40B4-BE49-F238E27FC236}">
                <a16:creationId xmlns:a16="http://schemas.microsoft.com/office/drawing/2014/main" id="{8E8E9B6C-91AE-2ECC-7663-E4DB160350BE}"/>
              </a:ext>
            </a:extLst>
          </xdr:cNvPr>
          <xdr:cNvSpPr/>
        </xdr:nvSpPr>
        <xdr:spPr>
          <a:xfrm>
            <a:off x="9445965" y="2503793"/>
            <a:ext cx="144000" cy="145469"/>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97</a:t>
            </a:r>
          </a:p>
        </xdr:txBody>
      </xdr:sp>
      <xdr:sp macro="" textlink="">
        <xdr:nvSpPr>
          <xdr:cNvPr id="101" name="Oval 100">
            <a:extLst>
              <a:ext uri="{FF2B5EF4-FFF2-40B4-BE49-F238E27FC236}">
                <a16:creationId xmlns:a16="http://schemas.microsoft.com/office/drawing/2014/main" id="{64B554E2-9F18-EDFD-4D55-FAD20DD89FB6}"/>
              </a:ext>
            </a:extLst>
          </xdr:cNvPr>
          <xdr:cNvSpPr/>
        </xdr:nvSpPr>
        <xdr:spPr>
          <a:xfrm>
            <a:off x="9445965" y="2639911"/>
            <a:ext cx="144000" cy="145472"/>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98</a:t>
            </a:r>
          </a:p>
        </xdr:txBody>
      </xdr:sp>
      <xdr:sp macro="" textlink="">
        <xdr:nvSpPr>
          <xdr:cNvPr id="102" name="Oval 101">
            <a:extLst>
              <a:ext uri="{FF2B5EF4-FFF2-40B4-BE49-F238E27FC236}">
                <a16:creationId xmlns:a16="http://schemas.microsoft.com/office/drawing/2014/main" id="{BD81F82D-B953-3D36-FB7F-384E87FEA32B}"/>
              </a:ext>
            </a:extLst>
          </xdr:cNvPr>
          <xdr:cNvSpPr/>
        </xdr:nvSpPr>
        <xdr:spPr>
          <a:xfrm>
            <a:off x="8993528" y="2831135"/>
            <a:ext cx="144000" cy="145469"/>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99</a:t>
            </a:r>
          </a:p>
        </xdr:txBody>
      </xdr:sp>
      <xdr:sp macro="" textlink="">
        <xdr:nvSpPr>
          <xdr:cNvPr id="103" name="Oval 102">
            <a:extLst>
              <a:ext uri="{FF2B5EF4-FFF2-40B4-BE49-F238E27FC236}">
                <a16:creationId xmlns:a16="http://schemas.microsoft.com/office/drawing/2014/main" id="{3932028D-27AE-626F-76A8-3E912B4611A5}"/>
              </a:ext>
            </a:extLst>
          </xdr:cNvPr>
          <xdr:cNvSpPr/>
        </xdr:nvSpPr>
        <xdr:spPr>
          <a:xfrm>
            <a:off x="8993528" y="3008581"/>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101</a:t>
            </a:r>
          </a:p>
        </xdr:txBody>
      </xdr:sp>
      <xdr:sp macro="" textlink="">
        <xdr:nvSpPr>
          <xdr:cNvPr id="104" name="Oval 103">
            <a:extLst>
              <a:ext uri="{FF2B5EF4-FFF2-40B4-BE49-F238E27FC236}">
                <a16:creationId xmlns:a16="http://schemas.microsoft.com/office/drawing/2014/main" id="{000B785A-6D95-27D0-DD97-EB89656C6109}"/>
              </a:ext>
            </a:extLst>
          </xdr:cNvPr>
          <xdr:cNvSpPr/>
        </xdr:nvSpPr>
        <xdr:spPr>
          <a:xfrm>
            <a:off x="8993528" y="3199805"/>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102</a:t>
            </a:r>
          </a:p>
        </xdr:txBody>
      </xdr:sp>
      <xdr:sp macro="" textlink="">
        <xdr:nvSpPr>
          <xdr:cNvPr id="105" name="Oval 104">
            <a:extLst>
              <a:ext uri="{FF2B5EF4-FFF2-40B4-BE49-F238E27FC236}">
                <a16:creationId xmlns:a16="http://schemas.microsoft.com/office/drawing/2014/main" id="{FE8A06B4-B802-6B6C-AC5A-A62261704B7D}"/>
              </a:ext>
            </a:extLst>
          </xdr:cNvPr>
          <xdr:cNvSpPr/>
        </xdr:nvSpPr>
        <xdr:spPr>
          <a:xfrm>
            <a:off x="11573326" y="2849503"/>
            <a:ext cx="144000" cy="145469"/>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100</a:t>
            </a:r>
          </a:p>
        </xdr:txBody>
      </xdr:sp>
      <xdr:sp macro="" textlink="">
        <xdr:nvSpPr>
          <xdr:cNvPr id="106" name="Oval 105">
            <a:extLst>
              <a:ext uri="{FF2B5EF4-FFF2-40B4-BE49-F238E27FC236}">
                <a16:creationId xmlns:a16="http://schemas.microsoft.com/office/drawing/2014/main" id="{FF7BD667-547F-FB11-65ED-CB4457E8AA48}"/>
              </a:ext>
            </a:extLst>
          </xdr:cNvPr>
          <xdr:cNvSpPr/>
        </xdr:nvSpPr>
        <xdr:spPr>
          <a:xfrm>
            <a:off x="12054339" y="3031540"/>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96</a:t>
            </a:r>
          </a:p>
        </xdr:txBody>
      </xdr:sp>
      <xdr:sp macro="" textlink="">
        <xdr:nvSpPr>
          <xdr:cNvPr id="107" name="Oval 106">
            <a:extLst>
              <a:ext uri="{FF2B5EF4-FFF2-40B4-BE49-F238E27FC236}">
                <a16:creationId xmlns:a16="http://schemas.microsoft.com/office/drawing/2014/main" id="{6892722B-8CD0-22C4-FE07-CA0B7A47C583}"/>
              </a:ext>
            </a:extLst>
          </xdr:cNvPr>
          <xdr:cNvSpPr/>
        </xdr:nvSpPr>
        <xdr:spPr>
          <a:xfrm>
            <a:off x="11573326" y="3234903"/>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103</a:t>
            </a:r>
          </a:p>
        </xdr:txBody>
      </xdr:sp>
      <xdr:sp macro="" textlink="">
        <xdr:nvSpPr>
          <xdr:cNvPr id="108" name="Oval 107">
            <a:extLst>
              <a:ext uri="{FF2B5EF4-FFF2-40B4-BE49-F238E27FC236}">
                <a16:creationId xmlns:a16="http://schemas.microsoft.com/office/drawing/2014/main" id="{99B93D5B-4E24-8106-3E03-B29CA569250A}"/>
              </a:ext>
            </a:extLst>
          </xdr:cNvPr>
          <xdr:cNvSpPr/>
        </xdr:nvSpPr>
        <xdr:spPr>
          <a:xfrm>
            <a:off x="10760416" y="3412350"/>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104</a:t>
            </a:r>
          </a:p>
        </xdr:txBody>
      </xdr:sp>
      <xdr:sp macro="" textlink="">
        <xdr:nvSpPr>
          <xdr:cNvPr id="109" name="Oval 108">
            <a:extLst>
              <a:ext uri="{FF2B5EF4-FFF2-40B4-BE49-F238E27FC236}">
                <a16:creationId xmlns:a16="http://schemas.microsoft.com/office/drawing/2014/main" id="{72205BF4-DF09-9E99-3CB1-584C3BDD0610}"/>
              </a:ext>
            </a:extLst>
          </xdr:cNvPr>
          <xdr:cNvSpPr/>
        </xdr:nvSpPr>
        <xdr:spPr>
          <a:xfrm>
            <a:off x="8984004" y="3617348"/>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105</a:t>
            </a:r>
          </a:p>
        </xdr:txBody>
      </xdr:sp>
      <xdr:sp macro="" textlink="">
        <xdr:nvSpPr>
          <xdr:cNvPr id="110" name="Oval 109">
            <a:extLst>
              <a:ext uri="{FF2B5EF4-FFF2-40B4-BE49-F238E27FC236}">
                <a16:creationId xmlns:a16="http://schemas.microsoft.com/office/drawing/2014/main" id="{E5926794-1A67-81BB-CAA8-40E76B17C9D7}"/>
              </a:ext>
            </a:extLst>
          </xdr:cNvPr>
          <xdr:cNvSpPr/>
        </xdr:nvSpPr>
        <xdr:spPr>
          <a:xfrm>
            <a:off x="8984004" y="3836122"/>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106</a:t>
            </a:r>
          </a:p>
        </xdr:txBody>
      </xdr:sp>
      <xdr:sp macro="" textlink="">
        <xdr:nvSpPr>
          <xdr:cNvPr id="111" name="Oval 110">
            <a:extLst>
              <a:ext uri="{FF2B5EF4-FFF2-40B4-BE49-F238E27FC236}">
                <a16:creationId xmlns:a16="http://schemas.microsoft.com/office/drawing/2014/main" id="{D1EDBD62-0230-091F-4C4A-59CCE3F434AF}"/>
              </a:ext>
            </a:extLst>
          </xdr:cNvPr>
          <xdr:cNvSpPr/>
        </xdr:nvSpPr>
        <xdr:spPr>
          <a:xfrm>
            <a:off x="10708029" y="3912547"/>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108</a:t>
            </a:r>
          </a:p>
        </xdr:txBody>
      </xdr:sp>
      <xdr:sp macro="" textlink="">
        <xdr:nvSpPr>
          <xdr:cNvPr id="112" name="Oval 111">
            <a:extLst>
              <a:ext uri="{FF2B5EF4-FFF2-40B4-BE49-F238E27FC236}">
                <a16:creationId xmlns:a16="http://schemas.microsoft.com/office/drawing/2014/main" id="{27F32356-702C-52B8-C0DF-9E399A0BB1C1}"/>
              </a:ext>
            </a:extLst>
          </xdr:cNvPr>
          <xdr:cNvSpPr/>
        </xdr:nvSpPr>
        <xdr:spPr>
          <a:xfrm>
            <a:off x="10465142" y="4018161"/>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109</a:t>
            </a:r>
          </a:p>
        </xdr:txBody>
      </xdr:sp>
      <xdr:sp macro="" textlink="">
        <xdr:nvSpPr>
          <xdr:cNvPr id="113" name="Oval 112">
            <a:extLst>
              <a:ext uri="{FF2B5EF4-FFF2-40B4-BE49-F238E27FC236}">
                <a16:creationId xmlns:a16="http://schemas.microsoft.com/office/drawing/2014/main" id="{8176A2B8-A21F-FE7B-C739-574B547C7679}"/>
              </a:ext>
            </a:extLst>
          </xdr:cNvPr>
          <xdr:cNvSpPr/>
        </xdr:nvSpPr>
        <xdr:spPr>
          <a:xfrm>
            <a:off x="10465142" y="4163466"/>
            <a:ext cx="144000" cy="145469"/>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110</a:t>
            </a:r>
          </a:p>
        </xdr:txBody>
      </xdr:sp>
      <xdr:sp macro="" textlink="">
        <xdr:nvSpPr>
          <xdr:cNvPr id="114" name="Oval 113">
            <a:extLst>
              <a:ext uri="{FF2B5EF4-FFF2-40B4-BE49-F238E27FC236}">
                <a16:creationId xmlns:a16="http://schemas.microsoft.com/office/drawing/2014/main" id="{A43EEBD6-32B7-76F9-5CB9-6E768B22DE30}"/>
              </a:ext>
            </a:extLst>
          </xdr:cNvPr>
          <xdr:cNvSpPr/>
        </xdr:nvSpPr>
        <xdr:spPr>
          <a:xfrm>
            <a:off x="11093792" y="4299584"/>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111</a:t>
            </a:r>
          </a:p>
        </xdr:txBody>
      </xdr:sp>
      <xdr:sp macro="" textlink="">
        <xdr:nvSpPr>
          <xdr:cNvPr id="115" name="Oval 114">
            <a:extLst>
              <a:ext uri="{FF2B5EF4-FFF2-40B4-BE49-F238E27FC236}">
                <a16:creationId xmlns:a16="http://schemas.microsoft.com/office/drawing/2014/main" id="{AB27C258-FB1A-8AC9-3395-C4182A9096F5}"/>
              </a:ext>
            </a:extLst>
          </xdr:cNvPr>
          <xdr:cNvSpPr/>
        </xdr:nvSpPr>
        <xdr:spPr>
          <a:xfrm>
            <a:off x="12311514" y="3822347"/>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112</a:t>
            </a:r>
          </a:p>
        </xdr:txBody>
      </xdr:sp>
      <xdr:sp macro="" textlink="">
        <xdr:nvSpPr>
          <xdr:cNvPr id="116" name="Oval 115">
            <a:extLst>
              <a:ext uri="{FF2B5EF4-FFF2-40B4-BE49-F238E27FC236}">
                <a16:creationId xmlns:a16="http://schemas.microsoft.com/office/drawing/2014/main" id="{03AA2276-93D5-5D00-1CD2-283135B3E9A8}"/>
              </a:ext>
            </a:extLst>
          </xdr:cNvPr>
          <xdr:cNvSpPr/>
        </xdr:nvSpPr>
        <xdr:spPr>
          <a:xfrm>
            <a:off x="13153323" y="1945795"/>
            <a:ext cx="144000" cy="11025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129</a:t>
            </a:r>
          </a:p>
        </xdr:txBody>
      </xdr:sp>
      <xdr:sp macro="" textlink="">
        <xdr:nvSpPr>
          <xdr:cNvPr id="117" name="Oval 116">
            <a:extLst>
              <a:ext uri="{FF2B5EF4-FFF2-40B4-BE49-F238E27FC236}">
                <a16:creationId xmlns:a16="http://schemas.microsoft.com/office/drawing/2014/main" id="{52558463-B140-0E49-431D-BA878B8975CD}"/>
              </a:ext>
            </a:extLst>
          </xdr:cNvPr>
          <xdr:cNvSpPr/>
        </xdr:nvSpPr>
        <xdr:spPr>
          <a:xfrm>
            <a:off x="13139035" y="599690"/>
            <a:ext cx="144000" cy="11025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116</a:t>
            </a:r>
          </a:p>
        </xdr:txBody>
      </xdr:sp>
      <xdr:sp macro="" textlink="">
        <xdr:nvSpPr>
          <xdr:cNvPr id="118" name="Oval 117">
            <a:extLst>
              <a:ext uri="{FF2B5EF4-FFF2-40B4-BE49-F238E27FC236}">
                <a16:creationId xmlns:a16="http://schemas.microsoft.com/office/drawing/2014/main" id="{8802C8C7-DC5A-FC4B-F7DA-1464D5DB6305}"/>
              </a:ext>
            </a:extLst>
          </xdr:cNvPr>
          <xdr:cNvSpPr/>
        </xdr:nvSpPr>
        <xdr:spPr>
          <a:xfrm>
            <a:off x="13139035" y="689890"/>
            <a:ext cx="144000" cy="10270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117</a:t>
            </a:r>
          </a:p>
        </xdr:txBody>
      </xdr:sp>
      <xdr:sp macro="" textlink="">
        <xdr:nvSpPr>
          <xdr:cNvPr id="119" name="Oval 118">
            <a:extLst>
              <a:ext uri="{FF2B5EF4-FFF2-40B4-BE49-F238E27FC236}">
                <a16:creationId xmlns:a16="http://schemas.microsoft.com/office/drawing/2014/main" id="{B7BCC399-9B40-AB43-F6AD-AE2515CDCD3B}"/>
              </a:ext>
            </a:extLst>
          </xdr:cNvPr>
          <xdr:cNvSpPr/>
        </xdr:nvSpPr>
        <xdr:spPr>
          <a:xfrm>
            <a:off x="13139035" y="767952"/>
            <a:ext cx="144000" cy="11025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119</a:t>
            </a:r>
          </a:p>
        </xdr:txBody>
      </xdr:sp>
      <xdr:sp macro="" textlink="">
        <xdr:nvSpPr>
          <xdr:cNvPr id="120" name="Oval 119">
            <a:extLst>
              <a:ext uri="{FF2B5EF4-FFF2-40B4-BE49-F238E27FC236}">
                <a16:creationId xmlns:a16="http://schemas.microsoft.com/office/drawing/2014/main" id="{1C8AECA9-7B06-F605-BE55-8722B4C74A7F}"/>
              </a:ext>
            </a:extLst>
          </xdr:cNvPr>
          <xdr:cNvSpPr/>
        </xdr:nvSpPr>
        <xdr:spPr>
          <a:xfrm>
            <a:off x="13139035" y="846014"/>
            <a:ext cx="144000" cy="11025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120</a:t>
            </a:r>
          </a:p>
        </xdr:txBody>
      </xdr:sp>
      <xdr:sp macro="" textlink="">
        <xdr:nvSpPr>
          <xdr:cNvPr id="121" name="Oval 120">
            <a:extLst>
              <a:ext uri="{FF2B5EF4-FFF2-40B4-BE49-F238E27FC236}">
                <a16:creationId xmlns:a16="http://schemas.microsoft.com/office/drawing/2014/main" id="{4BC88215-4BD4-64A0-E5E0-AEA2154BE19E}"/>
              </a:ext>
            </a:extLst>
          </xdr:cNvPr>
          <xdr:cNvSpPr/>
        </xdr:nvSpPr>
        <xdr:spPr>
          <a:xfrm>
            <a:off x="14664188" y="588609"/>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118</a:t>
            </a:r>
          </a:p>
        </xdr:txBody>
      </xdr:sp>
      <xdr:sp macro="" textlink="">
        <xdr:nvSpPr>
          <xdr:cNvPr id="122" name="Oval 121">
            <a:extLst>
              <a:ext uri="{FF2B5EF4-FFF2-40B4-BE49-F238E27FC236}">
                <a16:creationId xmlns:a16="http://schemas.microsoft.com/office/drawing/2014/main" id="{72D068C7-08C2-294F-1EF7-91A47578D607}"/>
              </a:ext>
            </a:extLst>
          </xdr:cNvPr>
          <xdr:cNvSpPr/>
        </xdr:nvSpPr>
        <xdr:spPr>
          <a:xfrm>
            <a:off x="13745026" y="952685"/>
            <a:ext cx="144000" cy="145472"/>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121</a:t>
            </a:r>
          </a:p>
        </xdr:txBody>
      </xdr:sp>
      <xdr:sp macro="" textlink="">
        <xdr:nvSpPr>
          <xdr:cNvPr id="123" name="Oval 122">
            <a:extLst>
              <a:ext uri="{FF2B5EF4-FFF2-40B4-BE49-F238E27FC236}">
                <a16:creationId xmlns:a16="http://schemas.microsoft.com/office/drawing/2014/main" id="{54C0909A-6D9C-FDB8-B1DF-2591440386D9}"/>
              </a:ext>
            </a:extLst>
          </xdr:cNvPr>
          <xdr:cNvSpPr/>
        </xdr:nvSpPr>
        <xdr:spPr>
          <a:xfrm>
            <a:off x="13845039" y="1107175"/>
            <a:ext cx="144000" cy="145469"/>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122</a:t>
            </a:r>
          </a:p>
        </xdr:txBody>
      </xdr:sp>
      <xdr:sp macro="" textlink="">
        <xdr:nvSpPr>
          <xdr:cNvPr id="124" name="Oval 123">
            <a:extLst>
              <a:ext uri="{FF2B5EF4-FFF2-40B4-BE49-F238E27FC236}">
                <a16:creationId xmlns:a16="http://schemas.microsoft.com/office/drawing/2014/main" id="{1E88D873-F0C1-E219-188E-F95C1D0E847F}"/>
              </a:ext>
            </a:extLst>
          </xdr:cNvPr>
          <xdr:cNvSpPr/>
        </xdr:nvSpPr>
        <xdr:spPr>
          <a:xfrm>
            <a:off x="13197339" y="1238703"/>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123</a:t>
            </a:r>
          </a:p>
        </xdr:txBody>
      </xdr:sp>
      <xdr:sp macro="" textlink="">
        <xdr:nvSpPr>
          <xdr:cNvPr id="125" name="Oval 124">
            <a:extLst>
              <a:ext uri="{FF2B5EF4-FFF2-40B4-BE49-F238E27FC236}">
                <a16:creationId xmlns:a16="http://schemas.microsoft.com/office/drawing/2014/main" id="{F6E26DB3-7529-0ABD-3BB0-9F9347E8515C}"/>
              </a:ext>
            </a:extLst>
          </xdr:cNvPr>
          <xdr:cNvSpPr/>
        </xdr:nvSpPr>
        <xdr:spPr>
          <a:xfrm>
            <a:off x="13749789" y="1247887"/>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124</a:t>
            </a:r>
          </a:p>
        </xdr:txBody>
      </xdr:sp>
      <xdr:sp macro="" textlink="">
        <xdr:nvSpPr>
          <xdr:cNvPr id="126" name="Oval 125">
            <a:extLst>
              <a:ext uri="{FF2B5EF4-FFF2-40B4-BE49-F238E27FC236}">
                <a16:creationId xmlns:a16="http://schemas.microsoft.com/office/drawing/2014/main" id="{B40D635B-69E9-51F9-58E1-743850674F3A}"/>
              </a:ext>
            </a:extLst>
          </xdr:cNvPr>
          <xdr:cNvSpPr/>
        </xdr:nvSpPr>
        <xdr:spPr>
          <a:xfrm>
            <a:off x="13935526" y="1388599"/>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125</a:t>
            </a:r>
          </a:p>
        </xdr:txBody>
      </xdr:sp>
      <xdr:sp macro="" textlink="">
        <xdr:nvSpPr>
          <xdr:cNvPr id="127" name="Oval 126">
            <a:extLst>
              <a:ext uri="{FF2B5EF4-FFF2-40B4-BE49-F238E27FC236}">
                <a16:creationId xmlns:a16="http://schemas.microsoft.com/office/drawing/2014/main" id="{EC96CBBB-2032-5CCC-9104-65EC63073490}"/>
              </a:ext>
            </a:extLst>
          </xdr:cNvPr>
          <xdr:cNvSpPr/>
        </xdr:nvSpPr>
        <xdr:spPr>
          <a:xfrm>
            <a:off x="14568939" y="1529312"/>
            <a:ext cx="144000" cy="137922"/>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126</a:t>
            </a:r>
          </a:p>
        </xdr:txBody>
      </xdr:sp>
      <xdr:sp macro="" textlink="">
        <xdr:nvSpPr>
          <xdr:cNvPr id="128" name="Oval 127">
            <a:extLst>
              <a:ext uri="{FF2B5EF4-FFF2-40B4-BE49-F238E27FC236}">
                <a16:creationId xmlns:a16="http://schemas.microsoft.com/office/drawing/2014/main" id="{7708AB9A-4D63-B8B2-3F55-2D1B2D4C1399}"/>
              </a:ext>
            </a:extLst>
          </xdr:cNvPr>
          <xdr:cNvSpPr/>
        </xdr:nvSpPr>
        <xdr:spPr>
          <a:xfrm>
            <a:off x="13721214" y="1676253"/>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127</a:t>
            </a:r>
          </a:p>
        </xdr:txBody>
      </xdr:sp>
      <xdr:sp macro="" textlink="">
        <xdr:nvSpPr>
          <xdr:cNvPr id="129" name="Oval 128">
            <a:extLst>
              <a:ext uri="{FF2B5EF4-FFF2-40B4-BE49-F238E27FC236}">
                <a16:creationId xmlns:a16="http://schemas.microsoft.com/office/drawing/2014/main" id="{99C9F296-EF07-D233-2F11-3DBEDFD921BA}"/>
              </a:ext>
            </a:extLst>
          </xdr:cNvPr>
          <xdr:cNvSpPr/>
        </xdr:nvSpPr>
        <xdr:spPr>
          <a:xfrm>
            <a:off x="13349739" y="1807780"/>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128</a:t>
            </a:r>
          </a:p>
        </xdr:txBody>
      </xdr:sp>
      <xdr:sp macro="" textlink="">
        <xdr:nvSpPr>
          <xdr:cNvPr id="130" name="Oval 129">
            <a:extLst>
              <a:ext uri="{FF2B5EF4-FFF2-40B4-BE49-F238E27FC236}">
                <a16:creationId xmlns:a16="http://schemas.microsoft.com/office/drawing/2014/main" id="{66C8BFD4-A403-F772-E5E6-0964FED1F664}"/>
              </a:ext>
            </a:extLst>
          </xdr:cNvPr>
          <xdr:cNvSpPr/>
        </xdr:nvSpPr>
        <xdr:spPr>
          <a:xfrm>
            <a:off x="13483089" y="1957676"/>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132</a:t>
            </a:r>
          </a:p>
        </xdr:txBody>
      </xdr:sp>
      <xdr:sp macro="" textlink="">
        <xdr:nvSpPr>
          <xdr:cNvPr id="131" name="Oval 130">
            <a:extLst>
              <a:ext uri="{FF2B5EF4-FFF2-40B4-BE49-F238E27FC236}">
                <a16:creationId xmlns:a16="http://schemas.microsoft.com/office/drawing/2014/main" id="{E3E54643-1E82-13AE-90AC-30012D50F791}"/>
              </a:ext>
            </a:extLst>
          </xdr:cNvPr>
          <xdr:cNvSpPr/>
        </xdr:nvSpPr>
        <xdr:spPr>
          <a:xfrm>
            <a:off x="13483089" y="2102979"/>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133</a:t>
            </a:r>
          </a:p>
        </xdr:txBody>
      </xdr:sp>
      <xdr:sp macro="" textlink="">
        <xdr:nvSpPr>
          <xdr:cNvPr id="132" name="Oval 131">
            <a:extLst>
              <a:ext uri="{FF2B5EF4-FFF2-40B4-BE49-F238E27FC236}">
                <a16:creationId xmlns:a16="http://schemas.microsoft.com/office/drawing/2014/main" id="{62421072-7129-1712-0167-780A3428FF23}"/>
              </a:ext>
            </a:extLst>
          </xdr:cNvPr>
          <xdr:cNvSpPr/>
        </xdr:nvSpPr>
        <xdr:spPr>
          <a:xfrm>
            <a:off x="13153323" y="2054363"/>
            <a:ext cx="144000" cy="10270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130</a:t>
            </a:r>
          </a:p>
        </xdr:txBody>
      </xdr:sp>
      <xdr:sp macro="" textlink="">
        <xdr:nvSpPr>
          <xdr:cNvPr id="133" name="Oval 132">
            <a:extLst>
              <a:ext uri="{FF2B5EF4-FFF2-40B4-BE49-F238E27FC236}">
                <a16:creationId xmlns:a16="http://schemas.microsoft.com/office/drawing/2014/main" id="{581B5580-3041-7549-D238-E6E0BF281BAE}"/>
              </a:ext>
            </a:extLst>
          </xdr:cNvPr>
          <xdr:cNvSpPr/>
        </xdr:nvSpPr>
        <xdr:spPr>
          <a:xfrm>
            <a:off x="13153323" y="2155385"/>
            <a:ext cx="144000" cy="110254"/>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131</a:t>
            </a:r>
          </a:p>
        </xdr:txBody>
      </xdr:sp>
      <xdr:sp macro="" textlink="">
        <xdr:nvSpPr>
          <xdr:cNvPr id="134" name="Oval 133">
            <a:extLst>
              <a:ext uri="{FF2B5EF4-FFF2-40B4-BE49-F238E27FC236}">
                <a16:creationId xmlns:a16="http://schemas.microsoft.com/office/drawing/2014/main" id="{D1A3547E-3C76-C5AE-E3AA-4A67C24B219E}"/>
              </a:ext>
            </a:extLst>
          </xdr:cNvPr>
          <xdr:cNvSpPr/>
        </xdr:nvSpPr>
        <xdr:spPr>
          <a:xfrm>
            <a:off x="13573576" y="2275835"/>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134</a:t>
            </a:r>
          </a:p>
        </xdr:txBody>
      </xdr:sp>
      <xdr:sp macro="" textlink="">
        <xdr:nvSpPr>
          <xdr:cNvPr id="135" name="Oval 134">
            <a:extLst>
              <a:ext uri="{FF2B5EF4-FFF2-40B4-BE49-F238E27FC236}">
                <a16:creationId xmlns:a16="http://schemas.microsoft.com/office/drawing/2014/main" id="{8A072F71-0AAE-0C1C-C85F-51DC74545EAD}"/>
              </a:ext>
            </a:extLst>
          </xdr:cNvPr>
          <xdr:cNvSpPr/>
        </xdr:nvSpPr>
        <xdr:spPr>
          <a:xfrm>
            <a:off x="14002201" y="2275835"/>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135</a:t>
            </a:r>
          </a:p>
        </xdr:txBody>
      </xdr:sp>
      <xdr:sp macro="" textlink="">
        <xdr:nvSpPr>
          <xdr:cNvPr id="136" name="Oval 135">
            <a:extLst>
              <a:ext uri="{FF2B5EF4-FFF2-40B4-BE49-F238E27FC236}">
                <a16:creationId xmlns:a16="http://schemas.microsoft.com/office/drawing/2014/main" id="{03854B39-C1CA-A058-9283-952CC5BA73E4}"/>
              </a:ext>
            </a:extLst>
          </xdr:cNvPr>
          <xdr:cNvSpPr/>
        </xdr:nvSpPr>
        <xdr:spPr>
          <a:xfrm>
            <a:off x="13654538" y="2411955"/>
            <a:ext cx="144000" cy="145469"/>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136</a:t>
            </a:r>
          </a:p>
        </xdr:txBody>
      </xdr:sp>
      <xdr:sp macro="" textlink="">
        <xdr:nvSpPr>
          <xdr:cNvPr id="137" name="Oval 136">
            <a:extLst>
              <a:ext uri="{FF2B5EF4-FFF2-40B4-BE49-F238E27FC236}">
                <a16:creationId xmlns:a16="http://schemas.microsoft.com/office/drawing/2014/main" id="{1411BCB3-4C27-2F66-1AD6-3C576DFCABEE}"/>
              </a:ext>
            </a:extLst>
          </xdr:cNvPr>
          <xdr:cNvSpPr/>
        </xdr:nvSpPr>
        <xdr:spPr>
          <a:xfrm>
            <a:off x="13740263" y="2580218"/>
            <a:ext cx="144000" cy="145472"/>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137</a:t>
            </a:r>
          </a:p>
        </xdr:txBody>
      </xdr:sp>
      <xdr:sp macro="" textlink="">
        <xdr:nvSpPr>
          <xdr:cNvPr id="138" name="Oval 137">
            <a:extLst>
              <a:ext uri="{FF2B5EF4-FFF2-40B4-BE49-F238E27FC236}">
                <a16:creationId xmlns:a16="http://schemas.microsoft.com/office/drawing/2014/main" id="{CB218449-4AE7-994D-CB38-C5D90FC5D2FE}"/>
              </a:ext>
            </a:extLst>
          </xdr:cNvPr>
          <xdr:cNvSpPr/>
        </xdr:nvSpPr>
        <xdr:spPr>
          <a:xfrm>
            <a:off x="13587863" y="2716339"/>
            <a:ext cx="144000" cy="137922"/>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138</a:t>
            </a:r>
          </a:p>
        </xdr:txBody>
      </xdr:sp>
      <xdr:sp macro="" textlink="">
        <xdr:nvSpPr>
          <xdr:cNvPr id="139" name="Oval 138">
            <a:extLst>
              <a:ext uri="{FF2B5EF4-FFF2-40B4-BE49-F238E27FC236}">
                <a16:creationId xmlns:a16="http://schemas.microsoft.com/office/drawing/2014/main" id="{38AB365F-003B-9B3D-B25A-4170B031ABB3}"/>
              </a:ext>
            </a:extLst>
          </xdr:cNvPr>
          <xdr:cNvSpPr/>
        </xdr:nvSpPr>
        <xdr:spPr>
          <a:xfrm>
            <a:off x="13587863" y="2854096"/>
            <a:ext cx="144000" cy="145469"/>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139</a:t>
            </a:r>
          </a:p>
        </xdr:txBody>
      </xdr:sp>
      <xdr:sp macro="" textlink="">
        <xdr:nvSpPr>
          <xdr:cNvPr id="140" name="Oval 139">
            <a:extLst>
              <a:ext uri="{FF2B5EF4-FFF2-40B4-BE49-F238E27FC236}">
                <a16:creationId xmlns:a16="http://schemas.microsoft.com/office/drawing/2014/main" id="{BDE84D9A-0ED0-D060-7950-D291B35E5885}"/>
              </a:ext>
            </a:extLst>
          </xdr:cNvPr>
          <xdr:cNvSpPr/>
        </xdr:nvSpPr>
        <xdr:spPr>
          <a:xfrm>
            <a:off x="13143799" y="3005886"/>
            <a:ext cx="144000" cy="110254"/>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140</a:t>
            </a:r>
          </a:p>
        </xdr:txBody>
      </xdr:sp>
      <xdr:sp macro="" textlink="">
        <xdr:nvSpPr>
          <xdr:cNvPr id="141" name="Oval 140">
            <a:extLst>
              <a:ext uri="{FF2B5EF4-FFF2-40B4-BE49-F238E27FC236}">
                <a16:creationId xmlns:a16="http://schemas.microsoft.com/office/drawing/2014/main" id="{0546A9BC-62C2-6A34-4803-065FC23612C7}"/>
              </a:ext>
            </a:extLst>
          </xdr:cNvPr>
          <xdr:cNvSpPr/>
        </xdr:nvSpPr>
        <xdr:spPr>
          <a:xfrm>
            <a:off x="13181899" y="3109864"/>
            <a:ext cx="144000" cy="11025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141</a:t>
            </a:r>
          </a:p>
        </xdr:txBody>
      </xdr:sp>
      <xdr:sp macro="" textlink="">
        <xdr:nvSpPr>
          <xdr:cNvPr id="142" name="Oval 141">
            <a:extLst>
              <a:ext uri="{FF2B5EF4-FFF2-40B4-BE49-F238E27FC236}">
                <a16:creationId xmlns:a16="http://schemas.microsoft.com/office/drawing/2014/main" id="{32E7A3EA-3F2E-D770-9769-9A5B810C37C9}"/>
              </a:ext>
            </a:extLst>
          </xdr:cNvPr>
          <xdr:cNvSpPr/>
        </xdr:nvSpPr>
        <xdr:spPr>
          <a:xfrm>
            <a:off x="13181899" y="3201701"/>
            <a:ext cx="144000" cy="11025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142</a:t>
            </a:r>
          </a:p>
        </xdr:txBody>
      </xdr:sp>
      <xdr:sp macro="" textlink="">
        <xdr:nvSpPr>
          <xdr:cNvPr id="143" name="Oval 142">
            <a:extLst>
              <a:ext uri="{FF2B5EF4-FFF2-40B4-BE49-F238E27FC236}">
                <a16:creationId xmlns:a16="http://schemas.microsoft.com/office/drawing/2014/main" id="{5B9339ED-B7E7-6977-2AB2-DD979A2F83A0}"/>
              </a:ext>
            </a:extLst>
          </xdr:cNvPr>
          <xdr:cNvSpPr/>
        </xdr:nvSpPr>
        <xdr:spPr>
          <a:xfrm>
            <a:off x="15107102" y="597793"/>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144</a:t>
            </a:r>
          </a:p>
        </xdr:txBody>
      </xdr:sp>
      <xdr:sp macro="" textlink="">
        <xdr:nvSpPr>
          <xdr:cNvPr id="144" name="Oval 143">
            <a:extLst>
              <a:ext uri="{FF2B5EF4-FFF2-40B4-BE49-F238E27FC236}">
                <a16:creationId xmlns:a16="http://schemas.microsoft.com/office/drawing/2014/main" id="{02B1D437-E9A2-7E52-0F4C-10B135F83E52}"/>
              </a:ext>
            </a:extLst>
          </xdr:cNvPr>
          <xdr:cNvSpPr/>
        </xdr:nvSpPr>
        <xdr:spPr>
          <a:xfrm>
            <a:off x="15107102" y="743097"/>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145</a:t>
            </a:r>
          </a:p>
        </xdr:txBody>
      </xdr:sp>
      <xdr:sp macro="" textlink="">
        <xdr:nvSpPr>
          <xdr:cNvPr id="145" name="Oval 144">
            <a:extLst>
              <a:ext uri="{FF2B5EF4-FFF2-40B4-BE49-F238E27FC236}">
                <a16:creationId xmlns:a16="http://schemas.microsoft.com/office/drawing/2014/main" id="{AC065A73-6BA3-0EFB-33E8-09B05B5A6F81}"/>
              </a:ext>
            </a:extLst>
          </xdr:cNvPr>
          <xdr:cNvSpPr/>
        </xdr:nvSpPr>
        <xdr:spPr>
          <a:xfrm>
            <a:off x="15573827" y="1007790"/>
            <a:ext cx="144000" cy="145472"/>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146</a:t>
            </a:r>
          </a:p>
        </xdr:txBody>
      </xdr:sp>
      <xdr:sp macro="" textlink="">
        <xdr:nvSpPr>
          <xdr:cNvPr id="146" name="Oval 145">
            <a:extLst>
              <a:ext uri="{FF2B5EF4-FFF2-40B4-BE49-F238E27FC236}">
                <a16:creationId xmlns:a16="http://schemas.microsoft.com/office/drawing/2014/main" id="{2A03C92A-02D3-4985-F2EC-47BF1D737792}"/>
              </a:ext>
            </a:extLst>
          </xdr:cNvPr>
          <xdr:cNvSpPr/>
        </xdr:nvSpPr>
        <xdr:spPr>
          <a:xfrm>
            <a:off x="15573827" y="1192783"/>
            <a:ext cx="144000" cy="137922"/>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147</a:t>
            </a:r>
          </a:p>
        </xdr:txBody>
      </xdr:sp>
      <xdr:sp macro="" textlink="">
        <xdr:nvSpPr>
          <xdr:cNvPr id="147" name="Oval 146">
            <a:extLst>
              <a:ext uri="{FF2B5EF4-FFF2-40B4-BE49-F238E27FC236}">
                <a16:creationId xmlns:a16="http://schemas.microsoft.com/office/drawing/2014/main" id="{36672B20-895A-CC53-F86C-E64495ECEA5D}"/>
              </a:ext>
            </a:extLst>
          </xdr:cNvPr>
          <xdr:cNvSpPr/>
        </xdr:nvSpPr>
        <xdr:spPr>
          <a:xfrm>
            <a:off x="15173777" y="2003594"/>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148</a:t>
            </a:r>
          </a:p>
        </xdr:txBody>
      </xdr:sp>
      <xdr:sp macro="" textlink="">
        <xdr:nvSpPr>
          <xdr:cNvPr id="148" name="Oval 147">
            <a:extLst>
              <a:ext uri="{FF2B5EF4-FFF2-40B4-BE49-F238E27FC236}">
                <a16:creationId xmlns:a16="http://schemas.microsoft.com/office/drawing/2014/main" id="{50E7B55E-BA3D-8F4B-EBE1-0299828BE982}"/>
              </a:ext>
            </a:extLst>
          </xdr:cNvPr>
          <xdr:cNvSpPr/>
        </xdr:nvSpPr>
        <xdr:spPr>
          <a:xfrm>
            <a:off x="16416790" y="2202363"/>
            <a:ext cx="144000" cy="137922"/>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153</a:t>
            </a:r>
          </a:p>
        </xdr:txBody>
      </xdr:sp>
      <xdr:sp macro="" textlink="">
        <xdr:nvSpPr>
          <xdr:cNvPr id="149" name="Oval 148">
            <a:extLst>
              <a:ext uri="{FF2B5EF4-FFF2-40B4-BE49-F238E27FC236}">
                <a16:creationId xmlns:a16="http://schemas.microsoft.com/office/drawing/2014/main" id="{BBEB0E38-DF7F-76D7-F46D-FB6E7E7E55B8}"/>
              </a:ext>
            </a:extLst>
          </xdr:cNvPr>
          <xdr:cNvSpPr/>
        </xdr:nvSpPr>
        <xdr:spPr>
          <a:xfrm>
            <a:off x="15192827" y="2326344"/>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149</a:t>
            </a:r>
          </a:p>
        </xdr:txBody>
      </xdr:sp>
      <xdr:sp macro="" textlink="">
        <xdr:nvSpPr>
          <xdr:cNvPr id="150" name="Oval 149">
            <a:extLst>
              <a:ext uri="{FF2B5EF4-FFF2-40B4-BE49-F238E27FC236}">
                <a16:creationId xmlns:a16="http://schemas.microsoft.com/office/drawing/2014/main" id="{AFC3C766-709C-E542-D4BF-E505C2164D12}"/>
              </a:ext>
            </a:extLst>
          </xdr:cNvPr>
          <xdr:cNvSpPr/>
        </xdr:nvSpPr>
        <xdr:spPr>
          <a:xfrm>
            <a:off x="15073765" y="2480832"/>
            <a:ext cx="144000" cy="145469"/>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150</a:t>
            </a:r>
          </a:p>
        </xdr:txBody>
      </xdr:sp>
      <xdr:sp macro="" textlink="">
        <xdr:nvSpPr>
          <xdr:cNvPr id="151" name="Oval 150">
            <a:extLst>
              <a:ext uri="{FF2B5EF4-FFF2-40B4-BE49-F238E27FC236}">
                <a16:creationId xmlns:a16="http://schemas.microsoft.com/office/drawing/2014/main" id="{30C835FA-CE0D-C7EE-6B75-53E2D559FA72}"/>
              </a:ext>
            </a:extLst>
          </xdr:cNvPr>
          <xdr:cNvSpPr/>
        </xdr:nvSpPr>
        <xdr:spPr>
          <a:xfrm>
            <a:off x="15073765" y="2626134"/>
            <a:ext cx="144000" cy="145472"/>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151</a:t>
            </a:r>
          </a:p>
        </xdr:txBody>
      </xdr:sp>
      <xdr:sp macro="" textlink="">
        <xdr:nvSpPr>
          <xdr:cNvPr id="152" name="Oval 151">
            <a:extLst>
              <a:ext uri="{FF2B5EF4-FFF2-40B4-BE49-F238E27FC236}">
                <a16:creationId xmlns:a16="http://schemas.microsoft.com/office/drawing/2014/main" id="{6C6D022F-C0F6-EA65-8EDF-433BDB84D3A7}"/>
              </a:ext>
            </a:extLst>
          </xdr:cNvPr>
          <xdr:cNvSpPr/>
        </xdr:nvSpPr>
        <xdr:spPr>
          <a:xfrm>
            <a:off x="15140440" y="2789808"/>
            <a:ext cx="144000" cy="145469"/>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152</a:t>
            </a:r>
          </a:p>
        </xdr:txBody>
      </xdr:sp>
      <xdr:sp macro="" textlink="">
        <xdr:nvSpPr>
          <xdr:cNvPr id="153" name="Oval 152">
            <a:extLst>
              <a:ext uri="{FF2B5EF4-FFF2-40B4-BE49-F238E27FC236}">
                <a16:creationId xmlns:a16="http://schemas.microsoft.com/office/drawing/2014/main" id="{5F1400C2-5C16-71DA-DFD1-E43F4932BB9D}"/>
              </a:ext>
            </a:extLst>
          </xdr:cNvPr>
          <xdr:cNvSpPr/>
        </xdr:nvSpPr>
        <xdr:spPr>
          <a:xfrm>
            <a:off x="12973501" y="4481624"/>
            <a:ext cx="144000" cy="145471"/>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143</a:t>
            </a:r>
          </a:p>
        </xdr:txBody>
      </xdr:sp>
      <xdr:sp macro="" textlink="">
        <xdr:nvSpPr>
          <xdr:cNvPr id="154" name="Oval 153">
            <a:extLst>
              <a:ext uri="{FF2B5EF4-FFF2-40B4-BE49-F238E27FC236}">
                <a16:creationId xmlns:a16="http://schemas.microsoft.com/office/drawing/2014/main" id="{1F13A625-58D6-FEDA-9C85-DDD2DB74B853}"/>
              </a:ext>
            </a:extLst>
          </xdr:cNvPr>
          <xdr:cNvSpPr/>
        </xdr:nvSpPr>
        <xdr:spPr>
          <a:xfrm>
            <a:off x="12257294" y="961871"/>
            <a:ext cx="144000" cy="145472"/>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85</a:t>
            </a:r>
          </a:p>
        </xdr:txBody>
      </xdr:sp>
      <xdr:sp macro="" textlink="">
        <xdr:nvSpPr>
          <xdr:cNvPr id="155" name="Oval 154">
            <a:extLst>
              <a:ext uri="{FF2B5EF4-FFF2-40B4-BE49-F238E27FC236}">
                <a16:creationId xmlns:a16="http://schemas.microsoft.com/office/drawing/2014/main" id="{8FF04E33-4A56-7667-0407-355CAF1596CB}"/>
              </a:ext>
            </a:extLst>
          </xdr:cNvPr>
          <xdr:cNvSpPr/>
        </xdr:nvSpPr>
        <xdr:spPr>
          <a:xfrm>
            <a:off x="9380244" y="4027206"/>
            <a:ext cx="144000" cy="145470"/>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107</a:t>
            </a:r>
          </a:p>
        </xdr:txBody>
      </xdr:sp>
    </xdr:grpSp>
    <xdr:clientData/>
  </xdr:twoCellAnchor>
  <xdr:twoCellAnchor>
    <xdr:from>
      <xdr:col>24</xdr:col>
      <xdr:colOff>171450</xdr:colOff>
      <xdr:row>30</xdr:row>
      <xdr:rowOff>0</xdr:rowOff>
    </xdr:from>
    <xdr:to>
      <xdr:col>27</xdr:col>
      <xdr:colOff>285750</xdr:colOff>
      <xdr:row>31</xdr:row>
      <xdr:rowOff>19050</xdr:rowOff>
    </xdr:to>
    <xdr:sp macro="" textlink="">
      <xdr:nvSpPr>
        <xdr:cNvPr id="156" name="テキスト ボックス 155">
          <a:extLst>
            <a:ext uri="{FF2B5EF4-FFF2-40B4-BE49-F238E27FC236}">
              <a16:creationId xmlns:a16="http://schemas.microsoft.com/office/drawing/2014/main" id="{03A3CD0F-7954-6F00-3834-2ED1915979BF}"/>
            </a:ext>
            <a:ext uri="{147F2762-F138-4A5C-976F-8EAC2B608ADB}">
              <a16:predDERef xmlns:a16="http://schemas.microsoft.com/office/drawing/2014/main" pred="{CD754D64-7076-4BF5-B1CF-5D1F2A022E83}"/>
            </a:ext>
          </a:extLst>
        </xdr:cNvPr>
        <xdr:cNvSpPr txBox="1"/>
      </xdr:nvSpPr>
      <xdr:spPr>
        <a:xfrm>
          <a:off x="16630650" y="6858000"/>
          <a:ext cx="2171700" cy="247650"/>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ja-JP" altLang="en-US" sz="1100">
              <a:latin typeface="+mn-lt"/>
              <a:ea typeface="+mn-lt"/>
              <a:cs typeface="+mn-lt"/>
            </a:rPr>
            <a:t>この縦点線のみミシン目なし</a:t>
          </a:r>
        </a:p>
      </xdr:txBody>
    </xdr:sp>
    <xdr:clientData/>
  </xdr:twoCellAnchor>
  <xdr:twoCellAnchor>
    <xdr:from>
      <xdr:col>24</xdr:col>
      <xdr:colOff>600075</xdr:colOff>
      <xdr:row>27</xdr:row>
      <xdr:rowOff>95250</xdr:rowOff>
    </xdr:from>
    <xdr:to>
      <xdr:col>25</xdr:col>
      <xdr:colOff>257175</xdr:colOff>
      <xdr:row>30</xdr:row>
      <xdr:rowOff>38100</xdr:rowOff>
    </xdr:to>
    <xdr:cxnSp macro="">
      <xdr:nvCxnSpPr>
        <xdr:cNvPr id="157" name="直線コネクタ 156">
          <a:extLst>
            <a:ext uri="{FF2B5EF4-FFF2-40B4-BE49-F238E27FC236}">
              <a16:creationId xmlns:a16="http://schemas.microsoft.com/office/drawing/2014/main" id="{51E70D99-8B7D-A683-EBDE-61EF78D98235}"/>
            </a:ext>
            <a:ext uri="{147F2762-F138-4A5C-976F-8EAC2B608ADB}">
              <a16:predDERef xmlns:a16="http://schemas.microsoft.com/office/drawing/2014/main" pred="{03A3CD0F-7954-6F00-3834-2ED1915979BF}"/>
            </a:ext>
          </a:extLst>
        </xdr:cNvPr>
        <xdr:cNvCxnSpPr>
          <a:cxnSpLocks/>
        </xdr:cNvCxnSpPr>
      </xdr:nvCxnSpPr>
      <xdr:spPr>
        <a:xfrm flipH="1" flipV="1">
          <a:off x="17059275" y="6267450"/>
          <a:ext cx="342900" cy="628650"/>
        </a:xfrm>
        <a:prstGeom prst="line">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659423</xdr:colOff>
      <xdr:row>1</xdr:row>
      <xdr:rowOff>219808</xdr:rowOff>
    </xdr:from>
    <xdr:to>
      <xdr:col>18</xdr:col>
      <xdr:colOff>410423</xdr:colOff>
      <xdr:row>34</xdr:row>
      <xdr:rowOff>96224</xdr:rowOff>
    </xdr:to>
    <xdr:grpSp>
      <xdr:nvGrpSpPr>
        <xdr:cNvPr id="2" name="グループ化 1">
          <a:extLst>
            <a:ext uri="{FF2B5EF4-FFF2-40B4-BE49-F238E27FC236}">
              <a16:creationId xmlns:a16="http://schemas.microsoft.com/office/drawing/2014/main" id="{52AC3154-A11A-4B34-A4AD-CF624FB2B8BF}"/>
            </a:ext>
          </a:extLst>
        </xdr:cNvPr>
        <xdr:cNvGrpSpPr/>
      </xdr:nvGrpSpPr>
      <xdr:grpSpPr>
        <a:xfrm>
          <a:off x="656248" y="445233"/>
          <a:ext cx="11581050" cy="7423391"/>
          <a:chOff x="609600" y="169985"/>
          <a:chExt cx="10800000" cy="5544523"/>
        </a:xfrm>
      </xdr:grpSpPr>
      <xdr:pic>
        <xdr:nvPicPr>
          <xdr:cNvPr id="3" name="図 2">
            <a:extLst>
              <a:ext uri="{FF2B5EF4-FFF2-40B4-BE49-F238E27FC236}">
                <a16:creationId xmlns:a16="http://schemas.microsoft.com/office/drawing/2014/main" id="{DB62A599-B859-54D8-3866-3AEFBC6AFB4A}"/>
              </a:ext>
            </a:extLst>
          </xdr:cNvPr>
          <xdr:cNvPicPr>
            <a:picLocks noChangeAspect="1"/>
          </xdr:cNvPicPr>
        </xdr:nvPicPr>
        <xdr:blipFill>
          <a:blip xmlns:r="http://schemas.openxmlformats.org/officeDocument/2006/relationships" r:embed="rId1"/>
          <a:stretch>
            <a:fillRect/>
          </a:stretch>
        </xdr:blipFill>
        <xdr:spPr>
          <a:xfrm>
            <a:off x="609600" y="169985"/>
            <a:ext cx="10800000" cy="5544523"/>
          </a:xfrm>
          <a:prstGeom prst="rect">
            <a:avLst/>
          </a:prstGeom>
        </xdr:spPr>
      </xdr:pic>
      <xdr:sp macro="" textlink="">
        <xdr:nvSpPr>
          <xdr:cNvPr id="4" name="Oval 15">
            <a:extLst>
              <a:ext uri="{FF2B5EF4-FFF2-40B4-BE49-F238E27FC236}">
                <a16:creationId xmlns:a16="http://schemas.microsoft.com/office/drawing/2014/main" id="{9B7480D4-43D3-2AE4-1EEF-2277478A1F8F}"/>
              </a:ext>
            </a:extLst>
          </xdr:cNvPr>
          <xdr:cNvSpPr>
            <a:spLocks/>
          </xdr:cNvSpPr>
        </xdr:nvSpPr>
        <xdr:spPr>
          <a:xfrm>
            <a:off x="2477185" y="1496720"/>
            <a:ext cx="141691" cy="13085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2</a:t>
            </a:r>
          </a:p>
        </xdr:txBody>
      </xdr:sp>
      <xdr:sp macro="" textlink="">
        <xdr:nvSpPr>
          <xdr:cNvPr id="5" name="Oval 15">
            <a:extLst>
              <a:ext uri="{FF2B5EF4-FFF2-40B4-BE49-F238E27FC236}">
                <a16:creationId xmlns:a16="http://schemas.microsoft.com/office/drawing/2014/main" id="{50763D72-CD85-8654-F2F7-AC84016717ED}"/>
              </a:ext>
            </a:extLst>
          </xdr:cNvPr>
          <xdr:cNvSpPr>
            <a:spLocks/>
          </xdr:cNvSpPr>
        </xdr:nvSpPr>
        <xdr:spPr>
          <a:xfrm>
            <a:off x="3601083" y="1529103"/>
            <a:ext cx="141691" cy="1296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3</a:t>
            </a:r>
          </a:p>
        </xdr:txBody>
      </xdr:sp>
      <xdr:sp macro="" textlink="">
        <xdr:nvSpPr>
          <xdr:cNvPr id="6" name="Oval 15">
            <a:extLst>
              <a:ext uri="{FF2B5EF4-FFF2-40B4-BE49-F238E27FC236}">
                <a16:creationId xmlns:a16="http://schemas.microsoft.com/office/drawing/2014/main" id="{671CD4D7-1035-6C4B-14E9-890717FB544F}"/>
              </a:ext>
            </a:extLst>
          </xdr:cNvPr>
          <xdr:cNvSpPr>
            <a:spLocks/>
          </xdr:cNvSpPr>
        </xdr:nvSpPr>
        <xdr:spPr>
          <a:xfrm>
            <a:off x="1269692" y="1715810"/>
            <a:ext cx="141691" cy="13085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4</a:t>
            </a:r>
          </a:p>
        </xdr:txBody>
      </xdr:sp>
      <xdr:sp macro="" textlink="">
        <xdr:nvSpPr>
          <xdr:cNvPr id="7" name="Oval 15">
            <a:extLst>
              <a:ext uri="{FF2B5EF4-FFF2-40B4-BE49-F238E27FC236}">
                <a16:creationId xmlns:a16="http://schemas.microsoft.com/office/drawing/2014/main" id="{67034560-583A-B176-8555-68FC4123031E}"/>
              </a:ext>
            </a:extLst>
          </xdr:cNvPr>
          <xdr:cNvSpPr>
            <a:spLocks/>
          </xdr:cNvSpPr>
        </xdr:nvSpPr>
        <xdr:spPr>
          <a:xfrm>
            <a:off x="1264225" y="1854703"/>
            <a:ext cx="141691" cy="13085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5</a:t>
            </a:r>
          </a:p>
        </xdr:txBody>
      </xdr:sp>
      <xdr:sp macro="" textlink="">
        <xdr:nvSpPr>
          <xdr:cNvPr id="8" name="Oval 15">
            <a:extLst>
              <a:ext uri="{FF2B5EF4-FFF2-40B4-BE49-F238E27FC236}">
                <a16:creationId xmlns:a16="http://schemas.microsoft.com/office/drawing/2014/main" id="{004B5F38-FE9F-DDEF-A571-0F6B326F5A5C}"/>
              </a:ext>
            </a:extLst>
          </xdr:cNvPr>
          <xdr:cNvSpPr>
            <a:spLocks/>
          </xdr:cNvSpPr>
        </xdr:nvSpPr>
        <xdr:spPr>
          <a:xfrm>
            <a:off x="1264225" y="1972556"/>
            <a:ext cx="141691" cy="13085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6</a:t>
            </a:r>
          </a:p>
        </xdr:txBody>
      </xdr:sp>
      <xdr:sp macro="" textlink="">
        <xdr:nvSpPr>
          <xdr:cNvPr id="9" name="Oval 15">
            <a:extLst>
              <a:ext uri="{FF2B5EF4-FFF2-40B4-BE49-F238E27FC236}">
                <a16:creationId xmlns:a16="http://schemas.microsoft.com/office/drawing/2014/main" id="{80E6C417-9A60-5A85-B03C-795794EAB12A}"/>
              </a:ext>
            </a:extLst>
          </xdr:cNvPr>
          <xdr:cNvSpPr>
            <a:spLocks/>
          </xdr:cNvSpPr>
        </xdr:nvSpPr>
        <xdr:spPr>
          <a:xfrm>
            <a:off x="1264422" y="2103932"/>
            <a:ext cx="141691" cy="13085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7</a:t>
            </a:r>
          </a:p>
        </xdr:txBody>
      </xdr:sp>
      <xdr:sp macro="" textlink="">
        <xdr:nvSpPr>
          <xdr:cNvPr id="10" name="Oval 15">
            <a:extLst>
              <a:ext uri="{FF2B5EF4-FFF2-40B4-BE49-F238E27FC236}">
                <a16:creationId xmlns:a16="http://schemas.microsoft.com/office/drawing/2014/main" id="{7C3F7924-6B8F-111E-78E3-9F3C6E4B3C7C}"/>
              </a:ext>
            </a:extLst>
          </xdr:cNvPr>
          <xdr:cNvSpPr>
            <a:spLocks/>
          </xdr:cNvSpPr>
        </xdr:nvSpPr>
        <xdr:spPr>
          <a:xfrm>
            <a:off x="1264422" y="2191220"/>
            <a:ext cx="141691" cy="1296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8</a:t>
            </a:r>
          </a:p>
        </xdr:txBody>
      </xdr:sp>
      <xdr:sp macro="" textlink="">
        <xdr:nvSpPr>
          <xdr:cNvPr id="11" name="Oval 15">
            <a:extLst>
              <a:ext uri="{FF2B5EF4-FFF2-40B4-BE49-F238E27FC236}">
                <a16:creationId xmlns:a16="http://schemas.microsoft.com/office/drawing/2014/main" id="{5EF0E8EB-DE80-2A9A-0266-40AF7960019D}"/>
              </a:ext>
            </a:extLst>
          </xdr:cNvPr>
          <xdr:cNvSpPr>
            <a:spLocks/>
          </xdr:cNvSpPr>
        </xdr:nvSpPr>
        <xdr:spPr>
          <a:xfrm>
            <a:off x="1258363" y="2295392"/>
            <a:ext cx="141691" cy="13085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9</a:t>
            </a:r>
          </a:p>
        </xdr:txBody>
      </xdr:sp>
      <xdr:sp macro="" textlink="">
        <xdr:nvSpPr>
          <xdr:cNvPr id="12" name="Oval 15">
            <a:extLst>
              <a:ext uri="{FF2B5EF4-FFF2-40B4-BE49-F238E27FC236}">
                <a16:creationId xmlns:a16="http://schemas.microsoft.com/office/drawing/2014/main" id="{35249C38-F0E9-83C9-5485-32C5F26D5D90}"/>
              </a:ext>
            </a:extLst>
          </xdr:cNvPr>
          <xdr:cNvSpPr>
            <a:spLocks/>
          </xdr:cNvSpPr>
        </xdr:nvSpPr>
        <xdr:spPr>
          <a:xfrm>
            <a:off x="1258363" y="2417148"/>
            <a:ext cx="141691" cy="130856"/>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10</a:t>
            </a:r>
          </a:p>
        </xdr:txBody>
      </xdr:sp>
      <xdr:sp macro="" textlink="">
        <xdr:nvSpPr>
          <xdr:cNvPr id="13" name="Oval 15">
            <a:extLst>
              <a:ext uri="{FF2B5EF4-FFF2-40B4-BE49-F238E27FC236}">
                <a16:creationId xmlns:a16="http://schemas.microsoft.com/office/drawing/2014/main" id="{7FABF18B-7C90-138C-2263-34AA7EF4BBD2}"/>
              </a:ext>
            </a:extLst>
          </xdr:cNvPr>
          <xdr:cNvSpPr>
            <a:spLocks/>
          </xdr:cNvSpPr>
        </xdr:nvSpPr>
        <xdr:spPr>
          <a:xfrm>
            <a:off x="1258363" y="2538201"/>
            <a:ext cx="141691" cy="13085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11</a:t>
            </a:r>
          </a:p>
        </xdr:txBody>
      </xdr:sp>
      <xdr:sp macro="" textlink="">
        <xdr:nvSpPr>
          <xdr:cNvPr id="14" name="Oval 15">
            <a:extLst>
              <a:ext uri="{FF2B5EF4-FFF2-40B4-BE49-F238E27FC236}">
                <a16:creationId xmlns:a16="http://schemas.microsoft.com/office/drawing/2014/main" id="{3D3E1C36-C246-4DA6-9116-2A27AADA44DE}"/>
              </a:ext>
            </a:extLst>
          </xdr:cNvPr>
          <xdr:cNvSpPr>
            <a:spLocks/>
          </xdr:cNvSpPr>
        </xdr:nvSpPr>
        <xdr:spPr>
          <a:xfrm>
            <a:off x="1223191" y="2744185"/>
            <a:ext cx="141691" cy="13085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12</a:t>
            </a:r>
          </a:p>
        </xdr:txBody>
      </xdr:sp>
      <xdr:sp macro="" textlink="">
        <xdr:nvSpPr>
          <xdr:cNvPr id="15" name="Oval 15">
            <a:extLst>
              <a:ext uri="{FF2B5EF4-FFF2-40B4-BE49-F238E27FC236}">
                <a16:creationId xmlns:a16="http://schemas.microsoft.com/office/drawing/2014/main" id="{696060C5-CE46-E4AB-3639-E4AE0081FA94}"/>
              </a:ext>
            </a:extLst>
          </xdr:cNvPr>
          <xdr:cNvSpPr>
            <a:spLocks/>
          </xdr:cNvSpPr>
        </xdr:nvSpPr>
        <xdr:spPr>
          <a:xfrm>
            <a:off x="2829682" y="3126846"/>
            <a:ext cx="144249" cy="130856"/>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13</a:t>
            </a:r>
          </a:p>
        </xdr:txBody>
      </xdr:sp>
      <xdr:sp macro="" textlink="">
        <xdr:nvSpPr>
          <xdr:cNvPr id="16" name="Oval 15">
            <a:extLst>
              <a:ext uri="{FF2B5EF4-FFF2-40B4-BE49-F238E27FC236}">
                <a16:creationId xmlns:a16="http://schemas.microsoft.com/office/drawing/2014/main" id="{4B994E31-27AA-BCC3-6129-83DC1821B71C}"/>
              </a:ext>
            </a:extLst>
          </xdr:cNvPr>
          <xdr:cNvSpPr>
            <a:spLocks/>
          </xdr:cNvSpPr>
        </xdr:nvSpPr>
        <xdr:spPr>
          <a:xfrm>
            <a:off x="3321368" y="3121686"/>
            <a:ext cx="141691" cy="130856"/>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14</a:t>
            </a:r>
          </a:p>
        </xdr:txBody>
      </xdr:sp>
      <xdr:sp macro="" textlink="">
        <xdr:nvSpPr>
          <xdr:cNvPr id="17" name="Oval 15">
            <a:extLst>
              <a:ext uri="{FF2B5EF4-FFF2-40B4-BE49-F238E27FC236}">
                <a16:creationId xmlns:a16="http://schemas.microsoft.com/office/drawing/2014/main" id="{8E423495-E08A-7CC4-0125-81F1F0D56D84}"/>
              </a:ext>
            </a:extLst>
          </xdr:cNvPr>
          <xdr:cNvSpPr>
            <a:spLocks/>
          </xdr:cNvSpPr>
        </xdr:nvSpPr>
        <xdr:spPr>
          <a:xfrm>
            <a:off x="4341048" y="624840"/>
            <a:ext cx="141691" cy="130856"/>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15</a:t>
            </a:r>
          </a:p>
        </xdr:txBody>
      </xdr:sp>
      <xdr:sp macro="" textlink="">
        <xdr:nvSpPr>
          <xdr:cNvPr id="18" name="Oval 15">
            <a:extLst>
              <a:ext uri="{FF2B5EF4-FFF2-40B4-BE49-F238E27FC236}">
                <a16:creationId xmlns:a16="http://schemas.microsoft.com/office/drawing/2014/main" id="{5C09A667-4A31-ADEA-CE3A-F116D46B0883}"/>
              </a:ext>
            </a:extLst>
          </xdr:cNvPr>
          <xdr:cNvSpPr>
            <a:spLocks/>
          </xdr:cNvSpPr>
        </xdr:nvSpPr>
        <xdr:spPr>
          <a:xfrm>
            <a:off x="4391249" y="895111"/>
            <a:ext cx="141691" cy="130856"/>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16</a:t>
            </a:r>
          </a:p>
        </xdr:txBody>
      </xdr:sp>
      <xdr:sp macro="" textlink="">
        <xdr:nvSpPr>
          <xdr:cNvPr id="19" name="Oval 15">
            <a:extLst>
              <a:ext uri="{FF2B5EF4-FFF2-40B4-BE49-F238E27FC236}">
                <a16:creationId xmlns:a16="http://schemas.microsoft.com/office/drawing/2014/main" id="{38433176-D278-BC69-6E9A-F26E3944B4C1}"/>
              </a:ext>
            </a:extLst>
          </xdr:cNvPr>
          <xdr:cNvSpPr>
            <a:spLocks/>
          </xdr:cNvSpPr>
        </xdr:nvSpPr>
        <xdr:spPr>
          <a:xfrm>
            <a:off x="4385582" y="1190485"/>
            <a:ext cx="141691" cy="130856"/>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17</a:t>
            </a:r>
          </a:p>
        </xdr:txBody>
      </xdr:sp>
      <xdr:sp macro="" textlink="">
        <xdr:nvSpPr>
          <xdr:cNvPr id="20" name="Oval 15">
            <a:extLst>
              <a:ext uri="{FF2B5EF4-FFF2-40B4-BE49-F238E27FC236}">
                <a16:creationId xmlns:a16="http://schemas.microsoft.com/office/drawing/2014/main" id="{862B4D35-3FD3-4C5C-BD3C-5AEAB89B9850}"/>
              </a:ext>
            </a:extLst>
          </xdr:cNvPr>
          <xdr:cNvSpPr>
            <a:spLocks/>
          </xdr:cNvSpPr>
        </xdr:nvSpPr>
        <xdr:spPr>
          <a:xfrm>
            <a:off x="4530517" y="1407046"/>
            <a:ext cx="141691" cy="13085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18</a:t>
            </a:r>
          </a:p>
        </xdr:txBody>
      </xdr:sp>
      <xdr:sp macro="" textlink="">
        <xdr:nvSpPr>
          <xdr:cNvPr id="21" name="Oval 15">
            <a:extLst>
              <a:ext uri="{FF2B5EF4-FFF2-40B4-BE49-F238E27FC236}">
                <a16:creationId xmlns:a16="http://schemas.microsoft.com/office/drawing/2014/main" id="{C8740741-F83E-8033-6224-728901BDD837}"/>
              </a:ext>
            </a:extLst>
          </xdr:cNvPr>
          <xdr:cNvSpPr>
            <a:spLocks/>
          </xdr:cNvSpPr>
        </xdr:nvSpPr>
        <xdr:spPr>
          <a:xfrm>
            <a:off x="4530320" y="1550005"/>
            <a:ext cx="141691" cy="130856"/>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19</a:t>
            </a:r>
          </a:p>
        </xdr:txBody>
      </xdr:sp>
      <xdr:sp macro="" textlink="">
        <xdr:nvSpPr>
          <xdr:cNvPr id="22" name="Oval 15">
            <a:extLst>
              <a:ext uri="{FF2B5EF4-FFF2-40B4-BE49-F238E27FC236}">
                <a16:creationId xmlns:a16="http://schemas.microsoft.com/office/drawing/2014/main" id="{3313CB9C-A1C4-F6B6-94EB-076925945B47}"/>
              </a:ext>
            </a:extLst>
          </xdr:cNvPr>
          <xdr:cNvSpPr>
            <a:spLocks/>
          </xdr:cNvSpPr>
        </xdr:nvSpPr>
        <xdr:spPr>
          <a:xfrm>
            <a:off x="5625614" y="1699922"/>
            <a:ext cx="141691" cy="13085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20</a:t>
            </a:r>
          </a:p>
        </xdr:txBody>
      </xdr:sp>
      <xdr:sp macro="" textlink="">
        <xdr:nvSpPr>
          <xdr:cNvPr id="23" name="Oval 15">
            <a:extLst>
              <a:ext uri="{FF2B5EF4-FFF2-40B4-BE49-F238E27FC236}">
                <a16:creationId xmlns:a16="http://schemas.microsoft.com/office/drawing/2014/main" id="{C614C79D-EFDF-19D7-9392-E00B01896CC6}"/>
              </a:ext>
            </a:extLst>
          </xdr:cNvPr>
          <xdr:cNvSpPr>
            <a:spLocks/>
          </xdr:cNvSpPr>
        </xdr:nvSpPr>
        <xdr:spPr>
          <a:xfrm>
            <a:off x="6822283" y="1315545"/>
            <a:ext cx="141691" cy="130856"/>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21</a:t>
            </a:r>
          </a:p>
        </xdr:txBody>
      </xdr:sp>
      <xdr:sp macro="" textlink="">
        <xdr:nvSpPr>
          <xdr:cNvPr id="24" name="Oval 15">
            <a:extLst>
              <a:ext uri="{FF2B5EF4-FFF2-40B4-BE49-F238E27FC236}">
                <a16:creationId xmlns:a16="http://schemas.microsoft.com/office/drawing/2014/main" id="{700C4A6A-6A20-BFCC-7DF2-85B5797D315A}"/>
              </a:ext>
            </a:extLst>
          </xdr:cNvPr>
          <xdr:cNvSpPr>
            <a:spLocks/>
          </xdr:cNvSpPr>
        </xdr:nvSpPr>
        <xdr:spPr>
          <a:xfrm>
            <a:off x="4808695" y="2128336"/>
            <a:ext cx="141691" cy="13085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22</a:t>
            </a:r>
          </a:p>
        </xdr:txBody>
      </xdr:sp>
      <xdr:sp macro="" textlink="">
        <xdr:nvSpPr>
          <xdr:cNvPr id="25" name="Oval 15">
            <a:extLst>
              <a:ext uri="{FF2B5EF4-FFF2-40B4-BE49-F238E27FC236}">
                <a16:creationId xmlns:a16="http://schemas.microsoft.com/office/drawing/2014/main" id="{8574E670-FD95-E300-9796-2B0DDF0B208C}"/>
              </a:ext>
            </a:extLst>
          </xdr:cNvPr>
          <xdr:cNvSpPr>
            <a:spLocks/>
          </xdr:cNvSpPr>
        </xdr:nvSpPr>
        <xdr:spPr>
          <a:xfrm>
            <a:off x="4808692" y="2295136"/>
            <a:ext cx="141691" cy="13085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23</a:t>
            </a:r>
          </a:p>
        </xdr:txBody>
      </xdr:sp>
      <xdr:sp macro="" textlink="">
        <xdr:nvSpPr>
          <xdr:cNvPr id="26" name="Oval 15">
            <a:extLst>
              <a:ext uri="{FF2B5EF4-FFF2-40B4-BE49-F238E27FC236}">
                <a16:creationId xmlns:a16="http://schemas.microsoft.com/office/drawing/2014/main" id="{876AE2C3-C12C-E62F-CEB7-895C2445CAEC}"/>
              </a:ext>
            </a:extLst>
          </xdr:cNvPr>
          <xdr:cNvSpPr>
            <a:spLocks/>
          </xdr:cNvSpPr>
        </xdr:nvSpPr>
        <xdr:spPr>
          <a:xfrm>
            <a:off x="5159146" y="2646832"/>
            <a:ext cx="141691" cy="13085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24</a:t>
            </a:r>
          </a:p>
        </xdr:txBody>
      </xdr:sp>
      <xdr:sp macro="" textlink="">
        <xdr:nvSpPr>
          <xdr:cNvPr id="27" name="Oval 15">
            <a:extLst>
              <a:ext uri="{FF2B5EF4-FFF2-40B4-BE49-F238E27FC236}">
                <a16:creationId xmlns:a16="http://schemas.microsoft.com/office/drawing/2014/main" id="{2E40B608-2AFF-2F69-3D88-C311E7351C29}"/>
              </a:ext>
            </a:extLst>
          </xdr:cNvPr>
          <xdr:cNvSpPr>
            <a:spLocks/>
          </xdr:cNvSpPr>
        </xdr:nvSpPr>
        <xdr:spPr>
          <a:xfrm>
            <a:off x="6741403" y="2653394"/>
            <a:ext cx="141691" cy="13085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25</a:t>
            </a:r>
          </a:p>
        </xdr:txBody>
      </xdr:sp>
      <xdr:sp macro="" textlink="">
        <xdr:nvSpPr>
          <xdr:cNvPr id="28" name="Oval 15">
            <a:extLst>
              <a:ext uri="{FF2B5EF4-FFF2-40B4-BE49-F238E27FC236}">
                <a16:creationId xmlns:a16="http://schemas.microsoft.com/office/drawing/2014/main" id="{995D64CF-A292-ED33-7D77-F94A30CBC089}"/>
              </a:ext>
            </a:extLst>
          </xdr:cNvPr>
          <xdr:cNvSpPr>
            <a:spLocks/>
          </xdr:cNvSpPr>
        </xdr:nvSpPr>
        <xdr:spPr>
          <a:xfrm>
            <a:off x="5159539" y="2898423"/>
            <a:ext cx="141691" cy="1296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26</a:t>
            </a:r>
          </a:p>
        </xdr:txBody>
      </xdr:sp>
      <xdr:sp macro="" textlink="">
        <xdr:nvSpPr>
          <xdr:cNvPr id="29" name="Oval 15">
            <a:extLst>
              <a:ext uri="{FF2B5EF4-FFF2-40B4-BE49-F238E27FC236}">
                <a16:creationId xmlns:a16="http://schemas.microsoft.com/office/drawing/2014/main" id="{6C6F96D3-F09D-B533-BEF5-F549EB75CA7A}"/>
              </a:ext>
            </a:extLst>
          </xdr:cNvPr>
          <xdr:cNvSpPr>
            <a:spLocks/>
          </xdr:cNvSpPr>
        </xdr:nvSpPr>
        <xdr:spPr>
          <a:xfrm>
            <a:off x="5759413" y="3141629"/>
            <a:ext cx="141691" cy="130856"/>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27</a:t>
            </a:r>
          </a:p>
        </xdr:txBody>
      </xdr:sp>
      <xdr:sp macro="" textlink="">
        <xdr:nvSpPr>
          <xdr:cNvPr id="30" name="Oval 15">
            <a:extLst>
              <a:ext uri="{FF2B5EF4-FFF2-40B4-BE49-F238E27FC236}">
                <a16:creationId xmlns:a16="http://schemas.microsoft.com/office/drawing/2014/main" id="{E3A6E9C6-7FFF-10F7-93EC-A9FD226BAFFB}"/>
              </a:ext>
            </a:extLst>
          </xdr:cNvPr>
          <xdr:cNvSpPr>
            <a:spLocks/>
          </xdr:cNvSpPr>
        </xdr:nvSpPr>
        <xdr:spPr>
          <a:xfrm>
            <a:off x="5394130" y="3399781"/>
            <a:ext cx="141691" cy="130856"/>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28</a:t>
            </a:r>
          </a:p>
        </xdr:txBody>
      </xdr:sp>
      <xdr:sp macro="" textlink="">
        <xdr:nvSpPr>
          <xdr:cNvPr id="31" name="Oval 15">
            <a:extLst>
              <a:ext uri="{FF2B5EF4-FFF2-40B4-BE49-F238E27FC236}">
                <a16:creationId xmlns:a16="http://schemas.microsoft.com/office/drawing/2014/main" id="{B4276479-52A1-64AD-FB87-88EC345026FD}"/>
              </a:ext>
            </a:extLst>
          </xdr:cNvPr>
          <xdr:cNvSpPr>
            <a:spLocks/>
          </xdr:cNvSpPr>
        </xdr:nvSpPr>
        <xdr:spPr>
          <a:xfrm>
            <a:off x="5165597" y="3580361"/>
            <a:ext cx="141691" cy="130856"/>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29</a:t>
            </a:r>
          </a:p>
        </xdr:txBody>
      </xdr:sp>
      <xdr:sp macro="" textlink="">
        <xdr:nvSpPr>
          <xdr:cNvPr id="32" name="Oval 15">
            <a:extLst>
              <a:ext uri="{FF2B5EF4-FFF2-40B4-BE49-F238E27FC236}">
                <a16:creationId xmlns:a16="http://schemas.microsoft.com/office/drawing/2014/main" id="{3C2C4B56-C045-10AB-AC6E-83269CD038A0}"/>
              </a:ext>
            </a:extLst>
          </xdr:cNvPr>
          <xdr:cNvSpPr>
            <a:spLocks/>
          </xdr:cNvSpPr>
        </xdr:nvSpPr>
        <xdr:spPr>
          <a:xfrm>
            <a:off x="5154070" y="3833356"/>
            <a:ext cx="141691" cy="130856"/>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30</a:t>
            </a:r>
          </a:p>
        </xdr:txBody>
      </xdr:sp>
      <xdr:sp macro="" textlink="">
        <xdr:nvSpPr>
          <xdr:cNvPr id="33" name="Oval 15">
            <a:extLst>
              <a:ext uri="{FF2B5EF4-FFF2-40B4-BE49-F238E27FC236}">
                <a16:creationId xmlns:a16="http://schemas.microsoft.com/office/drawing/2014/main" id="{2702068D-2268-2177-CE45-C670B152047B}"/>
              </a:ext>
            </a:extLst>
          </xdr:cNvPr>
          <xdr:cNvSpPr>
            <a:spLocks/>
          </xdr:cNvSpPr>
        </xdr:nvSpPr>
        <xdr:spPr>
          <a:xfrm>
            <a:off x="5159732" y="4537893"/>
            <a:ext cx="141691" cy="130856"/>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31</a:t>
            </a:r>
          </a:p>
        </xdr:txBody>
      </xdr:sp>
      <xdr:sp macro="" textlink="">
        <xdr:nvSpPr>
          <xdr:cNvPr id="34" name="Oval 15">
            <a:extLst>
              <a:ext uri="{FF2B5EF4-FFF2-40B4-BE49-F238E27FC236}">
                <a16:creationId xmlns:a16="http://schemas.microsoft.com/office/drawing/2014/main" id="{D8EDB7A3-1D19-CDD2-EDEF-4C1175A11656}"/>
              </a:ext>
            </a:extLst>
          </xdr:cNvPr>
          <xdr:cNvSpPr>
            <a:spLocks/>
          </xdr:cNvSpPr>
        </xdr:nvSpPr>
        <xdr:spPr>
          <a:xfrm>
            <a:off x="5160128" y="4060235"/>
            <a:ext cx="141691" cy="130856"/>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32</a:t>
            </a:r>
          </a:p>
        </xdr:txBody>
      </xdr:sp>
      <xdr:sp macro="" textlink="">
        <xdr:nvSpPr>
          <xdr:cNvPr id="35" name="Oval 15">
            <a:extLst>
              <a:ext uri="{FF2B5EF4-FFF2-40B4-BE49-F238E27FC236}">
                <a16:creationId xmlns:a16="http://schemas.microsoft.com/office/drawing/2014/main" id="{9E9CA9F3-D8B3-9334-909B-81138685D755}"/>
              </a:ext>
            </a:extLst>
          </xdr:cNvPr>
          <xdr:cNvSpPr>
            <a:spLocks/>
          </xdr:cNvSpPr>
        </xdr:nvSpPr>
        <xdr:spPr>
          <a:xfrm>
            <a:off x="5165204" y="4319793"/>
            <a:ext cx="141691" cy="1296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33</a:t>
            </a:r>
          </a:p>
        </xdr:txBody>
      </xdr:sp>
      <xdr:sp macro="" textlink="">
        <xdr:nvSpPr>
          <xdr:cNvPr id="36" name="Oval 15">
            <a:extLst>
              <a:ext uri="{FF2B5EF4-FFF2-40B4-BE49-F238E27FC236}">
                <a16:creationId xmlns:a16="http://schemas.microsoft.com/office/drawing/2014/main" id="{73B4A6AE-274E-DF02-6662-88530842CDB2}"/>
              </a:ext>
            </a:extLst>
          </xdr:cNvPr>
          <xdr:cNvSpPr>
            <a:spLocks/>
          </xdr:cNvSpPr>
        </xdr:nvSpPr>
        <xdr:spPr>
          <a:xfrm>
            <a:off x="5159340" y="4784323"/>
            <a:ext cx="141691" cy="130856"/>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34</a:t>
            </a:r>
          </a:p>
        </xdr:txBody>
      </xdr:sp>
      <xdr:sp macro="" textlink="">
        <xdr:nvSpPr>
          <xdr:cNvPr id="37" name="Oval 15">
            <a:extLst>
              <a:ext uri="{FF2B5EF4-FFF2-40B4-BE49-F238E27FC236}">
                <a16:creationId xmlns:a16="http://schemas.microsoft.com/office/drawing/2014/main" id="{D95B4E09-B59C-A97A-9C7A-7A6ED2B6583B}"/>
              </a:ext>
            </a:extLst>
          </xdr:cNvPr>
          <xdr:cNvSpPr>
            <a:spLocks/>
          </xdr:cNvSpPr>
        </xdr:nvSpPr>
        <xdr:spPr>
          <a:xfrm>
            <a:off x="5159342" y="5017769"/>
            <a:ext cx="141691" cy="1296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35</a:t>
            </a:r>
          </a:p>
        </xdr:txBody>
      </xdr:sp>
      <xdr:sp macro="" textlink="">
        <xdr:nvSpPr>
          <xdr:cNvPr id="38" name="Oval 15">
            <a:extLst>
              <a:ext uri="{FF2B5EF4-FFF2-40B4-BE49-F238E27FC236}">
                <a16:creationId xmlns:a16="http://schemas.microsoft.com/office/drawing/2014/main" id="{A675B32C-CB33-2D8E-7C28-00F18949D8F6}"/>
              </a:ext>
            </a:extLst>
          </xdr:cNvPr>
          <xdr:cNvSpPr>
            <a:spLocks/>
          </xdr:cNvSpPr>
        </xdr:nvSpPr>
        <xdr:spPr>
          <a:xfrm>
            <a:off x="6400909" y="5260974"/>
            <a:ext cx="144249" cy="13085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36</a:t>
            </a:r>
          </a:p>
        </xdr:txBody>
      </xdr:sp>
      <xdr:sp macro="" textlink="">
        <xdr:nvSpPr>
          <xdr:cNvPr id="39" name="Oval 15">
            <a:extLst>
              <a:ext uri="{FF2B5EF4-FFF2-40B4-BE49-F238E27FC236}">
                <a16:creationId xmlns:a16="http://schemas.microsoft.com/office/drawing/2014/main" id="{0AD07771-5811-8142-D5EE-1FA5954B4FF2}"/>
              </a:ext>
            </a:extLst>
          </xdr:cNvPr>
          <xdr:cNvSpPr>
            <a:spLocks/>
          </xdr:cNvSpPr>
        </xdr:nvSpPr>
        <xdr:spPr>
          <a:xfrm>
            <a:off x="7703059" y="5243694"/>
            <a:ext cx="141691" cy="13085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37</a:t>
            </a:r>
          </a:p>
        </xdr:txBody>
      </xdr:sp>
      <xdr:sp macro="" textlink="">
        <xdr:nvSpPr>
          <xdr:cNvPr id="40" name="Oval 15">
            <a:extLst>
              <a:ext uri="{FF2B5EF4-FFF2-40B4-BE49-F238E27FC236}">
                <a16:creationId xmlns:a16="http://schemas.microsoft.com/office/drawing/2014/main" id="{1A587FAF-76EA-3307-9C67-8C8C3AE3675C}"/>
              </a:ext>
            </a:extLst>
          </xdr:cNvPr>
          <xdr:cNvSpPr>
            <a:spLocks/>
          </xdr:cNvSpPr>
        </xdr:nvSpPr>
        <xdr:spPr>
          <a:xfrm>
            <a:off x="7823597" y="1256741"/>
            <a:ext cx="144250" cy="13085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40</a:t>
            </a:r>
          </a:p>
        </xdr:txBody>
      </xdr:sp>
      <xdr:sp macro="" textlink="">
        <xdr:nvSpPr>
          <xdr:cNvPr id="41" name="Oval 15">
            <a:extLst>
              <a:ext uri="{FF2B5EF4-FFF2-40B4-BE49-F238E27FC236}">
                <a16:creationId xmlns:a16="http://schemas.microsoft.com/office/drawing/2014/main" id="{2BF34F14-4F68-78E5-4134-B254AD1121C2}"/>
              </a:ext>
            </a:extLst>
          </xdr:cNvPr>
          <xdr:cNvSpPr>
            <a:spLocks/>
          </xdr:cNvSpPr>
        </xdr:nvSpPr>
        <xdr:spPr>
          <a:xfrm>
            <a:off x="9715670" y="1262990"/>
            <a:ext cx="141691" cy="130857"/>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41</a:t>
            </a:r>
          </a:p>
        </xdr:txBody>
      </xdr:sp>
      <xdr:sp macro="" textlink="">
        <xdr:nvSpPr>
          <xdr:cNvPr id="42" name="Oval 15">
            <a:extLst>
              <a:ext uri="{FF2B5EF4-FFF2-40B4-BE49-F238E27FC236}">
                <a16:creationId xmlns:a16="http://schemas.microsoft.com/office/drawing/2014/main" id="{DC17CEA3-A241-449F-8A31-C27F689F8515}"/>
              </a:ext>
            </a:extLst>
          </xdr:cNvPr>
          <xdr:cNvSpPr>
            <a:spLocks/>
          </xdr:cNvSpPr>
        </xdr:nvSpPr>
        <xdr:spPr>
          <a:xfrm>
            <a:off x="7823599" y="1396333"/>
            <a:ext cx="144250" cy="13085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42</a:t>
            </a:r>
          </a:p>
        </xdr:txBody>
      </xdr:sp>
      <xdr:sp macro="" textlink="">
        <xdr:nvSpPr>
          <xdr:cNvPr id="43" name="Oval 15">
            <a:extLst>
              <a:ext uri="{FF2B5EF4-FFF2-40B4-BE49-F238E27FC236}">
                <a16:creationId xmlns:a16="http://schemas.microsoft.com/office/drawing/2014/main" id="{9FF65C7B-2C5C-EA6D-59AB-4B8112752C45}"/>
              </a:ext>
            </a:extLst>
          </xdr:cNvPr>
          <xdr:cNvSpPr>
            <a:spLocks/>
          </xdr:cNvSpPr>
        </xdr:nvSpPr>
        <xdr:spPr>
          <a:xfrm>
            <a:off x="10064740" y="1413610"/>
            <a:ext cx="144249" cy="13085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43</a:t>
            </a:r>
          </a:p>
        </xdr:txBody>
      </xdr:sp>
      <xdr:sp macro="" textlink="">
        <xdr:nvSpPr>
          <xdr:cNvPr id="44" name="Oval 15">
            <a:extLst>
              <a:ext uri="{FF2B5EF4-FFF2-40B4-BE49-F238E27FC236}">
                <a16:creationId xmlns:a16="http://schemas.microsoft.com/office/drawing/2014/main" id="{93F8B05E-4D95-ACAB-C33B-CE30B4F88BA2}"/>
              </a:ext>
            </a:extLst>
          </xdr:cNvPr>
          <xdr:cNvSpPr>
            <a:spLocks/>
          </xdr:cNvSpPr>
        </xdr:nvSpPr>
        <xdr:spPr>
          <a:xfrm>
            <a:off x="7823593" y="1535930"/>
            <a:ext cx="144250" cy="130856"/>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rPr>
              <a:t>44</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587912</xdr:colOff>
      <xdr:row>1</xdr:row>
      <xdr:rowOff>30522</xdr:rowOff>
    </xdr:from>
    <xdr:to>
      <xdr:col>21</xdr:col>
      <xdr:colOff>386312</xdr:colOff>
      <xdr:row>39</xdr:row>
      <xdr:rowOff>33427</xdr:rowOff>
    </xdr:to>
    <xdr:grpSp>
      <xdr:nvGrpSpPr>
        <xdr:cNvPr id="2" name="グループ化 1">
          <a:extLst>
            <a:ext uri="{FF2B5EF4-FFF2-40B4-BE49-F238E27FC236}">
              <a16:creationId xmlns:a16="http://schemas.microsoft.com/office/drawing/2014/main" id="{BB054D20-A7E0-40CA-AD5C-7D4BBC520EC3}"/>
            </a:ext>
          </a:extLst>
        </xdr:cNvPr>
        <xdr:cNvGrpSpPr/>
      </xdr:nvGrpSpPr>
      <xdr:grpSpPr>
        <a:xfrm>
          <a:off x="587912" y="255947"/>
          <a:ext cx="13603300" cy="8689705"/>
          <a:chOff x="587912" y="200507"/>
          <a:chExt cx="12600000" cy="6462320"/>
        </a:xfrm>
      </xdr:grpSpPr>
      <xdr:pic>
        <xdr:nvPicPr>
          <xdr:cNvPr id="3" name="図 2">
            <a:extLst>
              <a:ext uri="{FF2B5EF4-FFF2-40B4-BE49-F238E27FC236}">
                <a16:creationId xmlns:a16="http://schemas.microsoft.com/office/drawing/2014/main" id="{85415439-2387-0FA5-E35C-817433D68C38}"/>
              </a:ext>
            </a:extLst>
          </xdr:cNvPr>
          <xdr:cNvPicPr>
            <a:picLocks noChangeAspect="1"/>
          </xdr:cNvPicPr>
        </xdr:nvPicPr>
        <xdr:blipFill>
          <a:blip xmlns:r="http://schemas.openxmlformats.org/officeDocument/2006/relationships" r:embed="rId1"/>
          <a:stretch>
            <a:fillRect/>
          </a:stretch>
        </xdr:blipFill>
        <xdr:spPr>
          <a:xfrm>
            <a:off x="587912" y="200507"/>
            <a:ext cx="12600000" cy="6462320"/>
          </a:xfrm>
          <a:prstGeom prst="rect">
            <a:avLst/>
          </a:prstGeom>
        </xdr:spPr>
      </xdr:pic>
      <xdr:sp macro="" textlink="">
        <xdr:nvSpPr>
          <xdr:cNvPr id="4" name="Oval 3">
            <a:extLst>
              <a:ext uri="{FF2B5EF4-FFF2-40B4-BE49-F238E27FC236}">
                <a16:creationId xmlns:a16="http://schemas.microsoft.com/office/drawing/2014/main" id="{51A2135C-5A1A-B701-A3C1-2CA5EBC08DCA}"/>
              </a:ext>
            </a:extLst>
          </xdr:cNvPr>
          <xdr:cNvSpPr>
            <a:spLocks/>
          </xdr:cNvSpPr>
        </xdr:nvSpPr>
        <xdr:spPr>
          <a:xfrm>
            <a:off x="2823240" y="1773594"/>
            <a:ext cx="136800" cy="1296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altLang="ja-JP" sz="500">
                <a:solidFill>
                  <a:srgbClr val="FF0000"/>
                </a:solidFill>
                <a:latin typeface="Meiryo UI" panose="020B0604030504040204" pitchFamily="50" charset="-128"/>
                <a:ea typeface="Meiryo UI" panose="020B0604030504040204" pitchFamily="50" charset="-128"/>
              </a:rPr>
              <a:t>2</a:t>
            </a:r>
            <a:endParaRPr 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 name="Oval 3">
            <a:extLst>
              <a:ext uri="{FF2B5EF4-FFF2-40B4-BE49-F238E27FC236}">
                <a16:creationId xmlns:a16="http://schemas.microsoft.com/office/drawing/2014/main" id="{6DCD7524-7A25-9463-A1D4-488C3CE9209F}"/>
              </a:ext>
            </a:extLst>
          </xdr:cNvPr>
          <xdr:cNvSpPr>
            <a:spLocks/>
          </xdr:cNvSpPr>
        </xdr:nvSpPr>
        <xdr:spPr>
          <a:xfrm>
            <a:off x="1397778" y="2037020"/>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3</a:t>
            </a:r>
          </a:p>
        </xdr:txBody>
      </xdr:sp>
      <xdr:sp macro="" textlink="">
        <xdr:nvSpPr>
          <xdr:cNvPr id="6" name="Oval 3">
            <a:extLst>
              <a:ext uri="{FF2B5EF4-FFF2-40B4-BE49-F238E27FC236}">
                <a16:creationId xmlns:a16="http://schemas.microsoft.com/office/drawing/2014/main" id="{2C012195-FDCF-F540-CD22-E842FED689E7}"/>
              </a:ext>
            </a:extLst>
          </xdr:cNvPr>
          <xdr:cNvSpPr>
            <a:spLocks/>
          </xdr:cNvSpPr>
        </xdr:nvSpPr>
        <xdr:spPr>
          <a:xfrm>
            <a:off x="1397778" y="2183795"/>
            <a:ext cx="136800" cy="13194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4</a:t>
            </a:r>
          </a:p>
        </xdr:txBody>
      </xdr:sp>
      <xdr:sp macro="" textlink="">
        <xdr:nvSpPr>
          <xdr:cNvPr id="7" name="Oval 3">
            <a:extLst>
              <a:ext uri="{FF2B5EF4-FFF2-40B4-BE49-F238E27FC236}">
                <a16:creationId xmlns:a16="http://schemas.microsoft.com/office/drawing/2014/main" id="{CBA86E90-1C78-0BC1-D0ED-B8B9C051AC72}"/>
              </a:ext>
            </a:extLst>
          </xdr:cNvPr>
          <xdr:cNvSpPr>
            <a:spLocks/>
          </xdr:cNvSpPr>
        </xdr:nvSpPr>
        <xdr:spPr>
          <a:xfrm>
            <a:off x="1397778" y="2321264"/>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5</a:t>
            </a:r>
          </a:p>
        </xdr:txBody>
      </xdr:sp>
      <xdr:sp macro="" textlink="">
        <xdr:nvSpPr>
          <xdr:cNvPr id="8" name="Oval 3">
            <a:extLst>
              <a:ext uri="{FF2B5EF4-FFF2-40B4-BE49-F238E27FC236}">
                <a16:creationId xmlns:a16="http://schemas.microsoft.com/office/drawing/2014/main" id="{2AA08147-4D78-86F1-0054-E394F6522A79}"/>
              </a:ext>
            </a:extLst>
          </xdr:cNvPr>
          <xdr:cNvSpPr>
            <a:spLocks/>
          </xdr:cNvSpPr>
        </xdr:nvSpPr>
        <xdr:spPr>
          <a:xfrm>
            <a:off x="1391879" y="2450077"/>
            <a:ext cx="136800" cy="13194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6</a:t>
            </a:r>
          </a:p>
        </xdr:txBody>
      </xdr:sp>
      <xdr:sp macro="" textlink="">
        <xdr:nvSpPr>
          <xdr:cNvPr id="9" name="Oval 3">
            <a:extLst>
              <a:ext uri="{FF2B5EF4-FFF2-40B4-BE49-F238E27FC236}">
                <a16:creationId xmlns:a16="http://schemas.microsoft.com/office/drawing/2014/main" id="{2820351F-687A-866F-B31B-BA109E36F6C2}"/>
              </a:ext>
            </a:extLst>
          </xdr:cNvPr>
          <xdr:cNvSpPr>
            <a:spLocks/>
          </xdr:cNvSpPr>
        </xdr:nvSpPr>
        <xdr:spPr>
          <a:xfrm>
            <a:off x="1385980" y="2579351"/>
            <a:ext cx="136800" cy="1296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7</a:t>
            </a:r>
          </a:p>
        </xdr:txBody>
      </xdr:sp>
      <xdr:sp macro="" textlink="">
        <xdr:nvSpPr>
          <xdr:cNvPr id="10" name="Oval 3">
            <a:extLst>
              <a:ext uri="{FF2B5EF4-FFF2-40B4-BE49-F238E27FC236}">
                <a16:creationId xmlns:a16="http://schemas.microsoft.com/office/drawing/2014/main" id="{CB053FEC-4E7D-6DC9-3373-D26918883E57}"/>
              </a:ext>
            </a:extLst>
          </xdr:cNvPr>
          <xdr:cNvSpPr>
            <a:spLocks/>
          </xdr:cNvSpPr>
        </xdr:nvSpPr>
        <xdr:spPr>
          <a:xfrm>
            <a:off x="1391879" y="2701832"/>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8</a:t>
            </a:r>
          </a:p>
        </xdr:txBody>
      </xdr:sp>
      <xdr:sp macro="" textlink="">
        <xdr:nvSpPr>
          <xdr:cNvPr id="11" name="Oval 3">
            <a:extLst>
              <a:ext uri="{FF2B5EF4-FFF2-40B4-BE49-F238E27FC236}">
                <a16:creationId xmlns:a16="http://schemas.microsoft.com/office/drawing/2014/main" id="{0BE38D3A-D5A9-7E8D-D579-F9D160181F1E}"/>
              </a:ext>
            </a:extLst>
          </xdr:cNvPr>
          <xdr:cNvSpPr>
            <a:spLocks/>
          </xdr:cNvSpPr>
        </xdr:nvSpPr>
        <xdr:spPr>
          <a:xfrm>
            <a:off x="1391879" y="2837422"/>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9</a:t>
            </a:r>
          </a:p>
        </xdr:txBody>
      </xdr:sp>
      <xdr:sp macro="" textlink="">
        <xdr:nvSpPr>
          <xdr:cNvPr id="12" name="Oval 3">
            <a:extLst>
              <a:ext uri="{FF2B5EF4-FFF2-40B4-BE49-F238E27FC236}">
                <a16:creationId xmlns:a16="http://schemas.microsoft.com/office/drawing/2014/main" id="{120DD8BA-95D9-C91F-8658-7416AF87A207}"/>
              </a:ext>
            </a:extLst>
          </xdr:cNvPr>
          <xdr:cNvSpPr>
            <a:spLocks/>
          </xdr:cNvSpPr>
        </xdr:nvSpPr>
        <xdr:spPr>
          <a:xfrm>
            <a:off x="1391879" y="2966689"/>
            <a:ext cx="136800" cy="13194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10</a:t>
            </a:r>
          </a:p>
        </xdr:txBody>
      </xdr:sp>
      <xdr:sp macro="" textlink="">
        <xdr:nvSpPr>
          <xdr:cNvPr id="13" name="Oval 3">
            <a:extLst>
              <a:ext uri="{FF2B5EF4-FFF2-40B4-BE49-F238E27FC236}">
                <a16:creationId xmlns:a16="http://schemas.microsoft.com/office/drawing/2014/main" id="{D6ED0BBA-54EF-2F3C-76D8-6BCD2D7B5791}"/>
              </a:ext>
            </a:extLst>
          </xdr:cNvPr>
          <xdr:cNvSpPr>
            <a:spLocks/>
          </xdr:cNvSpPr>
        </xdr:nvSpPr>
        <xdr:spPr>
          <a:xfrm>
            <a:off x="1374293" y="3231083"/>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11</a:t>
            </a:r>
          </a:p>
        </xdr:txBody>
      </xdr:sp>
      <xdr:sp macro="" textlink="">
        <xdr:nvSpPr>
          <xdr:cNvPr id="14" name="Oval 3">
            <a:extLst>
              <a:ext uri="{FF2B5EF4-FFF2-40B4-BE49-F238E27FC236}">
                <a16:creationId xmlns:a16="http://schemas.microsoft.com/office/drawing/2014/main" id="{F3084374-F731-7F0E-6324-787B2EAEEFBA}"/>
              </a:ext>
            </a:extLst>
          </xdr:cNvPr>
          <xdr:cNvSpPr>
            <a:spLocks/>
          </xdr:cNvSpPr>
        </xdr:nvSpPr>
        <xdr:spPr>
          <a:xfrm>
            <a:off x="1618874" y="3658482"/>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12</a:t>
            </a:r>
          </a:p>
        </xdr:txBody>
      </xdr:sp>
      <xdr:sp macro="" textlink="">
        <xdr:nvSpPr>
          <xdr:cNvPr id="15" name="Oval 3">
            <a:extLst>
              <a:ext uri="{FF2B5EF4-FFF2-40B4-BE49-F238E27FC236}">
                <a16:creationId xmlns:a16="http://schemas.microsoft.com/office/drawing/2014/main" id="{28A876DB-441C-AF13-9581-B8C66C9FDDE2}"/>
              </a:ext>
            </a:extLst>
          </xdr:cNvPr>
          <xdr:cNvSpPr>
            <a:spLocks/>
          </xdr:cNvSpPr>
        </xdr:nvSpPr>
        <xdr:spPr>
          <a:xfrm>
            <a:off x="3106770" y="3668835"/>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13</a:t>
            </a:r>
          </a:p>
        </xdr:txBody>
      </xdr:sp>
      <xdr:sp macro="" textlink="">
        <xdr:nvSpPr>
          <xdr:cNvPr id="16" name="Oval 3">
            <a:extLst>
              <a:ext uri="{FF2B5EF4-FFF2-40B4-BE49-F238E27FC236}">
                <a16:creationId xmlns:a16="http://schemas.microsoft.com/office/drawing/2014/main" id="{E84CC3F3-9D0E-5912-CD05-8F19AD5B822F}"/>
              </a:ext>
            </a:extLst>
          </xdr:cNvPr>
          <xdr:cNvSpPr>
            <a:spLocks/>
          </xdr:cNvSpPr>
        </xdr:nvSpPr>
        <xdr:spPr>
          <a:xfrm>
            <a:off x="3749977" y="3662974"/>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14</a:t>
            </a:r>
          </a:p>
        </xdr:txBody>
      </xdr:sp>
      <xdr:sp macro="" textlink="">
        <xdr:nvSpPr>
          <xdr:cNvPr id="17" name="Oval 3">
            <a:extLst>
              <a:ext uri="{FF2B5EF4-FFF2-40B4-BE49-F238E27FC236}">
                <a16:creationId xmlns:a16="http://schemas.microsoft.com/office/drawing/2014/main" id="{BDABCE52-F290-1106-B56D-D0BD8C71E7E3}"/>
              </a:ext>
            </a:extLst>
          </xdr:cNvPr>
          <xdr:cNvSpPr>
            <a:spLocks/>
          </xdr:cNvSpPr>
        </xdr:nvSpPr>
        <xdr:spPr>
          <a:xfrm>
            <a:off x="1273711" y="5264186"/>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15</a:t>
            </a:r>
          </a:p>
        </xdr:txBody>
      </xdr:sp>
      <xdr:sp macro="" textlink="">
        <xdr:nvSpPr>
          <xdr:cNvPr id="18" name="Oval 3">
            <a:extLst>
              <a:ext uri="{FF2B5EF4-FFF2-40B4-BE49-F238E27FC236}">
                <a16:creationId xmlns:a16="http://schemas.microsoft.com/office/drawing/2014/main" id="{164D1F0F-B86A-B607-DA78-31DD447005EE}"/>
              </a:ext>
            </a:extLst>
          </xdr:cNvPr>
          <xdr:cNvSpPr>
            <a:spLocks/>
          </xdr:cNvSpPr>
        </xdr:nvSpPr>
        <xdr:spPr>
          <a:xfrm>
            <a:off x="1273711" y="5404265"/>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16</a:t>
            </a:r>
          </a:p>
        </xdr:txBody>
      </xdr:sp>
      <xdr:sp macro="" textlink="">
        <xdr:nvSpPr>
          <xdr:cNvPr id="19" name="Oval 3">
            <a:extLst>
              <a:ext uri="{FF2B5EF4-FFF2-40B4-BE49-F238E27FC236}">
                <a16:creationId xmlns:a16="http://schemas.microsoft.com/office/drawing/2014/main" id="{A0C0D6F6-D11B-61A3-9D89-5C75B2FCED40}"/>
              </a:ext>
            </a:extLst>
          </xdr:cNvPr>
          <xdr:cNvSpPr>
            <a:spLocks/>
          </xdr:cNvSpPr>
        </xdr:nvSpPr>
        <xdr:spPr>
          <a:xfrm>
            <a:off x="1273711" y="5552545"/>
            <a:ext cx="136800" cy="13194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17</a:t>
            </a:r>
          </a:p>
        </xdr:txBody>
      </xdr:sp>
      <xdr:sp macro="" textlink="">
        <xdr:nvSpPr>
          <xdr:cNvPr id="20" name="Oval 3">
            <a:extLst>
              <a:ext uri="{FF2B5EF4-FFF2-40B4-BE49-F238E27FC236}">
                <a16:creationId xmlns:a16="http://schemas.microsoft.com/office/drawing/2014/main" id="{54B149A0-A808-DD6A-ED24-4912CD59A4A8}"/>
              </a:ext>
            </a:extLst>
          </xdr:cNvPr>
          <xdr:cNvSpPr>
            <a:spLocks/>
          </xdr:cNvSpPr>
        </xdr:nvSpPr>
        <xdr:spPr>
          <a:xfrm>
            <a:off x="7144585" y="720970"/>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18</a:t>
            </a:r>
          </a:p>
        </xdr:txBody>
      </xdr:sp>
      <xdr:sp macro="" textlink="">
        <xdr:nvSpPr>
          <xdr:cNvPr id="21" name="Oval 3">
            <a:extLst>
              <a:ext uri="{FF2B5EF4-FFF2-40B4-BE49-F238E27FC236}">
                <a16:creationId xmlns:a16="http://schemas.microsoft.com/office/drawing/2014/main" id="{87028B85-14E5-1C22-D373-89E279834D8C}"/>
              </a:ext>
            </a:extLst>
          </xdr:cNvPr>
          <xdr:cNvSpPr>
            <a:spLocks/>
          </xdr:cNvSpPr>
        </xdr:nvSpPr>
        <xdr:spPr>
          <a:xfrm>
            <a:off x="7144585" y="861049"/>
            <a:ext cx="136800" cy="13194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19</a:t>
            </a:r>
          </a:p>
        </xdr:txBody>
      </xdr:sp>
      <xdr:sp macro="" textlink="">
        <xdr:nvSpPr>
          <xdr:cNvPr id="22" name="Oval 3">
            <a:extLst>
              <a:ext uri="{FF2B5EF4-FFF2-40B4-BE49-F238E27FC236}">
                <a16:creationId xmlns:a16="http://schemas.microsoft.com/office/drawing/2014/main" id="{02D594DC-3283-FD00-1861-FF32BB471CBA}"/>
              </a:ext>
            </a:extLst>
          </xdr:cNvPr>
          <xdr:cNvSpPr>
            <a:spLocks/>
          </xdr:cNvSpPr>
        </xdr:nvSpPr>
        <xdr:spPr>
          <a:xfrm>
            <a:off x="5019232" y="1058756"/>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20</a:t>
            </a:r>
          </a:p>
        </xdr:txBody>
      </xdr:sp>
      <xdr:sp macro="" textlink="">
        <xdr:nvSpPr>
          <xdr:cNvPr id="23" name="Oval 3">
            <a:extLst>
              <a:ext uri="{FF2B5EF4-FFF2-40B4-BE49-F238E27FC236}">
                <a16:creationId xmlns:a16="http://schemas.microsoft.com/office/drawing/2014/main" id="{15AC5524-7437-C6AD-0C00-09F33E2B23B9}"/>
              </a:ext>
            </a:extLst>
          </xdr:cNvPr>
          <xdr:cNvSpPr>
            <a:spLocks/>
          </xdr:cNvSpPr>
        </xdr:nvSpPr>
        <xdr:spPr>
          <a:xfrm>
            <a:off x="4871719" y="1241161"/>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21</a:t>
            </a:r>
          </a:p>
        </xdr:txBody>
      </xdr:sp>
      <xdr:sp macro="" textlink="">
        <xdr:nvSpPr>
          <xdr:cNvPr id="24" name="Oval 3">
            <a:extLst>
              <a:ext uri="{FF2B5EF4-FFF2-40B4-BE49-F238E27FC236}">
                <a16:creationId xmlns:a16="http://schemas.microsoft.com/office/drawing/2014/main" id="{93E9046F-7BF5-E887-213A-B6AC6E7490E5}"/>
              </a:ext>
            </a:extLst>
          </xdr:cNvPr>
          <xdr:cNvSpPr>
            <a:spLocks/>
          </xdr:cNvSpPr>
        </xdr:nvSpPr>
        <xdr:spPr>
          <a:xfrm>
            <a:off x="5137550" y="2102856"/>
            <a:ext cx="136800" cy="1296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22</a:t>
            </a:r>
          </a:p>
        </xdr:txBody>
      </xdr:sp>
      <xdr:sp macro="" textlink="">
        <xdr:nvSpPr>
          <xdr:cNvPr id="25" name="Oval 3">
            <a:extLst>
              <a:ext uri="{FF2B5EF4-FFF2-40B4-BE49-F238E27FC236}">
                <a16:creationId xmlns:a16="http://schemas.microsoft.com/office/drawing/2014/main" id="{877612FF-54D5-3537-7E5D-6BC2B72D776C}"/>
              </a:ext>
            </a:extLst>
          </xdr:cNvPr>
          <xdr:cNvSpPr>
            <a:spLocks/>
          </xdr:cNvSpPr>
        </xdr:nvSpPr>
        <xdr:spPr>
          <a:xfrm>
            <a:off x="5149274" y="2245537"/>
            <a:ext cx="136800" cy="13194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23</a:t>
            </a:r>
          </a:p>
        </xdr:txBody>
      </xdr:sp>
      <xdr:sp macro="" textlink="">
        <xdr:nvSpPr>
          <xdr:cNvPr id="26" name="Oval 3">
            <a:extLst>
              <a:ext uri="{FF2B5EF4-FFF2-40B4-BE49-F238E27FC236}">
                <a16:creationId xmlns:a16="http://schemas.microsoft.com/office/drawing/2014/main" id="{FB9128F0-7C15-C64A-1D92-E85EC0314BF2}"/>
              </a:ext>
            </a:extLst>
          </xdr:cNvPr>
          <xdr:cNvSpPr>
            <a:spLocks/>
          </xdr:cNvSpPr>
        </xdr:nvSpPr>
        <xdr:spPr>
          <a:xfrm>
            <a:off x="6267761" y="2407692"/>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24</a:t>
            </a:r>
          </a:p>
        </xdr:txBody>
      </xdr:sp>
      <xdr:sp macro="" textlink="">
        <xdr:nvSpPr>
          <xdr:cNvPr id="27" name="Oval 3">
            <a:extLst>
              <a:ext uri="{FF2B5EF4-FFF2-40B4-BE49-F238E27FC236}">
                <a16:creationId xmlns:a16="http://schemas.microsoft.com/office/drawing/2014/main" id="{EF5F546D-4BB0-4A53-003B-1D6159950FDB}"/>
              </a:ext>
            </a:extLst>
          </xdr:cNvPr>
          <xdr:cNvSpPr>
            <a:spLocks/>
          </xdr:cNvSpPr>
        </xdr:nvSpPr>
        <xdr:spPr>
          <a:xfrm>
            <a:off x="7923133" y="1948426"/>
            <a:ext cx="136800" cy="13194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25</a:t>
            </a:r>
          </a:p>
        </xdr:txBody>
      </xdr:sp>
      <xdr:sp macro="" textlink="">
        <xdr:nvSpPr>
          <xdr:cNvPr id="28" name="Oval 3">
            <a:extLst>
              <a:ext uri="{FF2B5EF4-FFF2-40B4-BE49-F238E27FC236}">
                <a16:creationId xmlns:a16="http://schemas.microsoft.com/office/drawing/2014/main" id="{0AE6855F-3EBF-8BA0-3665-DA5674FF4468}"/>
              </a:ext>
            </a:extLst>
          </xdr:cNvPr>
          <xdr:cNvSpPr>
            <a:spLocks/>
          </xdr:cNvSpPr>
        </xdr:nvSpPr>
        <xdr:spPr>
          <a:xfrm>
            <a:off x="5500033" y="2713562"/>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26</a:t>
            </a:r>
          </a:p>
        </xdr:txBody>
      </xdr:sp>
      <xdr:sp macro="" textlink="">
        <xdr:nvSpPr>
          <xdr:cNvPr id="29" name="Oval 3">
            <a:extLst>
              <a:ext uri="{FF2B5EF4-FFF2-40B4-BE49-F238E27FC236}">
                <a16:creationId xmlns:a16="http://schemas.microsoft.com/office/drawing/2014/main" id="{D89F974C-0F4F-5259-FF62-B6819ADFD4A5}"/>
              </a:ext>
            </a:extLst>
          </xdr:cNvPr>
          <xdr:cNvSpPr>
            <a:spLocks/>
          </xdr:cNvSpPr>
        </xdr:nvSpPr>
        <xdr:spPr>
          <a:xfrm>
            <a:off x="5505859" y="2837878"/>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27</a:t>
            </a:r>
          </a:p>
        </xdr:txBody>
      </xdr:sp>
      <xdr:sp macro="" textlink="">
        <xdr:nvSpPr>
          <xdr:cNvPr id="30" name="Oval 3">
            <a:extLst>
              <a:ext uri="{FF2B5EF4-FFF2-40B4-BE49-F238E27FC236}">
                <a16:creationId xmlns:a16="http://schemas.microsoft.com/office/drawing/2014/main" id="{7650CB73-07EC-DBE4-0516-0C528CB5488F}"/>
              </a:ext>
            </a:extLst>
          </xdr:cNvPr>
          <xdr:cNvSpPr>
            <a:spLocks/>
          </xdr:cNvSpPr>
        </xdr:nvSpPr>
        <xdr:spPr>
          <a:xfrm>
            <a:off x="5499960" y="3029274"/>
            <a:ext cx="136800" cy="13194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28</a:t>
            </a:r>
          </a:p>
        </xdr:txBody>
      </xdr:sp>
      <xdr:sp macro="" textlink="">
        <xdr:nvSpPr>
          <xdr:cNvPr id="31" name="Oval 3">
            <a:extLst>
              <a:ext uri="{FF2B5EF4-FFF2-40B4-BE49-F238E27FC236}">
                <a16:creationId xmlns:a16="http://schemas.microsoft.com/office/drawing/2014/main" id="{CC5E0F89-C23F-B51B-9E1A-0C4BC732DDE6}"/>
              </a:ext>
            </a:extLst>
          </xdr:cNvPr>
          <xdr:cNvSpPr>
            <a:spLocks/>
          </xdr:cNvSpPr>
        </xdr:nvSpPr>
        <xdr:spPr>
          <a:xfrm>
            <a:off x="5423237" y="3481026"/>
            <a:ext cx="136800" cy="13194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30</a:t>
            </a:r>
          </a:p>
        </xdr:txBody>
      </xdr:sp>
      <xdr:sp macro="" textlink="">
        <xdr:nvSpPr>
          <xdr:cNvPr id="32" name="Oval 3">
            <a:extLst>
              <a:ext uri="{FF2B5EF4-FFF2-40B4-BE49-F238E27FC236}">
                <a16:creationId xmlns:a16="http://schemas.microsoft.com/office/drawing/2014/main" id="{D8DA8DCF-DE16-7CE8-FD5D-D0538579119D}"/>
              </a:ext>
            </a:extLst>
          </xdr:cNvPr>
          <xdr:cNvSpPr>
            <a:spLocks/>
          </xdr:cNvSpPr>
        </xdr:nvSpPr>
        <xdr:spPr>
          <a:xfrm>
            <a:off x="7383076" y="3423452"/>
            <a:ext cx="136800" cy="13194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31</a:t>
            </a:r>
          </a:p>
        </xdr:txBody>
      </xdr:sp>
      <xdr:sp macro="" textlink="">
        <xdr:nvSpPr>
          <xdr:cNvPr id="33" name="Oval 3">
            <a:extLst>
              <a:ext uri="{FF2B5EF4-FFF2-40B4-BE49-F238E27FC236}">
                <a16:creationId xmlns:a16="http://schemas.microsoft.com/office/drawing/2014/main" id="{E504553F-AFF1-01FA-87D4-93B5C5A8A0C6}"/>
              </a:ext>
            </a:extLst>
          </xdr:cNvPr>
          <xdr:cNvSpPr>
            <a:spLocks/>
          </xdr:cNvSpPr>
        </xdr:nvSpPr>
        <xdr:spPr>
          <a:xfrm>
            <a:off x="7383160" y="3540999"/>
            <a:ext cx="136800" cy="1296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32</a:t>
            </a:r>
          </a:p>
        </xdr:txBody>
      </xdr:sp>
      <xdr:sp macro="" textlink="">
        <xdr:nvSpPr>
          <xdr:cNvPr id="34" name="Oval 3">
            <a:extLst>
              <a:ext uri="{FF2B5EF4-FFF2-40B4-BE49-F238E27FC236}">
                <a16:creationId xmlns:a16="http://schemas.microsoft.com/office/drawing/2014/main" id="{F373F842-ACE1-5BAC-BA11-F74814AF3271}"/>
              </a:ext>
            </a:extLst>
          </xdr:cNvPr>
          <xdr:cNvSpPr>
            <a:spLocks/>
          </xdr:cNvSpPr>
        </xdr:nvSpPr>
        <xdr:spPr>
          <a:xfrm>
            <a:off x="5423160" y="3724776"/>
            <a:ext cx="136800" cy="1296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33</a:t>
            </a:r>
          </a:p>
        </xdr:txBody>
      </xdr:sp>
      <xdr:sp macro="" textlink="">
        <xdr:nvSpPr>
          <xdr:cNvPr id="35" name="Oval 3">
            <a:extLst>
              <a:ext uri="{FF2B5EF4-FFF2-40B4-BE49-F238E27FC236}">
                <a16:creationId xmlns:a16="http://schemas.microsoft.com/office/drawing/2014/main" id="{A05F0BA7-8D72-FD06-9A4E-6045A3A4B887}"/>
              </a:ext>
            </a:extLst>
          </xdr:cNvPr>
          <xdr:cNvSpPr>
            <a:spLocks/>
          </xdr:cNvSpPr>
        </xdr:nvSpPr>
        <xdr:spPr>
          <a:xfrm>
            <a:off x="7752287" y="3750885"/>
            <a:ext cx="136800" cy="13194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34</a:t>
            </a:r>
          </a:p>
        </xdr:txBody>
      </xdr:sp>
      <xdr:sp macro="" textlink="">
        <xdr:nvSpPr>
          <xdr:cNvPr id="36" name="Oval 3">
            <a:extLst>
              <a:ext uri="{FF2B5EF4-FFF2-40B4-BE49-F238E27FC236}">
                <a16:creationId xmlns:a16="http://schemas.microsoft.com/office/drawing/2014/main" id="{13DFA3AE-FF85-C6BB-7DEF-7BFA130411EB}"/>
              </a:ext>
            </a:extLst>
          </xdr:cNvPr>
          <xdr:cNvSpPr>
            <a:spLocks/>
          </xdr:cNvSpPr>
        </xdr:nvSpPr>
        <xdr:spPr>
          <a:xfrm>
            <a:off x="8339611" y="3744567"/>
            <a:ext cx="136800" cy="13194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35</a:t>
            </a:r>
          </a:p>
        </xdr:txBody>
      </xdr:sp>
      <xdr:sp macro="" textlink="">
        <xdr:nvSpPr>
          <xdr:cNvPr id="37" name="Oval 3">
            <a:extLst>
              <a:ext uri="{FF2B5EF4-FFF2-40B4-BE49-F238E27FC236}">
                <a16:creationId xmlns:a16="http://schemas.microsoft.com/office/drawing/2014/main" id="{AE14131E-B839-0295-C54E-B38AEE1C53B0}"/>
              </a:ext>
            </a:extLst>
          </xdr:cNvPr>
          <xdr:cNvSpPr>
            <a:spLocks/>
          </xdr:cNvSpPr>
        </xdr:nvSpPr>
        <xdr:spPr>
          <a:xfrm>
            <a:off x="5423086" y="3912128"/>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36</a:t>
            </a:r>
          </a:p>
        </xdr:txBody>
      </xdr:sp>
      <xdr:sp macro="" textlink="">
        <xdr:nvSpPr>
          <xdr:cNvPr id="38" name="Oval 3">
            <a:extLst>
              <a:ext uri="{FF2B5EF4-FFF2-40B4-BE49-F238E27FC236}">
                <a16:creationId xmlns:a16="http://schemas.microsoft.com/office/drawing/2014/main" id="{FEA26A31-3ADC-ACC6-9DC5-D9BB66FA88DD}"/>
              </a:ext>
            </a:extLst>
          </xdr:cNvPr>
          <xdr:cNvSpPr>
            <a:spLocks/>
          </xdr:cNvSpPr>
        </xdr:nvSpPr>
        <xdr:spPr>
          <a:xfrm>
            <a:off x="5429023" y="4052206"/>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37</a:t>
            </a:r>
          </a:p>
        </xdr:txBody>
      </xdr:sp>
      <xdr:sp macro="" textlink="">
        <xdr:nvSpPr>
          <xdr:cNvPr id="39" name="Oval 3">
            <a:extLst>
              <a:ext uri="{FF2B5EF4-FFF2-40B4-BE49-F238E27FC236}">
                <a16:creationId xmlns:a16="http://schemas.microsoft.com/office/drawing/2014/main" id="{EBD1591C-884E-1A12-8D0A-86CCFE927701}"/>
              </a:ext>
            </a:extLst>
          </xdr:cNvPr>
          <xdr:cNvSpPr>
            <a:spLocks/>
          </xdr:cNvSpPr>
        </xdr:nvSpPr>
        <xdr:spPr>
          <a:xfrm>
            <a:off x="4895240" y="5834456"/>
            <a:ext cx="136800" cy="13194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38</a:t>
            </a:r>
          </a:p>
        </xdr:txBody>
      </xdr:sp>
      <xdr:sp macro="" textlink="">
        <xdr:nvSpPr>
          <xdr:cNvPr id="40" name="Oval 3">
            <a:extLst>
              <a:ext uri="{FF2B5EF4-FFF2-40B4-BE49-F238E27FC236}">
                <a16:creationId xmlns:a16="http://schemas.microsoft.com/office/drawing/2014/main" id="{6C296B5F-0D8D-CAFB-F459-5BFA7AE5F92C}"/>
              </a:ext>
            </a:extLst>
          </xdr:cNvPr>
          <xdr:cNvSpPr>
            <a:spLocks/>
          </xdr:cNvSpPr>
        </xdr:nvSpPr>
        <xdr:spPr>
          <a:xfrm>
            <a:off x="4895240" y="5958318"/>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39</a:t>
            </a:r>
          </a:p>
        </xdr:txBody>
      </xdr:sp>
      <xdr:sp macro="" textlink="">
        <xdr:nvSpPr>
          <xdr:cNvPr id="41" name="Oval 3">
            <a:extLst>
              <a:ext uri="{FF2B5EF4-FFF2-40B4-BE49-F238E27FC236}">
                <a16:creationId xmlns:a16="http://schemas.microsoft.com/office/drawing/2014/main" id="{8B42123C-7D5E-772E-FEE3-4F1D2B0752E5}"/>
              </a:ext>
            </a:extLst>
          </xdr:cNvPr>
          <xdr:cNvSpPr>
            <a:spLocks/>
          </xdr:cNvSpPr>
        </xdr:nvSpPr>
        <xdr:spPr>
          <a:xfrm>
            <a:off x="5727442" y="6151535"/>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40</a:t>
            </a:r>
          </a:p>
        </xdr:txBody>
      </xdr:sp>
      <xdr:sp macro="" textlink="">
        <xdr:nvSpPr>
          <xdr:cNvPr id="42" name="Oval 3">
            <a:extLst>
              <a:ext uri="{FF2B5EF4-FFF2-40B4-BE49-F238E27FC236}">
                <a16:creationId xmlns:a16="http://schemas.microsoft.com/office/drawing/2014/main" id="{54E99BD9-1440-03B0-C819-25B7DAE33020}"/>
              </a:ext>
            </a:extLst>
          </xdr:cNvPr>
          <xdr:cNvSpPr>
            <a:spLocks/>
          </xdr:cNvSpPr>
        </xdr:nvSpPr>
        <xdr:spPr>
          <a:xfrm>
            <a:off x="8809178" y="1253341"/>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41</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1</xdr:row>
      <xdr:rowOff>41</xdr:rowOff>
    </xdr:from>
    <xdr:to>
      <xdr:col>21</xdr:col>
      <xdr:colOff>408000</xdr:colOff>
      <xdr:row>38</xdr:row>
      <xdr:rowOff>124257</xdr:rowOff>
    </xdr:to>
    <xdr:grpSp>
      <xdr:nvGrpSpPr>
        <xdr:cNvPr id="2" name="グループ化 1">
          <a:extLst>
            <a:ext uri="{FF2B5EF4-FFF2-40B4-BE49-F238E27FC236}">
              <a16:creationId xmlns:a16="http://schemas.microsoft.com/office/drawing/2014/main" id="{469E7CF6-41BB-4EC9-8C52-A3AB88E7B7AF}"/>
            </a:ext>
          </a:extLst>
        </xdr:cNvPr>
        <xdr:cNvGrpSpPr/>
      </xdr:nvGrpSpPr>
      <xdr:grpSpPr>
        <a:xfrm>
          <a:off x="657225" y="228641"/>
          <a:ext cx="13555675" cy="8579241"/>
          <a:chOff x="609600" y="170026"/>
          <a:chExt cx="12600000" cy="6413646"/>
        </a:xfrm>
      </xdr:grpSpPr>
      <xdr:pic>
        <xdr:nvPicPr>
          <xdr:cNvPr id="3" name="図 2">
            <a:extLst>
              <a:ext uri="{FF2B5EF4-FFF2-40B4-BE49-F238E27FC236}">
                <a16:creationId xmlns:a16="http://schemas.microsoft.com/office/drawing/2014/main" id="{CA17319F-3E16-AAEC-86B1-381B2D6D963A}"/>
              </a:ext>
            </a:extLst>
          </xdr:cNvPr>
          <xdr:cNvPicPr>
            <a:picLocks noChangeAspect="1"/>
          </xdr:cNvPicPr>
        </xdr:nvPicPr>
        <xdr:blipFill>
          <a:blip xmlns:r="http://schemas.openxmlformats.org/officeDocument/2006/relationships" r:embed="rId1"/>
          <a:stretch>
            <a:fillRect/>
          </a:stretch>
        </xdr:blipFill>
        <xdr:spPr>
          <a:xfrm>
            <a:off x="609600" y="170026"/>
            <a:ext cx="12600000" cy="6413646"/>
          </a:xfrm>
          <a:prstGeom prst="rect">
            <a:avLst/>
          </a:prstGeom>
        </xdr:spPr>
      </xdr:pic>
      <xdr:sp macro="" textlink="">
        <xdr:nvSpPr>
          <xdr:cNvPr id="4" name="Oval 4">
            <a:extLst>
              <a:ext uri="{FF2B5EF4-FFF2-40B4-BE49-F238E27FC236}">
                <a16:creationId xmlns:a16="http://schemas.microsoft.com/office/drawing/2014/main" id="{97B264BD-9F76-8B21-B1FD-78EFD1303B29}"/>
              </a:ext>
            </a:extLst>
          </xdr:cNvPr>
          <xdr:cNvSpPr>
            <a:spLocks/>
          </xdr:cNvSpPr>
        </xdr:nvSpPr>
        <xdr:spPr>
          <a:xfrm>
            <a:off x="2837584" y="1740369"/>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2</a:t>
            </a:r>
          </a:p>
        </xdr:txBody>
      </xdr:sp>
      <xdr:sp macro="" textlink="">
        <xdr:nvSpPr>
          <xdr:cNvPr id="5" name="Oval 4">
            <a:extLst>
              <a:ext uri="{FF2B5EF4-FFF2-40B4-BE49-F238E27FC236}">
                <a16:creationId xmlns:a16="http://schemas.microsoft.com/office/drawing/2014/main" id="{3D607B5F-CBFF-C554-8D8A-E09068E96258}"/>
              </a:ext>
            </a:extLst>
          </xdr:cNvPr>
          <xdr:cNvSpPr>
            <a:spLocks/>
          </xdr:cNvSpPr>
        </xdr:nvSpPr>
        <xdr:spPr>
          <a:xfrm>
            <a:off x="1390028" y="1988796"/>
            <a:ext cx="136800" cy="13194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3</a:t>
            </a:r>
          </a:p>
        </xdr:txBody>
      </xdr:sp>
      <xdr:sp macro="" textlink="">
        <xdr:nvSpPr>
          <xdr:cNvPr id="6" name="Oval 4">
            <a:extLst>
              <a:ext uri="{FF2B5EF4-FFF2-40B4-BE49-F238E27FC236}">
                <a16:creationId xmlns:a16="http://schemas.microsoft.com/office/drawing/2014/main" id="{E5BB8818-BAA3-F821-A22F-79404DB112A7}"/>
              </a:ext>
            </a:extLst>
          </xdr:cNvPr>
          <xdr:cNvSpPr>
            <a:spLocks/>
          </xdr:cNvSpPr>
        </xdr:nvSpPr>
        <xdr:spPr>
          <a:xfrm>
            <a:off x="1389799" y="2156042"/>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4</a:t>
            </a:r>
          </a:p>
        </xdr:txBody>
      </xdr:sp>
      <xdr:sp macro="" textlink="">
        <xdr:nvSpPr>
          <xdr:cNvPr id="7" name="Oval 4">
            <a:extLst>
              <a:ext uri="{FF2B5EF4-FFF2-40B4-BE49-F238E27FC236}">
                <a16:creationId xmlns:a16="http://schemas.microsoft.com/office/drawing/2014/main" id="{BD06D121-6116-6366-4364-4149C3B52145}"/>
              </a:ext>
            </a:extLst>
          </xdr:cNvPr>
          <xdr:cNvSpPr>
            <a:spLocks/>
          </xdr:cNvSpPr>
        </xdr:nvSpPr>
        <xdr:spPr>
          <a:xfrm>
            <a:off x="1395284" y="2287771"/>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5</a:t>
            </a:r>
          </a:p>
        </xdr:txBody>
      </xdr:sp>
      <xdr:sp macro="" textlink="">
        <xdr:nvSpPr>
          <xdr:cNvPr id="8" name="Oval 4">
            <a:extLst>
              <a:ext uri="{FF2B5EF4-FFF2-40B4-BE49-F238E27FC236}">
                <a16:creationId xmlns:a16="http://schemas.microsoft.com/office/drawing/2014/main" id="{16687C3A-290A-F107-F02C-F472FEC8EF1A}"/>
              </a:ext>
            </a:extLst>
          </xdr:cNvPr>
          <xdr:cNvSpPr>
            <a:spLocks/>
          </xdr:cNvSpPr>
        </xdr:nvSpPr>
        <xdr:spPr>
          <a:xfrm>
            <a:off x="1389343" y="2424575"/>
            <a:ext cx="136800" cy="13194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6</a:t>
            </a:r>
          </a:p>
        </xdr:txBody>
      </xdr:sp>
      <xdr:sp macro="" textlink="">
        <xdr:nvSpPr>
          <xdr:cNvPr id="9" name="Oval 4">
            <a:extLst>
              <a:ext uri="{FF2B5EF4-FFF2-40B4-BE49-F238E27FC236}">
                <a16:creationId xmlns:a16="http://schemas.microsoft.com/office/drawing/2014/main" id="{2CE76E60-D00F-7545-A7EF-5B97E2AA4841}"/>
              </a:ext>
            </a:extLst>
          </xdr:cNvPr>
          <xdr:cNvSpPr>
            <a:spLocks/>
          </xdr:cNvSpPr>
        </xdr:nvSpPr>
        <xdr:spPr>
          <a:xfrm>
            <a:off x="1384543" y="2554576"/>
            <a:ext cx="136800" cy="1296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7</a:t>
            </a:r>
          </a:p>
        </xdr:txBody>
      </xdr:sp>
      <xdr:sp macro="" textlink="">
        <xdr:nvSpPr>
          <xdr:cNvPr id="10" name="Oval 4">
            <a:extLst>
              <a:ext uri="{FF2B5EF4-FFF2-40B4-BE49-F238E27FC236}">
                <a16:creationId xmlns:a16="http://schemas.microsoft.com/office/drawing/2014/main" id="{783F371C-5620-F31F-F799-6C7ED2D21693}"/>
              </a:ext>
            </a:extLst>
          </xdr:cNvPr>
          <xdr:cNvSpPr>
            <a:spLocks/>
          </xdr:cNvSpPr>
        </xdr:nvSpPr>
        <xdr:spPr>
          <a:xfrm>
            <a:off x="1384314" y="2673790"/>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8</a:t>
            </a:r>
          </a:p>
        </xdr:txBody>
      </xdr:sp>
      <xdr:sp macro="" textlink="">
        <xdr:nvSpPr>
          <xdr:cNvPr id="11" name="Oval 4">
            <a:extLst>
              <a:ext uri="{FF2B5EF4-FFF2-40B4-BE49-F238E27FC236}">
                <a16:creationId xmlns:a16="http://schemas.microsoft.com/office/drawing/2014/main" id="{C91C5A12-C731-2472-470F-70BEBDFB1EA6}"/>
              </a:ext>
            </a:extLst>
          </xdr:cNvPr>
          <xdr:cNvSpPr>
            <a:spLocks/>
          </xdr:cNvSpPr>
        </xdr:nvSpPr>
        <xdr:spPr>
          <a:xfrm>
            <a:off x="1384085" y="2800445"/>
            <a:ext cx="136800" cy="13194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9</a:t>
            </a:r>
          </a:p>
        </xdr:txBody>
      </xdr:sp>
      <xdr:sp macro="" textlink="">
        <xdr:nvSpPr>
          <xdr:cNvPr id="12" name="Oval 4">
            <a:extLst>
              <a:ext uri="{FF2B5EF4-FFF2-40B4-BE49-F238E27FC236}">
                <a16:creationId xmlns:a16="http://schemas.microsoft.com/office/drawing/2014/main" id="{4A47D451-BDDE-588E-6D2B-58509B50795C}"/>
              </a:ext>
            </a:extLst>
          </xdr:cNvPr>
          <xdr:cNvSpPr>
            <a:spLocks/>
          </xdr:cNvSpPr>
        </xdr:nvSpPr>
        <xdr:spPr>
          <a:xfrm>
            <a:off x="1387669" y="2922008"/>
            <a:ext cx="136800" cy="1296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10</a:t>
            </a:r>
          </a:p>
        </xdr:txBody>
      </xdr:sp>
      <xdr:sp macro="" textlink="">
        <xdr:nvSpPr>
          <xdr:cNvPr id="13" name="Oval 4">
            <a:extLst>
              <a:ext uri="{FF2B5EF4-FFF2-40B4-BE49-F238E27FC236}">
                <a16:creationId xmlns:a16="http://schemas.microsoft.com/office/drawing/2014/main" id="{3EB10F12-32CE-61F6-FF6E-455D4A80A915}"/>
              </a:ext>
            </a:extLst>
          </xdr:cNvPr>
          <xdr:cNvSpPr>
            <a:spLocks/>
          </xdr:cNvSpPr>
        </xdr:nvSpPr>
        <xdr:spPr>
          <a:xfrm>
            <a:off x="1381094" y="3180588"/>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11</a:t>
            </a:r>
          </a:p>
        </xdr:txBody>
      </xdr:sp>
      <xdr:sp macro="" textlink="">
        <xdr:nvSpPr>
          <xdr:cNvPr id="14" name="Oval 4">
            <a:extLst>
              <a:ext uri="{FF2B5EF4-FFF2-40B4-BE49-F238E27FC236}">
                <a16:creationId xmlns:a16="http://schemas.microsoft.com/office/drawing/2014/main" id="{BFC6A0F4-1090-CD9C-0B01-34ED5A287007}"/>
              </a:ext>
            </a:extLst>
          </xdr:cNvPr>
          <xdr:cNvSpPr>
            <a:spLocks/>
          </xdr:cNvSpPr>
        </xdr:nvSpPr>
        <xdr:spPr>
          <a:xfrm>
            <a:off x="1625336" y="3599762"/>
            <a:ext cx="136800" cy="1296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12</a:t>
            </a:r>
          </a:p>
        </xdr:txBody>
      </xdr:sp>
      <xdr:sp macro="" textlink="">
        <xdr:nvSpPr>
          <xdr:cNvPr id="15" name="Oval 4">
            <a:extLst>
              <a:ext uri="{FF2B5EF4-FFF2-40B4-BE49-F238E27FC236}">
                <a16:creationId xmlns:a16="http://schemas.microsoft.com/office/drawing/2014/main" id="{CEABB543-A51B-BD55-2EDF-41E0465119FC}"/>
              </a:ext>
            </a:extLst>
          </xdr:cNvPr>
          <xdr:cNvSpPr>
            <a:spLocks/>
          </xdr:cNvSpPr>
        </xdr:nvSpPr>
        <xdr:spPr>
          <a:xfrm>
            <a:off x="3091913" y="3609743"/>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13</a:t>
            </a:r>
          </a:p>
        </xdr:txBody>
      </xdr:sp>
      <xdr:sp macro="" textlink="">
        <xdr:nvSpPr>
          <xdr:cNvPr id="16" name="Oval 4">
            <a:extLst>
              <a:ext uri="{FF2B5EF4-FFF2-40B4-BE49-F238E27FC236}">
                <a16:creationId xmlns:a16="http://schemas.microsoft.com/office/drawing/2014/main" id="{0E73EF6B-889C-EA38-D298-7B3CAA51A79D}"/>
              </a:ext>
            </a:extLst>
          </xdr:cNvPr>
          <xdr:cNvSpPr>
            <a:spLocks/>
          </xdr:cNvSpPr>
        </xdr:nvSpPr>
        <xdr:spPr>
          <a:xfrm>
            <a:off x="3764978" y="3609541"/>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14</a:t>
            </a:r>
          </a:p>
        </xdr:txBody>
      </xdr:sp>
      <xdr:sp macro="" textlink="">
        <xdr:nvSpPr>
          <xdr:cNvPr id="17" name="Oval 4">
            <a:extLst>
              <a:ext uri="{FF2B5EF4-FFF2-40B4-BE49-F238E27FC236}">
                <a16:creationId xmlns:a16="http://schemas.microsoft.com/office/drawing/2014/main" id="{A8686C9A-7052-693D-EADD-8822C870083F}"/>
              </a:ext>
            </a:extLst>
          </xdr:cNvPr>
          <xdr:cNvSpPr>
            <a:spLocks/>
          </xdr:cNvSpPr>
        </xdr:nvSpPr>
        <xdr:spPr>
          <a:xfrm>
            <a:off x="1286102" y="5202540"/>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15</a:t>
            </a:r>
          </a:p>
        </xdr:txBody>
      </xdr:sp>
      <xdr:sp macro="" textlink="">
        <xdr:nvSpPr>
          <xdr:cNvPr id="18" name="Oval 4">
            <a:extLst>
              <a:ext uri="{FF2B5EF4-FFF2-40B4-BE49-F238E27FC236}">
                <a16:creationId xmlns:a16="http://schemas.microsoft.com/office/drawing/2014/main" id="{16EC263E-D4FF-941F-E2D5-672E60E8EDAC}"/>
              </a:ext>
            </a:extLst>
          </xdr:cNvPr>
          <xdr:cNvSpPr>
            <a:spLocks/>
          </xdr:cNvSpPr>
        </xdr:nvSpPr>
        <xdr:spPr>
          <a:xfrm>
            <a:off x="1280160" y="5334270"/>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16</a:t>
            </a:r>
          </a:p>
        </xdr:txBody>
      </xdr:sp>
      <xdr:sp macro="" textlink="">
        <xdr:nvSpPr>
          <xdr:cNvPr id="19" name="Oval 4">
            <a:extLst>
              <a:ext uri="{FF2B5EF4-FFF2-40B4-BE49-F238E27FC236}">
                <a16:creationId xmlns:a16="http://schemas.microsoft.com/office/drawing/2014/main" id="{4FA776D7-C1EF-E5D7-DFBD-632EC2B33740}"/>
              </a:ext>
            </a:extLst>
          </xdr:cNvPr>
          <xdr:cNvSpPr>
            <a:spLocks/>
          </xdr:cNvSpPr>
        </xdr:nvSpPr>
        <xdr:spPr>
          <a:xfrm>
            <a:off x="1285645" y="5481220"/>
            <a:ext cx="136800" cy="13194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17</a:t>
            </a:r>
          </a:p>
        </xdr:txBody>
      </xdr:sp>
      <xdr:sp macro="" textlink="">
        <xdr:nvSpPr>
          <xdr:cNvPr id="20" name="Oval 4">
            <a:extLst>
              <a:ext uri="{FF2B5EF4-FFF2-40B4-BE49-F238E27FC236}">
                <a16:creationId xmlns:a16="http://schemas.microsoft.com/office/drawing/2014/main" id="{6D683AFC-1472-6A2D-AF64-8D03CCBD1974}"/>
              </a:ext>
            </a:extLst>
          </xdr:cNvPr>
          <xdr:cNvSpPr>
            <a:spLocks/>
          </xdr:cNvSpPr>
        </xdr:nvSpPr>
        <xdr:spPr>
          <a:xfrm>
            <a:off x="7121572" y="685018"/>
            <a:ext cx="136800" cy="1296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18</a:t>
            </a:r>
          </a:p>
        </xdr:txBody>
      </xdr:sp>
      <xdr:sp macro="" textlink="">
        <xdr:nvSpPr>
          <xdr:cNvPr id="21" name="Oval 4">
            <a:extLst>
              <a:ext uri="{FF2B5EF4-FFF2-40B4-BE49-F238E27FC236}">
                <a16:creationId xmlns:a16="http://schemas.microsoft.com/office/drawing/2014/main" id="{06C12052-4A2D-F32F-7CC1-919B2CD45099}"/>
              </a:ext>
            </a:extLst>
          </xdr:cNvPr>
          <xdr:cNvSpPr>
            <a:spLocks/>
          </xdr:cNvSpPr>
        </xdr:nvSpPr>
        <xdr:spPr>
          <a:xfrm>
            <a:off x="7120076" y="814389"/>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19</a:t>
            </a:r>
          </a:p>
        </xdr:txBody>
      </xdr:sp>
      <xdr:sp macro="" textlink="">
        <xdr:nvSpPr>
          <xdr:cNvPr id="22" name="Oval 4">
            <a:extLst>
              <a:ext uri="{FF2B5EF4-FFF2-40B4-BE49-F238E27FC236}">
                <a16:creationId xmlns:a16="http://schemas.microsoft.com/office/drawing/2014/main" id="{6AC67879-8223-CA7F-05CE-96C549D73A16}"/>
              </a:ext>
            </a:extLst>
          </xdr:cNvPr>
          <xdr:cNvSpPr>
            <a:spLocks/>
          </xdr:cNvSpPr>
        </xdr:nvSpPr>
        <xdr:spPr>
          <a:xfrm>
            <a:off x="5005781" y="1017123"/>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20</a:t>
            </a:r>
          </a:p>
        </xdr:txBody>
      </xdr:sp>
      <xdr:sp macro="" textlink="">
        <xdr:nvSpPr>
          <xdr:cNvPr id="23" name="Oval 4">
            <a:extLst>
              <a:ext uri="{FF2B5EF4-FFF2-40B4-BE49-F238E27FC236}">
                <a16:creationId xmlns:a16="http://schemas.microsoft.com/office/drawing/2014/main" id="{1260DD82-A093-AE88-6170-6568982826B6}"/>
              </a:ext>
            </a:extLst>
          </xdr:cNvPr>
          <xdr:cNvSpPr>
            <a:spLocks/>
          </xdr:cNvSpPr>
        </xdr:nvSpPr>
        <xdr:spPr>
          <a:xfrm>
            <a:off x="4863408" y="1202555"/>
            <a:ext cx="136800" cy="1296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21</a:t>
            </a:r>
          </a:p>
        </xdr:txBody>
      </xdr:sp>
      <xdr:sp macro="" textlink="">
        <xdr:nvSpPr>
          <xdr:cNvPr id="24" name="Oval 4">
            <a:extLst>
              <a:ext uri="{FF2B5EF4-FFF2-40B4-BE49-F238E27FC236}">
                <a16:creationId xmlns:a16="http://schemas.microsoft.com/office/drawing/2014/main" id="{6A21D3E7-B97A-6A8E-B9F2-6DCF8BE25D9F}"/>
              </a:ext>
            </a:extLst>
          </xdr:cNvPr>
          <xdr:cNvSpPr>
            <a:spLocks/>
          </xdr:cNvSpPr>
        </xdr:nvSpPr>
        <xdr:spPr>
          <a:xfrm>
            <a:off x="5136146" y="2064941"/>
            <a:ext cx="136800" cy="1296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22</a:t>
            </a:r>
          </a:p>
        </xdr:txBody>
      </xdr:sp>
      <xdr:sp macro="" textlink="">
        <xdr:nvSpPr>
          <xdr:cNvPr id="25" name="Oval 4">
            <a:extLst>
              <a:ext uri="{FF2B5EF4-FFF2-40B4-BE49-F238E27FC236}">
                <a16:creationId xmlns:a16="http://schemas.microsoft.com/office/drawing/2014/main" id="{3C2439BC-8CD5-774E-E213-0918BEE7BFC3}"/>
              </a:ext>
            </a:extLst>
          </xdr:cNvPr>
          <xdr:cNvSpPr>
            <a:spLocks/>
          </xdr:cNvSpPr>
        </xdr:nvSpPr>
        <xdr:spPr>
          <a:xfrm>
            <a:off x="5139730" y="2211879"/>
            <a:ext cx="136800" cy="1296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23</a:t>
            </a:r>
          </a:p>
        </xdr:txBody>
      </xdr:sp>
      <xdr:sp macro="" textlink="">
        <xdr:nvSpPr>
          <xdr:cNvPr id="26" name="Oval 4">
            <a:extLst>
              <a:ext uri="{FF2B5EF4-FFF2-40B4-BE49-F238E27FC236}">
                <a16:creationId xmlns:a16="http://schemas.microsoft.com/office/drawing/2014/main" id="{E634645A-C524-4F19-B1ED-C3098E95C28F}"/>
              </a:ext>
            </a:extLst>
          </xdr:cNvPr>
          <xdr:cNvSpPr>
            <a:spLocks/>
          </xdr:cNvSpPr>
        </xdr:nvSpPr>
        <xdr:spPr>
          <a:xfrm>
            <a:off x="6276400" y="2343564"/>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24</a:t>
            </a:r>
          </a:p>
        </xdr:txBody>
      </xdr:sp>
      <xdr:sp macro="" textlink="">
        <xdr:nvSpPr>
          <xdr:cNvPr id="27" name="Oval 4">
            <a:extLst>
              <a:ext uri="{FF2B5EF4-FFF2-40B4-BE49-F238E27FC236}">
                <a16:creationId xmlns:a16="http://schemas.microsoft.com/office/drawing/2014/main" id="{B27F4D06-7AEF-D457-1669-5A49B6894C91}"/>
              </a:ext>
            </a:extLst>
          </xdr:cNvPr>
          <xdr:cNvSpPr>
            <a:spLocks/>
          </xdr:cNvSpPr>
        </xdr:nvSpPr>
        <xdr:spPr>
          <a:xfrm>
            <a:off x="7905690" y="1917212"/>
            <a:ext cx="136800" cy="13194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25</a:t>
            </a:r>
          </a:p>
        </xdr:txBody>
      </xdr:sp>
      <xdr:sp macro="" textlink="">
        <xdr:nvSpPr>
          <xdr:cNvPr id="28" name="Oval 4">
            <a:extLst>
              <a:ext uri="{FF2B5EF4-FFF2-40B4-BE49-F238E27FC236}">
                <a16:creationId xmlns:a16="http://schemas.microsoft.com/office/drawing/2014/main" id="{50FAC497-FA45-75A4-A85B-99A4AA14750F}"/>
              </a:ext>
            </a:extLst>
          </xdr:cNvPr>
          <xdr:cNvSpPr>
            <a:spLocks/>
          </xdr:cNvSpPr>
        </xdr:nvSpPr>
        <xdr:spPr>
          <a:xfrm>
            <a:off x="5497166" y="2663838"/>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26</a:t>
            </a:r>
          </a:p>
        </xdr:txBody>
      </xdr:sp>
      <xdr:sp macro="" textlink="">
        <xdr:nvSpPr>
          <xdr:cNvPr id="29" name="Oval 4">
            <a:extLst>
              <a:ext uri="{FF2B5EF4-FFF2-40B4-BE49-F238E27FC236}">
                <a16:creationId xmlns:a16="http://schemas.microsoft.com/office/drawing/2014/main" id="{61953EF1-E359-436A-AF1F-F57A3CAC0A7B}"/>
              </a:ext>
            </a:extLst>
          </xdr:cNvPr>
          <xdr:cNvSpPr>
            <a:spLocks/>
          </xdr:cNvSpPr>
        </xdr:nvSpPr>
        <xdr:spPr>
          <a:xfrm>
            <a:off x="5498204" y="2800647"/>
            <a:ext cx="136800" cy="13194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27</a:t>
            </a:r>
          </a:p>
        </xdr:txBody>
      </xdr:sp>
      <xdr:sp macro="" textlink="">
        <xdr:nvSpPr>
          <xdr:cNvPr id="30" name="Oval 4">
            <a:extLst>
              <a:ext uri="{FF2B5EF4-FFF2-40B4-BE49-F238E27FC236}">
                <a16:creationId xmlns:a16="http://schemas.microsoft.com/office/drawing/2014/main" id="{33BD7826-D28E-2224-F028-8AB29A2DF300}"/>
              </a:ext>
            </a:extLst>
          </xdr:cNvPr>
          <xdr:cNvSpPr>
            <a:spLocks/>
          </xdr:cNvSpPr>
        </xdr:nvSpPr>
        <xdr:spPr>
          <a:xfrm>
            <a:off x="5497343" y="2988176"/>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28</a:t>
            </a:r>
          </a:p>
        </xdr:txBody>
      </xdr:sp>
      <xdr:sp macro="" textlink="">
        <xdr:nvSpPr>
          <xdr:cNvPr id="31" name="Oval 4">
            <a:extLst>
              <a:ext uri="{FF2B5EF4-FFF2-40B4-BE49-F238E27FC236}">
                <a16:creationId xmlns:a16="http://schemas.microsoft.com/office/drawing/2014/main" id="{7AE306F6-C54E-1249-FDB2-6A9B8A9857FC}"/>
              </a:ext>
            </a:extLst>
          </xdr:cNvPr>
          <xdr:cNvSpPr>
            <a:spLocks/>
          </xdr:cNvSpPr>
        </xdr:nvSpPr>
        <xdr:spPr>
          <a:xfrm>
            <a:off x="5411180" y="3406163"/>
            <a:ext cx="136800" cy="1296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30</a:t>
            </a:r>
          </a:p>
        </xdr:txBody>
      </xdr:sp>
      <xdr:sp macro="" textlink="">
        <xdr:nvSpPr>
          <xdr:cNvPr id="32" name="Oval 4">
            <a:extLst>
              <a:ext uri="{FF2B5EF4-FFF2-40B4-BE49-F238E27FC236}">
                <a16:creationId xmlns:a16="http://schemas.microsoft.com/office/drawing/2014/main" id="{B8D577BD-AA90-5165-E94F-A2F179132AA9}"/>
              </a:ext>
            </a:extLst>
          </xdr:cNvPr>
          <xdr:cNvSpPr>
            <a:spLocks/>
          </xdr:cNvSpPr>
        </xdr:nvSpPr>
        <xdr:spPr>
          <a:xfrm>
            <a:off x="7368090" y="3379274"/>
            <a:ext cx="136800" cy="13194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31</a:t>
            </a:r>
          </a:p>
        </xdr:txBody>
      </xdr:sp>
      <xdr:sp macro="" textlink="">
        <xdr:nvSpPr>
          <xdr:cNvPr id="33" name="Oval 4">
            <a:extLst>
              <a:ext uri="{FF2B5EF4-FFF2-40B4-BE49-F238E27FC236}">
                <a16:creationId xmlns:a16="http://schemas.microsoft.com/office/drawing/2014/main" id="{4741A0FA-56B5-D94A-8491-35697F5AD167}"/>
              </a:ext>
            </a:extLst>
          </xdr:cNvPr>
          <xdr:cNvSpPr>
            <a:spLocks/>
          </xdr:cNvSpPr>
        </xdr:nvSpPr>
        <xdr:spPr>
          <a:xfrm>
            <a:off x="7368494" y="3480541"/>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32</a:t>
            </a:r>
          </a:p>
        </xdr:txBody>
      </xdr:sp>
      <xdr:sp macro="" textlink="">
        <xdr:nvSpPr>
          <xdr:cNvPr id="34" name="Oval 4">
            <a:extLst>
              <a:ext uri="{FF2B5EF4-FFF2-40B4-BE49-F238E27FC236}">
                <a16:creationId xmlns:a16="http://schemas.microsoft.com/office/drawing/2014/main" id="{F60862B9-1E3C-61BA-7D09-CF8DA72B284E}"/>
              </a:ext>
            </a:extLst>
          </xdr:cNvPr>
          <xdr:cNvSpPr>
            <a:spLocks/>
          </xdr:cNvSpPr>
        </xdr:nvSpPr>
        <xdr:spPr>
          <a:xfrm>
            <a:off x="5411004" y="3657923"/>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33</a:t>
            </a:r>
          </a:p>
        </xdr:txBody>
      </xdr:sp>
      <xdr:sp macro="" textlink="">
        <xdr:nvSpPr>
          <xdr:cNvPr id="35" name="Oval 4">
            <a:extLst>
              <a:ext uri="{FF2B5EF4-FFF2-40B4-BE49-F238E27FC236}">
                <a16:creationId xmlns:a16="http://schemas.microsoft.com/office/drawing/2014/main" id="{7A4961C3-D5A5-DFE0-5AC0-3C94E3FAD74F}"/>
              </a:ext>
            </a:extLst>
          </xdr:cNvPr>
          <xdr:cNvSpPr>
            <a:spLocks/>
          </xdr:cNvSpPr>
        </xdr:nvSpPr>
        <xdr:spPr>
          <a:xfrm>
            <a:off x="7733917" y="3683716"/>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34</a:t>
            </a:r>
          </a:p>
        </xdr:txBody>
      </xdr:sp>
      <xdr:sp macro="" textlink="">
        <xdr:nvSpPr>
          <xdr:cNvPr id="36" name="Oval 4">
            <a:extLst>
              <a:ext uri="{FF2B5EF4-FFF2-40B4-BE49-F238E27FC236}">
                <a16:creationId xmlns:a16="http://schemas.microsoft.com/office/drawing/2014/main" id="{69FF412E-22E1-93B8-D3BC-D3D9CAB05C9A}"/>
              </a:ext>
            </a:extLst>
          </xdr:cNvPr>
          <xdr:cNvSpPr>
            <a:spLocks/>
          </xdr:cNvSpPr>
        </xdr:nvSpPr>
        <xdr:spPr>
          <a:xfrm>
            <a:off x="8357920" y="3683507"/>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35</a:t>
            </a:r>
          </a:p>
        </xdr:txBody>
      </xdr:sp>
      <xdr:sp macro="" textlink="">
        <xdr:nvSpPr>
          <xdr:cNvPr id="37" name="Oval 4">
            <a:extLst>
              <a:ext uri="{FF2B5EF4-FFF2-40B4-BE49-F238E27FC236}">
                <a16:creationId xmlns:a16="http://schemas.microsoft.com/office/drawing/2014/main" id="{8009E116-D5F8-DABA-A68F-783C51AD5224}"/>
              </a:ext>
            </a:extLst>
          </xdr:cNvPr>
          <xdr:cNvSpPr>
            <a:spLocks/>
          </xdr:cNvSpPr>
        </xdr:nvSpPr>
        <xdr:spPr>
          <a:xfrm>
            <a:off x="5411005" y="3860889"/>
            <a:ext cx="136800" cy="13194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36</a:t>
            </a:r>
          </a:p>
        </xdr:txBody>
      </xdr:sp>
      <xdr:sp macro="" textlink="">
        <xdr:nvSpPr>
          <xdr:cNvPr id="38" name="Oval 4">
            <a:extLst>
              <a:ext uri="{FF2B5EF4-FFF2-40B4-BE49-F238E27FC236}">
                <a16:creationId xmlns:a16="http://schemas.microsoft.com/office/drawing/2014/main" id="{A3558762-B8C1-5033-2B0E-1F8BEB419FE8}"/>
              </a:ext>
            </a:extLst>
          </xdr:cNvPr>
          <xdr:cNvSpPr>
            <a:spLocks/>
          </xdr:cNvSpPr>
        </xdr:nvSpPr>
        <xdr:spPr>
          <a:xfrm>
            <a:off x="5415907" y="3990482"/>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37</a:t>
            </a:r>
          </a:p>
        </xdr:txBody>
      </xdr:sp>
      <xdr:sp macro="" textlink="">
        <xdr:nvSpPr>
          <xdr:cNvPr id="39" name="Oval 4">
            <a:extLst>
              <a:ext uri="{FF2B5EF4-FFF2-40B4-BE49-F238E27FC236}">
                <a16:creationId xmlns:a16="http://schemas.microsoft.com/office/drawing/2014/main" id="{BD60DC2C-7015-D60C-FF97-8BE7A6D0D58B}"/>
              </a:ext>
            </a:extLst>
          </xdr:cNvPr>
          <xdr:cNvSpPr>
            <a:spLocks/>
          </xdr:cNvSpPr>
        </xdr:nvSpPr>
        <xdr:spPr>
          <a:xfrm>
            <a:off x="4884122" y="5771221"/>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38</a:t>
            </a:r>
          </a:p>
        </xdr:txBody>
      </xdr:sp>
      <xdr:sp macro="" textlink="">
        <xdr:nvSpPr>
          <xdr:cNvPr id="40" name="Oval 4">
            <a:extLst>
              <a:ext uri="{FF2B5EF4-FFF2-40B4-BE49-F238E27FC236}">
                <a16:creationId xmlns:a16="http://schemas.microsoft.com/office/drawing/2014/main" id="{B5F9E295-7E6E-5593-E03C-1507251FFD40}"/>
              </a:ext>
            </a:extLst>
          </xdr:cNvPr>
          <xdr:cNvSpPr>
            <a:spLocks/>
          </xdr:cNvSpPr>
        </xdr:nvSpPr>
        <xdr:spPr>
          <a:xfrm>
            <a:off x="4889607" y="5908023"/>
            <a:ext cx="136800" cy="131945"/>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39</a:t>
            </a:r>
          </a:p>
        </xdr:txBody>
      </xdr:sp>
      <xdr:sp macro="" textlink="">
        <xdr:nvSpPr>
          <xdr:cNvPr id="41" name="Oval 4">
            <a:extLst>
              <a:ext uri="{FF2B5EF4-FFF2-40B4-BE49-F238E27FC236}">
                <a16:creationId xmlns:a16="http://schemas.microsoft.com/office/drawing/2014/main" id="{9DE24D83-0E83-EB6D-7CF6-EEB2272EB292}"/>
              </a:ext>
            </a:extLst>
          </xdr:cNvPr>
          <xdr:cNvSpPr>
            <a:spLocks/>
          </xdr:cNvSpPr>
        </xdr:nvSpPr>
        <xdr:spPr>
          <a:xfrm>
            <a:off x="5699791" y="6080345"/>
            <a:ext cx="136800" cy="131944"/>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40</a:t>
            </a:r>
          </a:p>
        </xdr:txBody>
      </xdr:sp>
      <xdr:sp macro="" textlink="">
        <xdr:nvSpPr>
          <xdr:cNvPr id="42" name="Oval 4">
            <a:extLst>
              <a:ext uri="{FF2B5EF4-FFF2-40B4-BE49-F238E27FC236}">
                <a16:creationId xmlns:a16="http://schemas.microsoft.com/office/drawing/2014/main" id="{5581DD3E-6145-A9C1-F096-D16F16E870C1}"/>
              </a:ext>
            </a:extLst>
          </xdr:cNvPr>
          <xdr:cNvSpPr>
            <a:spLocks/>
          </xdr:cNvSpPr>
        </xdr:nvSpPr>
        <xdr:spPr>
          <a:xfrm>
            <a:off x="8819840" y="1192389"/>
            <a:ext cx="136800" cy="129600"/>
          </a:xfrm>
          <a:prstGeom prst="ellipse">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none" rtlCol="0" anchor="ctr"/>
          <a:lstStyle/>
          <a:p>
            <a:pPr algn="ctr"/>
            <a:r>
              <a:rPr lang="en-US" sz="500">
                <a:solidFill>
                  <a:srgbClr val="FF0000"/>
                </a:solidFill>
                <a:latin typeface="Meiryo UI" panose="020B0604030504040204" pitchFamily="50" charset="-128"/>
                <a:ea typeface="Meiryo UI" panose="020B0604030504040204" pitchFamily="50" charset="-128"/>
              </a:rPr>
              <a:t>41</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645982</xdr:colOff>
      <xdr:row>1</xdr:row>
      <xdr:rowOff>9344</xdr:rowOff>
    </xdr:from>
    <xdr:to>
      <xdr:col>14</xdr:col>
      <xdr:colOff>397062</xdr:colOff>
      <xdr:row>71</xdr:row>
      <xdr:rowOff>38916</xdr:rowOff>
    </xdr:to>
    <xdr:grpSp>
      <xdr:nvGrpSpPr>
        <xdr:cNvPr id="2" name="グループ化 1">
          <a:extLst>
            <a:ext uri="{FF2B5EF4-FFF2-40B4-BE49-F238E27FC236}">
              <a16:creationId xmlns:a16="http://schemas.microsoft.com/office/drawing/2014/main" id="{EB973D03-B703-441F-8C7F-437B922CF642}"/>
            </a:ext>
          </a:extLst>
        </xdr:cNvPr>
        <xdr:cNvGrpSpPr/>
      </xdr:nvGrpSpPr>
      <xdr:grpSpPr>
        <a:xfrm>
          <a:off x="645982" y="241119"/>
          <a:ext cx="8952230" cy="16028397"/>
          <a:chOff x="1338132" y="358594"/>
          <a:chExt cx="8996680" cy="16031572"/>
        </a:xfrm>
      </xdr:grpSpPr>
      <xdr:pic>
        <xdr:nvPicPr>
          <xdr:cNvPr id="3" name="図 2">
            <a:extLst>
              <a:ext uri="{FF2B5EF4-FFF2-40B4-BE49-F238E27FC236}">
                <a16:creationId xmlns:a16="http://schemas.microsoft.com/office/drawing/2014/main" id="{89AB01E8-7860-109B-F932-2E00714288F9}"/>
              </a:ext>
            </a:extLst>
          </xdr:cNvPr>
          <xdr:cNvPicPr>
            <a:picLocks noChangeAspect="1"/>
          </xdr:cNvPicPr>
        </xdr:nvPicPr>
        <xdr:blipFill>
          <a:blip xmlns:r="http://schemas.openxmlformats.org/officeDocument/2006/relationships" r:embed="rId1"/>
          <a:stretch>
            <a:fillRect/>
          </a:stretch>
        </xdr:blipFill>
        <xdr:spPr>
          <a:xfrm rot="16200000">
            <a:off x="-2179314" y="3876040"/>
            <a:ext cx="16031572" cy="8996680"/>
          </a:xfrm>
          <a:prstGeom prst="rect">
            <a:avLst/>
          </a:prstGeom>
        </xdr:spPr>
      </xdr:pic>
      <xdr:sp macro="" textlink="">
        <xdr:nvSpPr>
          <xdr:cNvPr id="4" name="楕円 3732">
            <a:extLst>
              <a:ext uri="{FF2B5EF4-FFF2-40B4-BE49-F238E27FC236}">
                <a16:creationId xmlns:a16="http://schemas.microsoft.com/office/drawing/2014/main" id="{0CBB6087-84BA-EF3C-17B3-A805CB69172F}"/>
              </a:ext>
            </a:extLst>
          </xdr:cNvPr>
          <xdr:cNvSpPr>
            <a:spLocks/>
          </xdr:cNvSpPr>
        </xdr:nvSpPr>
        <xdr:spPr bwMode="auto">
          <a:xfrm>
            <a:off x="2603500" y="11811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700">
                <a:solidFill>
                  <a:srgbClr val="FF0000"/>
                </a:solidFill>
                <a:latin typeface="Meiryo UI" panose="020B0604030504040204" pitchFamily="50" charset="-128"/>
                <a:ea typeface="Meiryo UI" panose="020B0604030504040204" pitchFamily="50" charset="-128"/>
              </a:rPr>
              <a:t>2</a:t>
            </a:r>
            <a:endParaRPr kumimoji="1" lang="ja-JP" altLang="en-US" sz="700">
              <a:solidFill>
                <a:srgbClr val="FF0000"/>
              </a:solidFill>
              <a:latin typeface="Meiryo UI" panose="020B0604030504040204" pitchFamily="50" charset="-128"/>
              <a:ea typeface="Meiryo UI" panose="020B0604030504040204" pitchFamily="50" charset="-128"/>
            </a:endParaRPr>
          </a:p>
        </xdr:txBody>
      </xdr:sp>
      <xdr:sp macro="" textlink="">
        <xdr:nvSpPr>
          <xdr:cNvPr id="5" name="楕円 3732">
            <a:extLst>
              <a:ext uri="{FF2B5EF4-FFF2-40B4-BE49-F238E27FC236}">
                <a16:creationId xmlns:a16="http://schemas.microsoft.com/office/drawing/2014/main" id="{1348AD15-CF63-8956-12B6-14F6301F8F21}"/>
              </a:ext>
            </a:extLst>
          </xdr:cNvPr>
          <xdr:cNvSpPr>
            <a:spLocks/>
          </xdr:cNvSpPr>
        </xdr:nvSpPr>
        <xdr:spPr bwMode="auto">
          <a:xfrm>
            <a:off x="7156450" y="14033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14</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6" name="楕円 3732">
            <a:extLst>
              <a:ext uri="{FF2B5EF4-FFF2-40B4-BE49-F238E27FC236}">
                <a16:creationId xmlns:a16="http://schemas.microsoft.com/office/drawing/2014/main" id="{C25A3DF1-D58D-9DD8-E855-A1E0508F4E6B}"/>
              </a:ext>
            </a:extLst>
          </xdr:cNvPr>
          <xdr:cNvSpPr>
            <a:spLocks/>
          </xdr:cNvSpPr>
        </xdr:nvSpPr>
        <xdr:spPr bwMode="auto">
          <a:xfrm>
            <a:off x="3397250" y="37020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21</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7" name="楕円 3732">
            <a:extLst>
              <a:ext uri="{FF2B5EF4-FFF2-40B4-BE49-F238E27FC236}">
                <a16:creationId xmlns:a16="http://schemas.microsoft.com/office/drawing/2014/main" id="{124CD6FE-F4C7-5216-1AE6-C9F890590502}"/>
              </a:ext>
            </a:extLst>
          </xdr:cNvPr>
          <xdr:cNvSpPr>
            <a:spLocks/>
          </xdr:cNvSpPr>
        </xdr:nvSpPr>
        <xdr:spPr bwMode="auto">
          <a:xfrm>
            <a:off x="4083050" y="28130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700">
                <a:solidFill>
                  <a:srgbClr val="FF0000"/>
                </a:solidFill>
                <a:latin typeface="Meiryo UI" panose="020B0604030504040204" pitchFamily="50" charset="-128"/>
                <a:ea typeface="Meiryo UI" panose="020B0604030504040204" pitchFamily="50" charset="-128"/>
              </a:rPr>
              <a:t>3</a:t>
            </a:r>
            <a:endParaRPr kumimoji="1" lang="ja-JP" altLang="en-US" sz="700">
              <a:solidFill>
                <a:srgbClr val="FF0000"/>
              </a:solidFill>
              <a:latin typeface="Meiryo UI" panose="020B0604030504040204" pitchFamily="50" charset="-128"/>
              <a:ea typeface="Meiryo UI" panose="020B0604030504040204" pitchFamily="50" charset="-128"/>
            </a:endParaRPr>
          </a:p>
        </xdr:txBody>
      </xdr:sp>
      <xdr:sp macro="" textlink="">
        <xdr:nvSpPr>
          <xdr:cNvPr id="8" name="楕円 3732">
            <a:extLst>
              <a:ext uri="{FF2B5EF4-FFF2-40B4-BE49-F238E27FC236}">
                <a16:creationId xmlns:a16="http://schemas.microsoft.com/office/drawing/2014/main" id="{79BCA6AD-2AD0-98B5-66F4-576F3F62F14A}"/>
              </a:ext>
            </a:extLst>
          </xdr:cNvPr>
          <xdr:cNvSpPr>
            <a:spLocks/>
          </xdr:cNvSpPr>
        </xdr:nvSpPr>
        <xdr:spPr bwMode="auto">
          <a:xfrm>
            <a:off x="2603500" y="13144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700">
                <a:solidFill>
                  <a:srgbClr val="FF0000"/>
                </a:solidFill>
                <a:latin typeface="Meiryo UI" panose="020B0604030504040204" pitchFamily="50" charset="-128"/>
                <a:ea typeface="Meiryo UI" panose="020B0604030504040204" pitchFamily="50" charset="-128"/>
              </a:rPr>
              <a:t>5</a:t>
            </a:r>
            <a:endParaRPr kumimoji="1" lang="ja-JP" altLang="en-US" sz="700">
              <a:solidFill>
                <a:srgbClr val="FF0000"/>
              </a:solidFill>
              <a:latin typeface="Meiryo UI" panose="020B0604030504040204" pitchFamily="50" charset="-128"/>
              <a:ea typeface="Meiryo UI" panose="020B0604030504040204" pitchFamily="50" charset="-128"/>
            </a:endParaRPr>
          </a:p>
        </xdr:txBody>
      </xdr:sp>
      <xdr:sp macro="" textlink="">
        <xdr:nvSpPr>
          <xdr:cNvPr id="9" name="楕円 3732">
            <a:extLst>
              <a:ext uri="{FF2B5EF4-FFF2-40B4-BE49-F238E27FC236}">
                <a16:creationId xmlns:a16="http://schemas.microsoft.com/office/drawing/2014/main" id="{C1214F72-DDEE-3138-8C7B-11D475C53E2E}"/>
              </a:ext>
            </a:extLst>
          </xdr:cNvPr>
          <xdr:cNvSpPr>
            <a:spLocks/>
          </xdr:cNvSpPr>
        </xdr:nvSpPr>
        <xdr:spPr bwMode="auto">
          <a:xfrm>
            <a:off x="2603500" y="14541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700">
                <a:solidFill>
                  <a:srgbClr val="FF0000"/>
                </a:solidFill>
                <a:latin typeface="Meiryo UI" panose="020B0604030504040204" pitchFamily="50" charset="-128"/>
                <a:ea typeface="Meiryo UI" panose="020B0604030504040204" pitchFamily="50" charset="-128"/>
              </a:rPr>
              <a:t>6</a:t>
            </a:r>
            <a:endParaRPr kumimoji="1" lang="ja-JP" altLang="en-US" sz="700">
              <a:solidFill>
                <a:srgbClr val="FF0000"/>
              </a:solidFill>
              <a:latin typeface="Meiryo UI" panose="020B0604030504040204" pitchFamily="50" charset="-128"/>
              <a:ea typeface="Meiryo UI" panose="020B0604030504040204" pitchFamily="50" charset="-128"/>
            </a:endParaRPr>
          </a:p>
        </xdr:txBody>
      </xdr:sp>
      <xdr:sp macro="" textlink="">
        <xdr:nvSpPr>
          <xdr:cNvPr id="10" name="楕円 3732">
            <a:extLst>
              <a:ext uri="{FF2B5EF4-FFF2-40B4-BE49-F238E27FC236}">
                <a16:creationId xmlns:a16="http://schemas.microsoft.com/office/drawing/2014/main" id="{6FC19E4D-6093-F24F-9C4C-BCDA7BC4FF23}"/>
              </a:ext>
            </a:extLst>
          </xdr:cNvPr>
          <xdr:cNvSpPr>
            <a:spLocks/>
          </xdr:cNvSpPr>
        </xdr:nvSpPr>
        <xdr:spPr bwMode="auto">
          <a:xfrm>
            <a:off x="2603500" y="16065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700">
                <a:solidFill>
                  <a:srgbClr val="FF0000"/>
                </a:solidFill>
                <a:latin typeface="Meiryo UI" panose="020B0604030504040204" pitchFamily="50" charset="-128"/>
                <a:ea typeface="Meiryo UI" panose="020B0604030504040204" pitchFamily="50" charset="-128"/>
              </a:rPr>
              <a:t>7</a:t>
            </a:r>
            <a:endParaRPr kumimoji="1" lang="ja-JP" altLang="en-US" sz="700">
              <a:solidFill>
                <a:srgbClr val="FF0000"/>
              </a:solidFill>
              <a:latin typeface="Meiryo UI" panose="020B0604030504040204" pitchFamily="50" charset="-128"/>
              <a:ea typeface="Meiryo UI" panose="020B0604030504040204" pitchFamily="50" charset="-128"/>
            </a:endParaRPr>
          </a:p>
        </xdr:txBody>
      </xdr:sp>
      <xdr:sp macro="" textlink="">
        <xdr:nvSpPr>
          <xdr:cNvPr id="11" name="楕円 3732">
            <a:extLst>
              <a:ext uri="{FF2B5EF4-FFF2-40B4-BE49-F238E27FC236}">
                <a16:creationId xmlns:a16="http://schemas.microsoft.com/office/drawing/2014/main" id="{E9A56847-53A6-CCF3-2EBC-C680A327EF60}"/>
              </a:ext>
            </a:extLst>
          </xdr:cNvPr>
          <xdr:cNvSpPr>
            <a:spLocks/>
          </xdr:cNvSpPr>
        </xdr:nvSpPr>
        <xdr:spPr bwMode="auto">
          <a:xfrm>
            <a:off x="2603500" y="17462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700">
                <a:solidFill>
                  <a:srgbClr val="FF0000"/>
                </a:solidFill>
                <a:latin typeface="Meiryo UI" panose="020B0604030504040204" pitchFamily="50" charset="-128"/>
                <a:ea typeface="Meiryo UI" panose="020B0604030504040204" pitchFamily="50" charset="-128"/>
              </a:rPr>
              <a:t>8</a:t>
            </a:r>
            <a:endParaRPr kumimoji="1" lang="ja-JP" altLang="en-US" sz="700">
              <a:solidFill>
                <a:srgbClr val="FF0000"/>
              </a:solidFill>
              <a:latin typeface="Meiryo UI" panose="020B0604030504040204" pitchFamily="50" charset="-128"/>
              <a:ea typeface="Meiryo UI" panose="020B0604030504040204" pitchFamily="50" charset="-128"/>
            </a:endParaRPr>
          </a:p>
        </xdr:txBody>
      </xdr:sp>
      <xdr:sp macro="" textlink="">
        <xdr:nvSpPr>
          <xdr:cNvPr id="12" name="楕円 3732">
            <a:extLst>
              <a:ext uri="{FF2B5EF4-FFF2-40B4-BE49-F238E27FC236}">
                <a16:creationId xmlns:a16="http://schemas.microsoft.com/office/drawing/2014/main" id="{0C9BF799-53F4-015B-4708-899727C19700}"/>
              </a:ext>
            </a:extLst>
          </xdr:cNvPr>
          <xdr:cNvSpPr>
            <a:spLocks/>
          </xdr:cNvSpPr>
        </xdr:nvSpPr>
        <xdr:spPr bwMode="auto">
          <a:xfrm>
            <a:off x="2603500" y="18796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700">
                <a:solidFill>
                  <a:srgbClr val="FF0000"/>
                </a:solidFill>
                <a:latin typeface="Meiryo UI" panose="020B0604030504040204" pitchFamily="50" charset="-128"/>
                <a:ea typeface="Meiryo UI" panose="020B0604030504040204" pitchFamily="50" charset="-128"/>
              </a:rPr>
              <a:t>9</a:t>
            </a:r>
            <a:endParaRPr kumimoji="1" lang="ja-JP" altLang="en-US" sz="700">
              <a:solidFill>
                <a:srgbClr val="FF0000"/>
              </a:solidFill>
              <a:latin typeface="Meiryo UI" panose="020B0604030504040204" pitchFamily="50" charset="-128"/>
              <a:ea typeface="Meiryo UI" panose="020B0604030504040204" pitchFamily="50" charset="-128"/>
            </a:endParaRPr>
          </a:p>
        </xdr:txBody>
      </xdr:sp>
      <xdr:sp macro="" textlink="">
        <xdr:nvSpPr>
          <xdr:cNvPr id="13" name="楕円 3732">
            <a:extLst>
              <a:ext uri="{FF2B5EF4-FFF2-40B4-BE49-F238E27FC236}">
                <a16:creationId xmlns:a16="http://schemas.microsoft.com/office/drawing/2014/main" id="{F733C86A-AB60-A8BB-86E3-64367210ABB5}"/>
              </a:ext>
            </a:extLst>
          </xdr:cNvPr>
          <xdr:cNvSpPr>
            <a:spLocks/>
          </xdr:cNvSpPr>
        </xdr:nvSpPr>
        <xdr:spPr bwMode="auto">
          <a:xfrm>
            <a:off x="2603500" y="20193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10</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4" name="楕円 3732">
            <a:extLst>
              <a:ext uri="{FF2B5EF4-FFF2-40B4-BE49-F238E27FC236}">
                <a16:creationId xmlns:a16="http://schemas.microsoft.com/office/drawing/2014/main" id="{63D722A9-F45B-6255-409F-E52D394D7BD5}"/>
              </a:ext>
            </a:extLst>
          </xdr:cNvPr>
          <xdr:cNvSpPr>
            <a:spLocks/>
          </xdr:cNvSpPr>
        </xdr:nvSpPr>
        <xdr:spPr bwMode="auto">
          <a:xfrm>
            <a:off x="2603500" y="21590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11</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5" name="楕円 3732">
            <a:extLst>
              <a:ext uri="{FF2B5EF4-FFF2-40B4-BE49-F238E27FC236}">
                <a16:creationId xmlns:a16="http://schemas.microsoft.com/office/drawing/2014/main" id="{584080F3-223D-446A-16AF-FEB7C5D3146E}"/>
              </a:ext>
            </a:extLst>
          </xdr:cNvPr>
          <xdr:cNvSpPr>
            <a:spLocks/>
          </xdr:cNvSpPr>
        </xdr:nvSpPr>
        <xdr:spPr bwMode="auto">
          <a:xfrm>
            <a:off x="4413250" y="28194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700">
                <a:solidFill>
                  <a:srgbClr val="FF0000"/>
                </a:solidFill>
                <a:latin typeface="Meiryo UI" panose="020B0604030504040204" pitchFamily="50" charset="-128"/>
                <a:ea typeface="Meiryo UI" panose="020B0604030504040204" pitchFamily="50" charset="-128"/>
              </a:rPr>
              <a:t>4</a:t>
            </a:r>
            <a:endParaRPr kumimoji="1" lang="ja-JP" altLang="en-US" sz="700">
              <a:solidFill>
                <a:srgbClr val="FF0000"/>
              </a:solidFill>
              <a:latin typeface="Meiryo UI" panose="020B0604030504040204" pitchFamily="50" charset="-128"/>
              <a:ea typeface="Meiryo UI" panose="020B0604030504040204" pitchFamily="50" charset="-128"/>
            </a:endParaRPr>
          </a:p>
        </xdr:txBody>
      </xdr:sp>
      <xdr:sp macro="" textlink="">
        <xdr:nvSpPr>
          <xdr:cNvPr id="16" name="楕円 3732">
            <a:extLst>
              <a:ext uri="{FF2B5EF4-FFF2-40B4-BE49-F238E27FC236}">
                <a16:creationId xmlns:a16="http://schemas.microsoft.com/office/drawing/2014/main" id="{BCCCC530-7814-FBF8-7A20-1F34467C9F49}"/>
              </a:ext>
            </a:extLst>
          </xdr:cNvPr>
          <xdr:cNvSpPr>
            <a:spLocks/>
          </xdr:cNvSpPr>
        </xdr:nvSpPr>
        <xdr:spPr bwMode="auto">
          <a:xfrm>
            <a:off x="5162550" y="39560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22</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7" name="楕円 3732">
            <a:extLst>
              <a:ext uri="{FF2B5EF4-FFF2-40B4-BE49-F238E27FC236}">
                <a16:creationId xmlns:a16="http://schemas.microsoft.com/office/drawing/2014/main" id="{A2817902-4C3D-5AA4-B774-F7285C05E380}"/>
              </a:ext>
            </a:extLst>
          </xdr:cNvPr>
          <xdr:cNvSpPr>
            <a:spLocks/>
          </xdr:cNvSpPr>
        </xdr:nvSpPr>
        <xdr:spPr bwMode="auto">
          <a:xfrm>
            <a:off x="2540000" y="42100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23</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8" name="楕円 3732">
            <a:extLst>
              <a:ext uri="{FF2B5EF4-FFF2-40B4-BE49-F238E27FC236}">
                <a16:creationId xmlns:a16="http://schemas.microsoft.com/office/drawing/2014/main" id="{AFC5740F-1350-8E68-7717-7884EF0C65BA}"/>
              </a:ext>
            </a:extLst>
          </xdr:cNvPr>
          <xdr:cNvSpPr>
            <a:spLocks/>
          </xdr:cNvSpPr>
        </xdr:nvSpPr>
        <xdr:spPr bwMode="auto">
          <a:xfrm>
            <a:off x="2540000" y="44069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24</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9" name="楕円 3732">
            <a:extLst>
              <a:ext uri="{FF2B5EF4-FFF2-40B4-BE49-F238E27FC236}">
                <a16:creationId xmlns:a16="http://schemas.microsoft.com/office/drawing/2014/main" id="{CA6C707D-EB53-003E-EE3E-8E7FA504BA1B}"/>
              </a:ext>
            </a:extLst>
          </xdr:cNvPr>
          <xdr:cNvSpPr>
            <a:spLocks/>
          </xdr:cNvSpPr>
        </xdr:nvSpPr>
        <xdr:spPr bwMode="auto">
          <a:xfrm>
            <a:off x="6819900" y="46164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25</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0" name="楕円 3732">
            <a:extLst>
              <a:ext uri="{FF2B5EF4-FFF2-40B4-BE49-F238E27FC236}">
                <a16:creationId xmlns:a16="http://schemas.microsoft.com/office/drawing/2014/main" id="{EC4A6F8C-57F3-0D0D-AFF7-0E6833516152}"/>
              </a:ext>
            </a:extLst>
          </xdr:cNvPr>
          <xdr:cNvSpPr>
            <a:spLocks/>
          </xdr:cNvSpPr>
        </xdr:nvSpPr>
        <xdr:spPr bwMode="auto">
          <a:xfrm>
            <a:off x="8369300" y="46291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26</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1" name="楕円 3732">
            <a:extLst>
              <a:ext uri="{FF2B5EF4-FFF2-40B4-BE49-F238E27FC236}">
                <a16:creationId xmlns:a16="http://schemas.microsoft.com/office/drawing/2014/main" id="{9311C664-E5E1-EAF6-ADBE-29E85F3DE066}"/>
              </a:ext>
            </a:extLst>
          </xdr:cNvPr>
          <xdr:cNvSpPr>
            <a:spLocks/>
          </xdr:cNvSpPr>
        </xdr:nvSpPr>
        <xdr:spPr bwMode="auto">
          <a:xfrm>
            <a:off x="7727950" y="16065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15</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2" name="楕円 3732">
            <a:extLst>
              <a:ext uri="{FF2B5EF4-FFF2-40B4-BE49-F238E27FC236}">
                <a16:creationId xmlns:a16="http://schemas.microsoft.com/office/drawing/2014/main" id="{D7D58275-6262-7068-1864-40500A4D2950}"/>
              </a:ext>
            </a:extLst>
          </xdr:cNvPr>
          <xdr:cNvSpPr>
            <a:spLocks/>
          </xdr:cNvSpPr>
        </xdr:nvSpPr>
        <xdr:spPr bwMode="auto">
          <a:xfrm>
            <a:off x="6991350" y="18224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16</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3" name="楕円 3732">
            <a:extLst>
              <a:ext uri="{FF2B5EF4-FFF2-40B4-BE49-F238E27FC236}">
                <a16:creationId xmlns:a16="http://schemas.microsoft.com/office/drawing/2014/main" id="{4E99CD2A-D95E-A336-5017-CBE8D9BB0B29}"/>
              </a:ext>
            </a:extLst>
          </xdr:cNvPr>
          <xdr:cNvSpPr>
            <a:spLocks/>
          </xdr:cNvSpPr>
        </xdr:nvSpPr>
        <xdr:spPr bwMode="auto">
          <a:xfrm>
            <a:off x="6356350" y="25082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17</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4" name="楕円 3732">
            <a:extLst>
              <a:ext uri="{FF2B5EF4-FFF2-40B4-BE49-F238E27FC236}">
                <a16:creationId xmlns:a16="http://schemas.microsoft.com/office/drawing/2014/main" id="{169889E6-EF0B-FB0D-3400-41B29CFF8FBA}"/>
              </a:ext>
            </a:extLst>
          </xdr:cNvPr>
          <xdr:cNvSpPr>
            <a:spLocks/>
          </xdr:cNvSpPr>
        </xdr:nvSpPr>
        <xdr:spPr bwMode="auto">
          <a:xfrm>
            <a:off x="6350000" y="26606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18</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5" name="楕円 3732">
            <a:extLst>
              <a:ext uri="{FF2B5EF4-FFF2-40B4-BE49-F238E27FC236}">
                <a16:creationId xmlns:a16="http://schemas.microsoft.com/office/drawing/2014/main" id="{BAAF6D80-858A-B2B7-11CF-12F2316A63D4}"/>
              </a:ext>
            </a:extLst>
          </xdr:cNvPr>
          <xdr:cNvSpPr>
            <a:spLocks/>
          </xdr:cNvSpPr>
        </xdr:nvSpPr>
        <xdr:spPr bwMode="auto">
          <a:xfrm>
            <a:off x="7556500" y="28702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19</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6" name="楕円 3732">
            <a:extLst>
              <a:ext uri="{FF2B5EF4-FFF2-40B4-BE49-F238E27FC236}">
                <a16:creationId xmlns:a16="http://schemas.microsoft.com/office/drawing/2014/main" id="{1B7943F1-B7B8-E6CE-6304-94BBF6C74F66}"/>
              </a:ext>
            </a:extLst>
          </xdr:cNvPr>
          <xdr:cNvSpPr>
            <a:spLocks/>
          </xdr:cNvSpPr>
        </xdr:nvSpPr>
        <xdr:spPr bwMode="auto">
          <a:xfrm>
            <a:off x="2425700" y="48323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27</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7" name="楕円 3732">
            <a:extLst>
              <a:ext uri="{FF2B5EF4-FFF2-40B4-BE49-F238E27FC236}">
                <a16:creationId xmlns:a16="http://schemas.microsoft.com/office/drawing/2014/main" id="{08AC2832-86FF-85C4-A8F0-937300A005B4}"/>
              </a:ext>
            </a:extLst>
          </xdr:cNvPr>
          <xdr:cNvSpPr>
            <a:spLocks/>
          </xdr:cNvSpPr>
        </xdr:nvSpPr>
        <xdr:spPr bwMode="auto">
          <a:xfrm>
            <a:off x="3797300" y="49403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28</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8" name="楕円 3732">
            <a:extLst>
              <a:ext uri="{FF2B5EF4-FFF2-40B4-BE49-F238E27FC236}">
                <a16:creationId xmlns:a16="http://schemas.microsoft.com/office/drawing/2014/main" id="{7C6646D5-9139-81B3-13C2-8A0F733FC9F3}"/>
              </a:ext>
            </a:extLst>
          </xdr:cNvPr>
          <xdr:cNvSpPr>
            <a:spLocks/>
          </xdr:cNvSpPr>
        </xdr:nvSpPr>
        <xdr:spPr bwMode="auto">
          <a:xfrm>
            <a:off x="3797300" y="50863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29</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29" name="楕円 3732">
            <a:extLst>
              <a:ext uri="{FF2B5EF4-FFF2-40B4-BE49-F238E27FC236}">
                <a16:creationId xmlns:a16="http://schemas.microsoft.com/office/drawing/2014/main" id="{D7BCFD2B-1A9A-60AB-5DD5-7AB4DD2A75F3}"/>
              </a:ext>
            </a:extLst>
          </xdr:cNvPr>
          <xdr:cNvSpPr>
            <a:spLocks/>
          </xdr:cNvSpPr>
        </xdr:nvSpPr>
        <xdr:spPr bwMode="auto">
          <a:xfrm>
            <a:off x="2127250" y="57150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30</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0" name="楕円 3732">
            <a:extLst>
              <a:ext uri="{FF2B5EF4-FFF2-40B4-BE49-F238E27FC236}">
                <a16:creationId xmlns:a16="http://schemas.microsoft.com/office/drawing/2014/main" id="{D7241134-1DAF-AE23-9E04-6600ED6DFD86}"/>
              </a:ext>
            </a:extLst>
          </xdr:cNvPr>
          <xdr:cNvSpPr>
            <a:spLocks/>
          </xdr:cNvSpPr>
        </xdr:nvSpPr>
        <xdr:spPr bwMode="auto">
          <a:xfrm>
            <a:off x="3321050" y="56896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31</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1" name="楕円 3732">
            <a:extLst>
              <a:ext uri="{FF2B5EF4-FFF2-40B4-BE49-F238E27FC236}">
                <a16:creationId xmlns:a16="http://schemas.microsoft.com/office/drawing/2014/main" id="{5A305D54-1F0C-251B-4AC7-3545BF69719C}"/>
              </a:ext>
            </a:extLst>
          </xdr:cNvPr>
          <xdr:cNvSpPr>
            <a:spLocks/>
          </xdr:cNvSpPr>
        </xdr:nvSpPr>
        <xdr:spPr bwMode="auto">
          <a:xfrm>
            <a:off x="4616450" y="57150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32</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2" name="楕円 3732">
            <a:extLst>
              <a:ext uri="{FF2B5EF4-FFF2-40B4-BE49-F238E27FC236}">
                <a16:creationId xmlns:a16="http://schemas.microsoft.com/office/drawing/2014/main" id="{E46B43FB-E9E4-D2F3-CA4B-E07C53F90F76}"/>
              </a:ext>
            </a:extLst>
          </xdr:cNvPr>
          <xdr:cNvSpPr>
            <a:spLocks/>
          </xdr:cNvSpPr>
        </xdr:nvSpPr>
        <xdr:spPr bwMode="auto">
          <a:xfrm>
            <a:off x="6057900" y="57086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33</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3" name="楕円 3732">
            <a:extLst>
              <a:ext uri="{FF2B5EF4-FFF2-40B4-BE49-F238E27FC236}">
                <a16:creationId xmlns:a16="http://schemas.microsoft.com/office/drawing/2014/main" id="{8C9F82EA-423F-528B-A68F-B7A04B837494}"/>
              </a:ext>
            </a:extLst>
          </xdr:cNvPr>
          <xdr:cNvSpPr>
            <a:spLocks/>
          </xdr:cNvSpPr>
        </xdr:nvSpPr>
        <xdr:spPr bwMode="auto">
          <a:xfrm>
            <a:off x="5988050" y="59118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36</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4" name="楕円 3732">
            <a:extLst>
              <a:ext uri="{FF2B5EF4-FFF2-40B4-BE49-F238E27FC236}">
                <a16:creationId xmlns:a16="http://schemas.microsoft.com/office/drawing/2014/main" id="{4B85D2EB-8A1C-5F1C-5135-B4F96F852D6C}"/>
              </a:ext>
            </a:extLst>
          </xdr:cNvPr>
          <xdr:cNvSpPr>
            <a:spLocks/>
          </xdr:cNvSpPr>
        </xdr:nvSpPr>
        <xdr:spPr bwMode="auto">
          <a:xfrm>
            <a:off x="7029450" y="57277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34</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5" name="楕円 3732">
            <a:extLst>
              <a:ext uri="{FF2B5EF4-FFF2-40B4-BE49-F238E27FC236}">
                <a16:creationId xmlns:a16="http://schemas.microsoft.com/office/drawing/2014/main" id="{8AA9838A-1F62-B106-BB57-F7777874D739}"/>
              </a:ext>
            </a:extLst>
          </xdr:cNvPr>
          <xdr:cNvSpPr>
            <a:spLocks/>
          </xdr:cNvSpPr>
        </xdr:nvSpPr>
        <xdr:spPr bwMode="auto">
          <a:xfrm>
            <a:off x="8407400" y="57277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35</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6" name="楕円 3732">
            <a:extLst>
              <a:ext uri="{FF2B5EF4-FFF2-40B4-BE49-F238E27FC236}">
                <a16:creationId xmlns:a16="http://schemas.microsoft.com/office/drawing/2014/main" id="{D93703F6-779B-18C1-4FC5-9D464CB7CF6C}"/>
              </a:ext>
            </a:extLst>
          </xdr:cNvPr>
          <xdr:cNvSpPr>
            <a:spLocks/>
          </xdr:cNvSpPr>
        </xdr:nvSpPr>
        <xdr:spPr bwMode="auto">
          <a:xfrm>
            <a:off x="2146300" y="62992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37</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7" name="楕円 3732">
            <a:extLst>
              <a:ext uri="{FF2B5EF4-FFF2-40B4-BE49-F238E27FC236}">
                <a16:creationId xmlns:a16="http://schemas.microsoft.com/office/drawing/2014/main" id="{B98D430A-B42D-D223-E287-D7F5BBF7A604}"/>
              </a:ext>
            </a:extLst>
          </xdr:cNvPr>
          <xdr:cNvSpPr>
            <a:spLocks/>
          </xdr:cNvSpPr>
        </xdr:nvSpPr>
        <xdr:spPr bwMode="auto">
          <a:xfrm>
            <a:off x="2590800" y="63055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38</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8" name="楕円 3732">
            <a:extLst>
              <a:ext uri="{FF2B5EF4-FFF2-40B4-BE49-F238E27FC236}">
                <a16:creationId xmlns:a16="http://schemas.microsoft.com/office/drawing/2014/main" id="{C2DD7BFA-4277-1B28-BB9F-C3964C0D4409}"/>
              </a:ext>
            </a:extLst>
          </xdr:cNvPr>
          <xdr:cNvSpPr>
            <a:spLocks/>
          </xdr:cNvSpPr>
        </xdr:nvSpPr>
        <xdr:spPr bwMode="auto">
          <a:xfrm>
            <a:off x="4260850" y="62992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39</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39" name="楕円 3732">
            <a:extLst>
              <a:ext uri="{FF2B5EF4-FFF2-40B4-BE49-F238E27FC236}">
                <a16:creationId xmlns:a16="http://schemas.microsoft.com/office/drawing/2014/main" id="{1AE75F3F-0ED4-4D89-3908-1E623678AEC2}"/>
              </a:ext>
            </a:extLst>
          </xdr:cNvPr>
          <xdr:cNvSpPr>
            <a:spLocks/>
          </xdr:cNvSpPr>
        </xdr:nvSpPr>
        <xdr:spPr bwMode="auto">
          <a:xfrm>
            <a:off x="4781550" y="62992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40</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40" name="楕円 3732">
            <a:extLst>
              <a:ext uri="{FF2B5EF4-FFF2-40B4-BE49-F238E27FC236}">
                <a16:creationId xmlns:a16="http://schemas.microsoft.com/office/drawing/2014/main" id="{EBB7C68D-4A24-0013-C7BD-A06265541A77}"/>
              </a:ext>
            </a:extLst>
          </xdr:cNvPr>
          <xdr:cNvSpPr>
            <a:spLocks/>
          </xdr:cNvSpPr>
        </xdr:nvSpPr>
        <xdr:spPr bwMode="auto">
          <a:xfrm>
            <a:off x="5467350" y="62992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41</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41" name="楕円 3732">
            <a:extLst>
              <a:ext uri="{FF2B5EF4-FFF2-40B4-BE49-F238E27FC236}">
                <a16:creationId xmlns:a16="http://schemas.microsoft.com/office/drawing/2014/main" id="{256E5C63-9656-5F26-ACF3-D96D72C3F5B5}"/>
              </a:ext>
            </a:extLst>
          </xdr:cNvPr>
          <xdr:cNvSpPr>
            <a:spLocks/>
          </xdr:cNvSpPr>
        </xdr:nvSpPr>
        <xdr:spPr bwMode="auto">
          <a:xfrm>
            <a:off x="8559800" y="63055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46</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42" name="楕円 3732">
            <a:extLst>
              <a:ext uri="{FF2B5EF4-FFF2-40B4-BE49-F238E27FC236}">
                <a16:creationId xmlns:a16="http://schemas.microsoft.com/office/drawing/2014/main" id="{23D48B98-31A8-BFDA-4E79-A18D0BE80A0C}"/>
              </a:ext>
            </a:extLst>
          </xdr:cNvPr>
          <xdr:cNvSpPr>
            <a:spLocks/>
          </xdr:cNvSpPr>
        </xdr:nvSpPr>
        <xdr:spPr bwMode="auto">
          <a:xfrm>
            <a:off x="2133600" y="69024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51</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43" name="楕円 3732">
            <a:extLst>
              <a:ext uri="{FF2B5EF4-FFF2-40B4-BE49-F238E27FC236}">
                <a16:creationId xmlns:a16="http://schemas.microsoft.com/office/drawing/2014/main" id="{779BF371-1385-063E-96B3-C27B99D917FA}"/>
              </a:ext>
            </a:extLst>
          </xdr:cNvPr>
          <xdr:cNvSpPr>
            <a:spLocks/>
          </xdr:cNvSpPr>
        </xdr:nvSpPr>
        <xdr:spPr bwMode="auto">
          <a:xfrm>
            <a:off x="2717800" y="69215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52</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44" name="楕円 3732">
            <a:extLst>
              <a:ext uri="{FF2B5EF4-FFF2-40B4-BE49-F238E27FC236}">
                <a16:creationId xmlns:a16="http://schemas.microsoft.com/office/drawing/2014/main" id="{B1F88A5E-BCEC-F2A9-F8E8-8E284E30F6BE}"/>
              </a:ext>
            </a:extLst>
          </xdr:cNvPr>
          <xdr:cNvSpPr>
            <a:spLocks/>
          </xdr:cNvSpPr>
        </xdr:nvSpPr>
        <xdr:spPr bwMode="auto">
          <a:xfrm>
            <a:off x="3689350" y="69151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53</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45" name="楕円 3732">
            <a:extLst>
              <a:ext uri="{FF2B5EF4-FFF2-40B4-BE49-F238E27FC236}">
                <a16:creationId xmlns:a16="http://schemas.microsoft.com/office/drawing/2014/main" id="{08719ED9-6E39-2E47-B4D6-554FCD11366E}"/>
              </a:ext>
            </a:extLst>
          </xdr:cNvPr>
          <xdr:cNvSpPr>
            <a:spLocks/>
          </xdr:cNvSpPr>
        </xdr:nvSpPr>
        <xdr:spPr bwMode="auto">
          <a:xfrm>
            <a:off x="4178300" y="69278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54</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46" name="楕円 3732">
            <a:extLst>
              <a:ext uri="{FF2B5EF4-FFF2-40B4-BE49-F238E27FC236}">
                <a16:creationId xmlns:a16="http://schemas.microsoft.com/office/drawing/2014/main" id="{CCC5A6A5-08BE-933C-70E7-4425A57A968E}"/>
              </a:ext>
            </a:extLst>
          </xdr:cNvPr>
          <xdr:cNvSpPr>
            <a:spLocks/>
          </xdr:cNvSpPr>
        </xdr:nvSpPr>
        <xdr:spPr bwMode="auto">
          <a:xfrm>
            <a:off x="5060950" y="69278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55</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47" name="楕円 3732">
            <a:extLst>
              <a:ext uri="{FF2B5EF4-FFF2-40B4-BE49-F238E27FC236}">
                <a16:creationId xmlns:a16="http://schemas.microsoft.com/office/drawing/2014/main" id="{2606E52F-6F61-919E-9839-7C494FC0812F}"/>
              </a:ext>
            </a:extLst>
          </xdr:cNvPr>
          <xdr:cNvSpPr>
            <a:spLocks/>
          </xdr:cNvSpPr>
        </xdr:nvSpPr>
        <xdr:spPr bwMode="auto">
          <a:xfrm>
            <a:off x="6026150" y="69215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56</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48" name="楕円 3732">
            <a:extLst>
              <a:ext uri="{FF2B5EF4-FFF2-40B4-BE49-F238E27FC236}">
                <a16:creationId xmlns:a16="http://schemas.microsoft.com/office/drawing/2014/main" id="{DDDD205A-ED21-6ADC-1D50-EBFAC5055312}"/>
              </a:ext>
            </a:extLst>
          </xdr:cNvPr>
          <xdr:cNvSpPr>
            <a:spLocks/>
          </xdr:cNvSpPr>
        </xdr:nvSpPr>
        <xdr:spPr bwMode="auto">
          <a:xfrm>
            <a:off x="6534150" y="69278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57</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49" name="楕円 3732">
            <a:extLst>
              <a:ext uri="{FF2B5EF4-FFF2-40B4-BE49-F238E27FC236}">
                <a16:creationId xmlns:a16="http://schemas.microsoft.com/office/drawing/2014/main" id="{5CC19CCC-CFC3-6068-214F-B33502F80BF9}"/>
              </a:ext>
            </a:extLst>
          </xdr:cNvPr>
          <xdr:cNvSpPr>
            <a:spLocks/>
          </xdr:cNvSpPr>
        </xdr:nvSpPr>
        <xdr:spPr bwMode="auto">
          <a:xfrm>
            <a:off x="7391400" y="69278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58</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50" name="楕円 3732">
            <a:extLst>
              <a:ext uri="{FF2B5EF4-FFF2-40B4-BE49-F238E27FC236}">
                <a16:creationId xmlns:a16="http://schemas.microsoft.com/office/drawing/2014/main" id="{2B4F299E-56B7-7CFD-9792-FAC5E4442454}"/>
              </a:ext>
            </a:extLst>
          </xdr:cNvPr>
          <xdr:cNvSpPr>
            <a:spLocks/>
          </xdr:cNvSpPr>
        </xdr:nvSpPr>
        <xdr:spPr bwMode="auto">
          <a:xfrm>
            <a:off x="8388350" y="69215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59</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51" name="楕円 3732">
            <a:extLst>
              <a:ext uri="{FF2B5EF4-FFF2-40B4-BE49-F238E27FC236}">
                <a16:creationId xmlns:a16="http://schemas.microsoft.com/office/drawing/2014/main" id="{EBEA6A46-7AE1-A179-EC1C-2CC22EBF145F}"/>
              </a:ext>
            </a:extLst>
          </xdr:cNvPr>
          <xdr:cNvSpPr>
            <a:spLocks/>
          </xdr:cNvSpPr>
        </xdr:nvSpPr>
        <xdr:spPr bwMode="auto">
          <a:xfrm>
            <a:off x="8877300" y="69215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60</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52" name="楕円 3732">
            <a:extLst>
              <a:ext uri="{FF2B5EF4-FFF2-40B4-BE49-F238E27FC236}">
                <a16:creationId xmlns:a16="http://schemas.microsoft.com/office/drawing/2014/main" id="{8638AF06-11B4-3BEA-8F52-5AD2CC18D121}"/>
              </a:ext>
            </a:extLst>
          </xdr:cNvPr>
          <xdr:cNvSpPr>
            <a:spLocks/>
          </xdr:cNvSpPr>
        </xdr:nvSpPr>
        <xdr:spPr bwMode="auto">
          <a:xfrm>
            <a:off x="8909050" y="25082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20</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53" name="楕円 3732">
            <a:extLst>
              <a:ext uri="{FF2B5EF4-FFF2-40B4-BE49-F238E27FC236}">
                <a16:creationId xmlns:a16="http://schemas.microsoft.com/office/drawing/2014/main" id="{B01C5559-C25D-EEF1-A63E-A5963ADE2F23}"/>
              </a:ext>
            </a:extLst>
          </xdr:cNvPr>
          <xdr:cNvSpPr>
            <a:spLocks/>
          </xdr:cNvSpPr>
        </xdr:nvSpPr>
        <xdr:spPr bwMode="auto">
          <a:xfrm>
            <a:off x="2616200" y="25082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12</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54" name="楕円 3732">
            <a:extLst>
              <a:ext uri="{FF2B5EF4-FFF2-40B4-BE49-F238E27FC236}">
                <a16:creationId xmlns:a16="http://schemas.microsoft.com/office/drawing/2014/main" id="{24B7644A-2A22-DD94-8EE5-121B4DF69C81}"/>
              </a:ext>
            </a:extLst>
          </xdr:cNvPr>
          <xdr:cNvSpPr>
            <a:spLocks/>
          </xdr:cNvSpPr>
        </xdr:nvSpPr>
        <xdr:spPr bwMode="auto">
          <a:xfrm>
            <a:off x="6445250" y="63055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43</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55" name="楕円 3732">
            <a:extLst>
              <a:ext uri="{FF2B5EF4-FFF2-40B4-BE49-F238E27FC236}">
                <a16:creationId xmlns:a16="http://schemas.microsoft.com/office/drawing/2014/main" id="{2F166C2C-0DB8-8542-2F80-8D4D2897CFBA}"/>
              </a:ext>
            </a:extLst>
          </xdr:cNvPr>
          <xdr:cNvSpPr>
            <a:spLocks/>
          </xdr:cNvSpPr>
        </xdr:nvSpPr>
        <xdr:spPr bwMode="auto">
          <a:xfrm>
            <a:off x="7054850" y="62992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44</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56" name="楕円 3732">
            <a:extLst>
              <a:ext uri="{FF2B5EF4-FFF2-40B4-BE49-F238E27FC236}">
                <a16:creationId xmlns:a16="http://schemas.microsoft.com/office/drawing/2014/main" id="{C8BE87E6-8E0E-3391-53CA-023AC01622C6}"/>
              </a:ext>
            </a:extLst>
          </xdr:cNvPr>
          <xdr:cNvSpPr>
            <a:spLocks/>
          </xdr:cNvSpPr>
        </xdr:nvSpPr>
        <xdr:spPr bwMode="auto">
          <a:xfrm>
            <a:off x="7461250" y="63119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45</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57" name="楕円 3732">
            <a:extLst>
              <a:ext uri="{FF2B5EF4-FFF2-40B4-BE49-F238E27FC236}">
                <a16:creationId xmlns:a16="http://schemas.microsoft.com/office/drawing/2014/main" id="{B2412389-39E5-5510-161D-F4D34C314408}"/>
              </a:ext>
            </a:extLst>
          </xdr:cNvPr>
          <xdr:cNvSpPr>
            <a:spLocks/>
          </xdr:cNvSpPr>
        </xdr:nvSpPr>
        <xdr:spPr bwMode="auto">
          <a:xfrm>
            <a:off x="8788400" y="87503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69</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58" name="楕円 3732">
            <a:extLst>
              <a:ext uri="{FF2B5EF4-FFF2-40B4-BE49-F238E27FC236}">
                <a16:creationId xmlns:a16="http://schemas.microsoft.com/office/drawing/2014/main" id="{433BF79A-6C6B-9297-6BCD-DF2C6EF72C83}"/>
              </a:ext>
            </a:extLst>
          </xdr:cNvPr>
          <xdr:cNvSpPr>
            <a:spLocks/>
          </xdr:cNvSpPr>
        </xdr:nvSpPr>
        <xdr:spPr bwMode="auto">
          <a:xfrm>
            <a:off x="2978150" y="67119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47</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59" name="楕円 3732">
            <a:extLst>
              <a:ext uri="{FF2B5EF4-FFF2-40B4-BE49-F238E27FC236}">
                <a16:creationId xmlns:a16="http://schemas.microsoft.com/office/drawing/2014/main" id="{9B9597CA-2870-4F15-3A16-DF177FE22BEE}"/>
              </a:ext>
            </a:extLst>
          </xdr:cNvPr>
          <xdr:cNvSpPr>
            <a:spLocks/>
          </xdr:cNvSpPr>
        </xdr:nvSpPr>
        <xdr:spPr bwMode="auto">
          <a:xfrm>
            <a:off x="5327650" y="67119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48</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60" name="楕円 3732">
            <a:extLst>
              <a:ext uri="{FF2B5EF4-FFF2-40B4-BE49-F238E27FC236}">
                <a16:creationId xmlns:a16="http://schemas.microsoft.com/office/drawing/2014/main" id="{DF5831EF-1F57-575E-C54B-382A854C078E}"/>
              </a:ext>
            </a:extLst>
          </xdr:cNvPr>
          <xdr:cNvSpPr>
            <a:spLocks/>
          </xdr:cNvSpPr>
        </xdr:nvSpPr>
        <xdr:spPr bwMode="auto">
          <a:xfrm>
            <a:off x="7689850" y="67119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49</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61" name="楕円 3732">
            <a:extLst>
              <a:ext uri="{FF2B5EF4-FFF2-40B4-BE49-F238E27FC236}">
                <a16:creationId xmlns:a16="http://schemas.microsoft.com/office/drawing/2014/main" id="{3815B675-7724-D93E-DEB2-1959E21DCB2D}"/>
              </a:ext>
            </a:extLst>
          </xdr:cNvPr>
          <xdr:cNvSpPr>
            <a:spLocks/>
          </xdr:cNvSpPr>
        </xdr:nvSpPr>
        <xdr:spPr bwMode="auto">
          <a:xfrm>
            <a:off x="2647950" y="87566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61</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62" name="楕円 3732">
            <a:extLst>
              <a:ext uri="{FF2B5EF4-FFF2-40B4-BE49-F238E27FC236}">
                <a16:creationId xmlns:a16="http://schemas.microsoft.com/office/drawing/2014/main" id="{54195FFF-1E3D-2AC0-2FCE-D3666047E204}"/>
              </a:ext>
            </a:extLst>
          </xdr:cNvPr>
          <xdr:cNvSpPr>
            <a:spLocks/>
          </xdr:cNvSpPr>
        </xdr:nvSpPr>
        <xdr:spPr bwMode="auto">
          <a:xfrm>
            <a:off x="3683000" y="87566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62</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63" name="楕円 3732">
            <a:extLst>
              <a:ext uri="{FF2B5EF4-FFF2-40B4-BE49-F238E27FC236}">
                <a16:creationId xmlns:a16="http://schemas.microsoft.com/office/drawing/2014/main" id="{690842D2-97CF-7BDA-A497-B7B2A81968D1}"/>
              </a:ext>
            </a:extLst>
          </xdr:cNvPr>
          <xdr:cNvSpPr>
            <a:spLocks/>
          </xdr:cNvSpPr>
        </xdr:nvSpPr>
        <xdr:spPr bwMode="auto">
          <a:xfrm>
            <a:off x="4083050" y="87503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63</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64" name="楕円 3732">
            <a:extLst>
              <a:ext uri="{FF2B5EF4-FFF2-40B4-BE49-F238E27FC236}">
                <a16:creationId xmlns:a16="http://schemas.microsoft.com/office/drawing/2014/main" id="{51947EE9-6899-4951-F8EF-ECDD6A089E2F}"/>
              </a:ext>
            </a:extLst>
          </xdr:cNvPr>
          <xdr:cNvSpPr>
            <a:spLocks/>
          </xdr:cNvSpPr>
        </xdr:nvSpPr>
        <xdr:spPr bwMode="auto">
          <a:xfrm>
            <a:off x="5010150" y="87439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64</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65" name="楕円 3732">
            <a:extLst>
              <a:ext uri="{FF2B5EF4-FFF2-40B4-BE49-F238E27FC236}">
                <a16:creationId xmlns:a16="http://schemas.microsoft.com/office/drawing/2014/main" id="{0157AAE1-55BF-9B59-C50D-CC3DE48AB46D}"/>
              </a:ext>
            </a:extLst>
          </xdr:cNvPr>
          <xdr:cNvSpPr>
            <a:spLocks/>
          </xdr:cNvSpPr>
        </xdr:nvSpPr>
        <xdr:spPr bwMode="auto">
          <a:xfrm>
            <a:off x="6032500" y="87439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65</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66" name="楕円 3732">
            <a:extLst>
              <a:ext uri="{FF2B5EF4-FFF2-40B4-BE49-F238E27FC236}">
                <a16:creationId xmlns:a16="http://schemas.microsoft.com/office/drawing/2014/main" id="{60D182F2-978B-2F31-7FE9-EA7424522C15}"/>
              </a:ext>
            </a:extLst>
          </xdr:cNvPr>
          <xdr:cNvSpPr>
            <a:spLocks/>
          </xdr:cNvSpPr>
        </xdr:nvSpPr>
        <xdr:spPr bwMode="auto">
          <a:xfrm>
            <a:off x="6445250" y="87503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66</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67" name="楕円 3732">
            <a:extLst>
              <a:ext uri="{FF2B5EF4-FFF2-40B4-BE49-F238E27FC236}">
                <a16:creationId xmlns:a16="http://schemas.microsoft.com/office/drawing/2014/main" id="{459BBD46-61E1-9526-46E2-0812D0271DDC}"/>
              </a:ext>
            </a:extLst>
          </xdr:cNvPr>
          <xdr:cNvSpPr>
            <a:spLocks/>
          </xdr:cNvSpPr>
        </xdr:nvSpPr>
        <xdr:spPr bwMode="auto">
          <a:xfrm>
            <a:off x="7366000" y="87376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67</a:t>
            </a:r>
          </a:p>
        </xdr:txBody>
      </xdr:sp>
      <xdr:sp macro="" textlink="">
        <xdr:nvSpPr>
          <xdr:cNvPr id="68" name="楕円 3732">
            <a:extLst>
              <a:ext uri="{FF2B5EF4-FFF2-40B4-BE49-F238E27FC236}">
                <a16:creationId xmlns:a16="http://schemas.microsoft.com/office/drawing/2014/main" id="{0B4D4ED2-6940-A92D-1BCB-157CE928394F}"/>
              </a:ext>
            </a:extLst>
          </xdr:cNvPr>
          <xdr:cNvSpPr>
            <a:spLocks/>
          </xdr:cNvSpPr>
        </xdr:nvSpPr>
        <xdr:spPr bwMode="auto">
          <a:xfrm>
            <a:off x="8388350" y="87376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68</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69" name="楕円 3732">
            <a:extLst>
              <a:ext uri="{FF2B5EF4-FFF2-40B4-BE49-F238E27FC236}">
                <a16:creationId xmlns:a16="http://schemas.microsoft.com/office/drawing/2014/main" id="{786F3BB3-D661-D87D-F492-4DBCE2D8C273}"/>
              </a:ext>
            </a:extLst>
          </xdr:cNvPr>
          <xdr:cNvSpPr>
            <a:spLocks/>
          </xdr:cNvSpPr>
        </xdr:nvSpPr>
        <xdr:spPr bwMode="auto">
          <a:xfrm>
            <a:off x="3803650" y="94107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70</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70" name="楕円 3732">
            <a:extLst>
              <a:ext uri="{FF2B5EF4-FFF2-40B4-BE49-F238E27FC236}">
                <a16:creationId xmlns:a16="http://schemas.microsoft.com/office/drawing/2014/main" id="{30FC8FE6-D2E7-9D09-2C09-B99475E1325D}"/>
              </a:ext>
            </a:extLst>
          </xdr:cNvPr>
          <xdr:cNvSpPr>
            <a:spLocks/>
          </xdr:cNvSpPr>
        </xdr:nvSpPr>
        <xdr:spPr bwMode="auto">
          <a:xfrm>
            <a:off x="3803650" y="95440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71</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71" name="楕円 3732">
            <a:extLst>
              <a:ext uri="{FF2B5EF4-FFF2-40B4-BE49-F238E27FC236}">
                <a16:creationId xmlns:a16="http://schemas.microsoft.com/office/drawing/2014/main" id="{CCE3B00F-F8DD-A567-B2EF-60B1A7070D17}"/>
              </a:ext>
            </a:extLst>
          </xdr:cNvPr>
          <xdr:cNvSpPr>
            <a:spLocks/>
          </xdr:cNvSpPr>
        </xdr:nvSpPr>
        <xdr:spPr bwMode="auto">
          <a:xfrm>
            <a:off x="2114550" y="99504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72</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72" name="楕円 3732">
            <a:extLst>
              <a:ext uri="{FF2B5EF4-FFF2-40B4-BE49-F238E27FC236}">
                <a16:creationId xmlns:a16="http://schemas.microsoft.com/office/drawing/2014/main" id="{5E56E4DA-4EF0-2474-FDF4-85CCC79447A3}"/>
              </a:ext>
            </a:extLst>
          </xdr:cNvPr>
          <xdr:cNvSpPr>
            <a:spLocks/>
          </xdr:cNvSpPr>
        </xdr:nvSpPr>
        <xdr:spPr bwMode="auto">
          <a:xfrm>
            <a:off x="3035300" y="100711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73</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73" name="楕円 3732">
            <a:extLst>
              <a:ext uri="{FF2B5EF4-FFF2-40B4-BE49-F238E27FC236}">
                <a16:creationId xmlns:a16="http://schemas.microsoft.com/office/drawing/2014/main" id="{F609185C-CE58-D4B5-9EF8-307D23E96386}"/>
              </a:ext>
            </a:extLst>
          </xdr:cNvPr>
          <xdr:cNvSpPr>
            <a:spLocks/>
          </xdr:cNvSpPr>
        </xdr:nvSpPr>
        <xdr:spPr bwMode="auto">
          <a:xfrm>
            <a:off x="3644900" y="100711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74</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74" name="楕円 3732">
            <a:extLst>
              <a:ext uri="{FF2B5EF4-FFF2-40B4-BE49-F238E27FC236}">
                <a16:creationId xmlns:a16="http://schemas.microsoft.com/office/drawing/2014/main" id="{F75E20E9-46F4-6AD5-1C4F-F6CAAFCAC7AD}"/>
              </a:ext>
            </a:extLst>
          </xdr:cNvPr>
          <xdr:cNvSpPr>
            <a:spLocks/>
          </xdr:cNvSpPr>
        </xdr:nvSpPr>
        <xdr:spPr bwMode="auto">
          <a:xfrm>
            <a:off x="4375150" y="98171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75</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75" name="楕円 3732">
            <a:extLst>
              <a:ext uri="{FF2B5EF4-FFF2-40B4-BE49-F238E27FC236}">
                <a16:creationId xmlns:a16="http://schemas.microsoft.com/office/drawing/2014/main" id="{A1A8FB9C-17A0-1ABA-3979-51C6E30DE07B}"/>
              </a:ext>
            </a:extLst>
          </xdr:cNvPr>
          <xdr:cNvSpPr>
            <a:spLocks/>
          </xdr:cNvSpPr>
        </xdr:nvSpPr>
        <xdr:spPr bwMode="auto">
          <a:xfrm>
            <a:off x="4368800" y="99568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77</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76" name="楕円 3732">
            <a:extLst>
              <a:ext uri="{FF2B5EF4-FFF2-40B4-BE49-F238E27FC236}">
                <a16:creationId xmlns:a16="http://schemas.microsoft.com/office/drawing/2014/main" id="{A42E8238-4111-4FC5-B446-120E5DDD2ACB}"/>
              </a:ext>
            </a:extLst>
          </xdr:cNvPr>
          <xdr:cNvSpPr>
            <a:spLocks/>
          </xdr:cNvSpPr>
        </xdr:nvSpPr>
        <xdr:spPr bwMode="auto">
          <a:xfrm>
            <a:off x="4368800" y="100965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76</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77" name="楕円 3732">
            <a:extLst>
              <a:ext uri="{FF2B5EF4-FFF2-40B4-BE49-F238E27FC236}">
                <a16:creationId xmlns:a16="http://schemas.microsoft.com/office/drawing/2014/main" id="{DE291210-1776-24BD-2E15-DB80B9F8DB99}"/>
              </a:ext>
            </a:extLst>
          </xdr:cNvPr>
          <xdr:cNvSpPr>
            <a:spLocks/>
          </xdr:cNvSpPr>
        </xdr:nvSpPr>
        <xdr:spPr bwMode="auto">
          <a:xfrm>
            <a:off x="5245100" y="100584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78</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78" name="楕円 3732">
            <a:extLst>
              <a:ext uri="{FF2B5EF4-FFF2-40B4-BE49-F238E27FC236}">
                <a16:creationId xmlns:a16="http://schemas.microsoft.com/office/drawing/2014/main" id="{AACF28B0-9746-B7F6-BB90-994A898E5A7F}"/>
              </a:ext>
            </a:extLst>
          </xdr:cNvPr>
          <xdr:cNvSpPr>
            <a:spLocks/>
          </xdr:cNvSpPr>
        </xdr:nvSpPr>
        <xdr:spPr bwMode="auto">
          <a:xfrm>
            <a:off x="2076450" y="102933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81</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79" name="楕円 3732">
            <a:extLst>
              <a:ext uri="{FF2B5EF4-FFF2-40B4-BE49-F238E27FC236}">
                <a16:creationId xmlns:a16="http://schemas.microsoft.com/office/drawing/2014/main" id="{8738C359-2395-D7FE-724B-62AA79536D84}"/>
              </a:ext>
            </a:extLst>
          </xdr:cNvPr>
          <xdr:cNvSpPr>
            <a:spLocks/>
          </xdr:cNvSpPr>
        </xdr:nvSpPr>
        <xdr:spPr bwMode="auto">
          <a:xfrm>
            <a:off x="2076450" y="104521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82</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80" name="楕円 3732">
            <a:extLst>
              <a:ext uri="{FF2B5EF4-FFF2-40B4-BE49-F238E27FC236}">
                <a16:creationId xmlns:a16="http://schemas.microsoft.com/office/drawing/2014/main" id="{2601B14D-4F6B-F288-1E7A-BFD2514120B6}"/>
              </a:ext>
            </a:extLst>
          </xdr:cNvPr>
          <xdr:cNvSpPr>
            <a:spLocks/>
          </xdr:cNvSpPr>
        </xdr:nvSpPr>
        <xdr:spPr bwMode="auto">
          <a:xfrm>
            <a:off x="3028950" y="103187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88</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81" name="楕円 3732">
            <a:extLst>
              <a:ext uri="{FF2B5EF4-FFF2-40B4-BE49-F238E27FC236}">
                <a16:creationId xmlns:a16="http://schemas.microsoft.com/office/drawing/2014/main" id="{6EDEBE57-8152-6CAA-15CB-3E1737CEFCBF}"/>
              </a:ext>
            </a:extLst>
          </xdr:cNvPr>
          <xdr:cNvSpPr>
            <a:spLocks/>
          </xdr:cNvSpPr>
        </xdr:nvSpPr>
        <xdr:spPr bwMode="auto">
          <a:xfrm>
            <a:off x="2959100" y="104648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83</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82" name="楕円 3732">
            <a:extLst>
              <a:ext uri="{FF2B5EF4-FFF2-40B4-BE49-F238E27FC236}">
                <a16:creationId xmlns:a16="http://schemas.microsoft.com/office/drawing/2014/main" id="{AF19D9D8-50B2-30C7-3D11-4F4E230AC43F}"/>
              </a:ext>
            </a:extLst>
          </xdr:cNvPr>
          <xdr:cNvSpPr>
            <a:spLocks/>
          </xdr:cNvSpPr>
        </xdr:nvSpPr>
        <xdr:spPr bwMode="auto">
          <a:xfrm>
            <a:off x="4368800" y="103949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90</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83" name="楕円 3732">
            <a:extLst>
              <a:ext uri="{FF2B5EF4-FFF2-40B4-BE49-F238E27FC236}">
                <a16:creationId xmlns:a16="http://schemas.microsoft.com/office/drawing/2014/main" id="{9F9B4B8D-1712-FA6A-8DC2-F15FBBB3EC29}"/>
              </a:ext>
            </a:extLst>
          </xdr:cNvPr>
          <xdr:cNvSpPr>
            <a:spLocks/>
          </xdr:cNvSpPr>
        </xdr:nvSpPr>
        <xdr:spPr bwMode="auto">
          <a:xfrm>
            <a:off x="5054600" y="104140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95</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84" name="楕円 3732">
            <a:extLst>
              <a:ext uri="{FF2B5EF4-FFF2-40B4-BE49-F238E27FC236}">
                <a16:creationId xmlns:a16="http://schemas.microsoft.com/office/drawing/2014/main" id="{0920850C-B6AB-DB34-7EE4-04D37D472216}"/>
              </a:ext>
            </a:extLst>
          </xdr:cNvPr>
          <xdr:cNvSpPr>
            <a:spLocks/>
          </xdr:cNvSpPr>
        </xdr:nvSpPr>
        <xdr:spPr bwMode="auto">
          <a:xfrm>
            <a:off x="5022850" y="120713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101</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85" name="楕円 3732">
            <a:extLst>
              <a:ext uri="{FF2B5EF4-FFF2-40B4-BE49-F238E27FC236}">
                <a16:creationId xmlns:a16="http://schemas.microsoft.com/office/drawing/2014/main" id="{3FFB02A6-BBB3-102D-3614-621E73FC2DA1}"/>
              </a:ext>
            </a:extLst>
          </xdr:cNvPr>
          <xdr:cNvSpPr>
            <a:spLocks/>
          </xdr:cNvSpPr>
        </xdr:nvSpPr>
        <xdr:spPr bwMode="auto">
          <a:xfrm>
            <a:off x="6032500" y="104076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96</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86" name="楕円 3732">
            <a:extLst>
              <a:ext uri="{FF2B5EF4-FFF2-40B4-BE49-F238E27FC236}">
                <a16:creationId xmlns:a16="http://schemas.microsoft.com/office/drawing/2014/main" id="{04373E69-DDE1-2C0C-1209-81D04978E767}"/>
              </a:ext>
            </a:extLst>
          </xdr:cNvPr>
          <xdr:cNvSpPr>
            <a:spLocks/>
          </xdr:cNvSpPr>
        </xdr:nvSpPr>
        <xdr:spPr bwMode="auto">
          <a:xfrm>
            <a:off x="6565900" y="104140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97</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87" name="楕円 3732">
            <a:extLst>
              <a:ext uri="{FF2B5EF4-FFF2-40B4-BE49-F238E27FC236}">
                <a16:creationId xmlns:a16="http://schemas.microsoft.com/office/drawing/2014/main" id="{90C04ED5-CA5F-28B9-C302-5902DF7A2ABC}"/>
              </a:ext>
            </a:extLst>
          </xdr:cNvPr>
          <xdr:cNvSpPr>
            <a:spLocks/>
          </xdr:cNvSpPr>
        </xdr:nvSpPr>
        <xdr:spPr bwMode="auto">
          <a:xfrm>
            <a:off x="7404100" y="104076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92</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88" name="楕円 3732">
            <a:extLst>
              <a:ext uri="{FF2B5EF4-FFF2-40B4-BE49-F238E27FC236}">
                <a16:creationId xmlns:a16="http://schemas.microsoft.com/office/drawing/2014/main" id="{33DFD600-826A-2BA1-1000-22749477E03B}"/>
              </a:ext>
            </a:extLst>
          </xdr:cNvPr>
          <xdr:cNvSpPr>
            <a:spLocks/>
          </xdr:cNvSpPr>
        </xdr:nvSpPr>
        <xdr:spPr bwMode="auto">
          <a:xfrm>
            <a:off x="7607300" y="100774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79</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89" name="楕円 3732">
            <a:extLst>
              <a:ext uri="{FF2B5EF4-FFF2-40B4-BE49-F238E27FC236}">
                <a16:creationId xmlns:a16="http://schemas.microsoft.com/office/drawing/2014/main" id="{427B75AD-DF8B-5F31-201B-E0B8711F98A6}"/>
              </a:ext>
            </a:extLst>
          </xdr:cNvPr>
          <xdr:cNvSpPr>
            <a:spLocks/>
          </xdr:cNvSpPr>
        </xdr:nvSpPr>
        <xdr:spPr bwMode="auto">
          <a:xfrm>
            <a:off x="8369300" y="104140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93</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90" name="楕円 3732">
            <a:extLst>
              <a:ext uri="{FF2B5EF4-FFF2-40B4-BE49-F238E27FC236}">
                <a16:creationId xmlns:a16="http://schemas.microsoft.com/office/drawing/2014/main" id="{861CDC6D-67A4-711C-7776-ABE932D6A575}"/>
              </a:ext>
            </a:extLst>
          </xdr:cNvPr>
          <xdr:cNvSpPr>
            <a:spLocks/>
          </xdr:cNvSpPr>
        </xdr:nvSpPr>
        <xdr:spPr bwMode="auto">
          <a:xfrm>
            <a:off x="6045200" y="120650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102</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91" name="楕円 3732">
            <a:extLst>
              <a:ext uri="{FF2B5EF4-FFF2-40B4-BE49-F238E27FC236}">
                <a16:creationId xmlns:a16="http://schemas.microsoft.com/office/drawing/2014/main" id="{8F8C8B10-1C03-1050-618A-365DD51DA2C7}"/>
              </a:ext>
            </a:extLst>
          </xdr:cNvPr>
          <xdr:cNvSpPr>
            <a:spLocks/>
          </xdr:cNvSpPr>
        </xdr:nvSpPr>
        <xdr:spPr bwMode="auto">
          <a:xfrm>
            <a:off x="6432550" y="120650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103</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92" name="楕円 3732">
            <a:extLst>
              <a:ext uri="{FF2B5EF4-FFF2-40B4-BE49-F238E27FC236}">
                <a16:creationId xmlns:a16="http://schemas.microsoft.com/office/drawing/2014/main" id="{13A6A7AD-8E17-0802-9240-17DD1491F491}"/>
              </a:ext>
            </a:extLst>
          </xdr:cNvPr>
          <xdr:cNvSpPr>
            <a:spLocks/>
          </xdr:cNvSpPr>
        </xdr:nvSpPr>
        <xdr:spPr bwMode="auto">
          <a:xfrm>
            <a:off x="7359650" y="120586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98</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93" name="楕円 3732">
            <a:extLst>
              <a:ext uri="{FF2B5EF4-FFF2-40B4-BE49-F238E27FC236}">
                <a16:creationId xmlns:a16="http://schemas.microsoft.com/office/drawing/2014/main" id="{2DB4F084-3FAD-9A8B-3A12-1639F3AB1224}"/>
              </a:ext>
            </a:extLst>
          </xdr:cNvPr>
          <xdr:cNvSpPr>
            <a:spLocks/>
          </xdr:cNvSpPr>
        </xdr:nvSpPr>
        <xdr:spPr bwMode="auto">
          <a:xfrm>
            <a:off x="8382000" y="120650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99</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94" name="楕円 3732">
            <a:extLst>
              <a:ext uri="{FF2B5EF4-FFF2-40B4-BE49-F238E27FC236}">
                <a16:creationId xmlns:a16="http://schemas.microsoft.com/office/drawing/2014/main" id="{6211080F-6AB4-60B2-7389-45BC4100A379}"/>
              </a:ext>
            </a:extLst>
          </xdr:cNvPr>
          <xdr:cNvSpPr>
            <a:spLocks/>
          </xdr:cNvSpPr>
        </xdr:nvSpPr>
        <xdr:spPr bwMode="auto">
          <a:xfrm>
            <a:off x="7823200" y="122682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104</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95" name="楕円 3732">
            <a:extLst>
              <a:ext uri="{FF2B5EF4-FFF2-40B4-BE49-F238E27FC236}">
                <a16:creationId xmlns:a16="http://schemas.microsoft.com/office/drawing/2014/main" id="{4A7E1899-8EF3-4479-F5EC-57E86B4CFBAC}"/>
              </a:ext>
            </a:extLst>
          </xdr:cNvPr>
          <xdr:cNvSpPr>
            <a:spLocks/>
          </xdr:cNvSpPr>
        </xdr:nvSpPr>
        <xdr:spPr bwMode="auto">
          <a:xfrm>
            <a:off x="8902700" y="104013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94</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96" name="楕円 3732">
            <a:extLst>
              <a:ext uri="{FF2B5EF4-FFF2-40B4-BE49-F238E27FC236}">
                <a16:creationId xmlns:a16="http://schemas.microsoft.com/office/drawing/2014/main" id="{24447E07-3C76-0AF3-88EC-6D46FAAC1B96}"/>
              </a:ext>
            </a:extLst>
          </xdr:cNvPr>
          <xdr:cNvSpPr>
            <a:spLocks/>
          </xdr:cNvSpPr>
        </xdr:nvSpPr>
        <xdr:spPr bwMode="auto">
          <a:xfrm>
            <a:off x="8775700" y="120713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100</a:t>
            </a:r>
          </a:p>
        </xdr:txBody>
      </xdr:sp>
      <xdr:sp macro="" textlink="">
        <xdr:nvSpPr>
          <xdr:cNvPr id="97" name="楕円 3732">
            <a:extLst>
              <a:ext uri="{FF2B5EF4-FFF2-40B4-BE49-F238E27FC236}">
                <a16:creationId xmlns:a16="http://schemas.microsoft.com/office/drawing/2014/main" id="{A2257A35-BAB4-78E1-6D04-B54B06F7797D}"/>
              </a:ext>
            </a:extLst>
          </xdr:cNvPr>
          <xdr:cNvSpPr>
            <a:spLocks/>
          </xdr:cNvSpPr>
        </xdr:nvSpPr>
        <xdr:spPr bwMode="auto">
          <a:xfrm>
            <a:off x="3594100" y="105029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85</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98" name="楕円 3732">
            <a:extLst>
              <a:ext uri="{FF2B5EF4-FFF2-40B4-BE49-F238E27FC236}">
                <a16:creationId xmlns:a16="http://schemas.microsoft.com/office/drawing/2014/main" id="{3081CE8C-BB29-0E33-55B9-2006584DAA1A}"/>
              </a:ext>
            </a:extLst>
          </xdr:cNvPr>
          <xdr:cNvSpPr>
            <a:spLocks/>
          </xdr:cNvSpPr>
        </xdr:nvSpPr>
        <xdr:spPr bwMode="auto">
          <a:xfrm>
            <a:off x="3016250" y="106680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87</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99" name="楕円 3732">
            <a:extLst>
              <a:ext uri="{FF2B5EF4-FFF2-40B4-BE49-F238E27FC236}">
                <a16:creationId xmlns:a16="http://schemas.microsoft.com/office/drawing/2014/main" id="{A31BF96A-73D6-BD7E-F931-E5765E88DE9D}"/>
              </a:ext>
            </a:extLst>
          </xdr:cNvPr>
          <xdr:cNvSpPr>
            <a:spLocks/>
          </xdr:cNvSpPr>
        </xdr:nvSpPr>
        <xdr:spPr bwMode="auto">
          <a:xfrm>
            <a:off x="2971800" y="105600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86</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00" name="楕円 3732">
            <a:extLst>
              <a:ext uri="{FF2B5EF4-FFF2-40B4-BE49-F238E27FC236}">
                <a16:creationId xmlns:a16="http://schemas.microsoft.com/office/drawing/2014/main" id="{9701BFE0-717D-F845-F62F-6612D2826248}"/>
              </a:ext>
            </a:extLst>
          </xdr:cNvPr>
          <xdr:cNvSpPr>
            <a:spLocks/>
          </xdr:cNvSpPr>
        </xdr:nvSpPr>
        <xdr:spPr bwMode="auto">
          <a:xfrm>
            <a:off x="4578350" y="103949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89</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01" name="楕円 3732">
            <a:extLst>
              <a:ext uri="{FF2B5EF4-FFF2-40B4-BE49-F238E27FC236}">
                <a16:creationId xmlns:a16="http://schemas.microsoft.com/office/drawing/2014/main" id="{D2782532-99D3-1CDF-E0DD-E87B7086D9D9}"/>
              </a:ext>
            </a:extLst>
          </xdr:cNvPr>
          <xdr:cNvSpPr>
            <a:spLocks/>
          </xdr:cNvSpPr>
        </xdr:nvSpPr>
        <xdr:spPr bwMode="auto">
          <a:xfrm>
            <a:off x="4857750" y="104140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91</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02" name="楕円 3732">
            <a:extLst>
              <a:ext uri="{FF2B5EF4-FFF2-40B4-BE49-F238E27FC236}">
                <a16:creationId xmlns:a16="http://schemas.microsoft.com/office/drawing/2014/main" id="{FE8AE26B-2783-46F0-3B87-B0FA42D46340}"/>
              </a:ext>
            </a:extLst>
          </xdr:cNvPr>
          <xdr:cNvSpPr>
            <a:spLocks/>
          </xdr:cNvSpPr>
        </xdr:nvSpPr>
        <xdr:spPr bwMode="auto">
          <a:xfrm>
            <a:off x="3022600" y="124714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105</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03" name="楕円 3732">
            <a:extLst>
              <a:ext uri="{FF2B5EF4-FFF2-40B4-BE49-F238E27FC236}">
                <a16:creationId xmlns:a16="http://schemas.microsoft.com/office/drawing/2014/main" id="{22280D56-69E5-6A47-1CFB-3307DEE5E20A}"/>
              </a:ext>
            </a:extLst>
          </xdr:cNvPr>
          <xdr:cNvSpPr>
            <a:spLocks/>
          </xdr:cNvSpPr>
        </xdr:nvSpPr>
        <xdr:spPr bwMode="auto">
          <a:xfrm>
            <a:off x="2832100" y="127000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106</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04" name="楕円 3732">
            <a:extLst>
              <a:ext uri="{FF2B5EF4-FFF2-40B4-BE49-F238E27FC236}">
                <a16:creationId xmlns:a16="http://schemas.microsoft.com/office/drawing/2014/main" id="{8B39154F-1D58-7BB4-CFE7-9CCE0526B5E0}"/>
              </a:ext>
            </a:extLst>
          </xdr:cNvPr>
          <xdr:cNvSpPr>
            <a:spLocks/>
          </xdr:cNvSpPr>
        </xdr:nvSpPr>
        <xdr:spPr bwMode="auto">
          <a:xfrm>
            <a:off x="2838450" y="129413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108</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05" name="楕円 3732">
            <a:extLst>
              <a:ext uri="{FF2B5EF4-FFF2-40B4-BE49-F238E27FC236}">
                <a16:creationId xmlns:a16="http://schemas.microsoft.com/office/drawing/2014/main" id="{982033AD-AF25-9138-1CFB-7E1251599D7F}"/>
              </a:ext>
            </a:extLst>
          </xdr:cNvPr>
          <xdr:cNvSpPr>
            <a:spLocks/>
          </xdr:cNvSpPr>
        </xdr:nvSpPr>
        <xdr:spPr bwMode="auto">
          <a:xfrm>
            <a:off x="4445000" y="129540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110</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06" name="楕円 3732">
            <a:extLst>
              <a:ext uri="{FF2B5EF4-FFF2-40B4-BE49-F238E27FC236}">
                <a16:creationId xmlns:a16="http://schemas.microsoft.com/office/drawing/2014/main" id="{916313A9-F11A-4D11-2025-27FA8F546DD3}"/>
              </a:ext>
            </a:extLst>
          </xdr:cNvPr>
          <xdr:cNvSpPr>
            <a:spLocks/>
          </xdr:cNvSpPr>
        </xdr:nvSpPr>
        <xdr:spPr bwMode="auto">
          <a:xfrm>
            <a:off x="6623050" y="126936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107</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07" name="楕円 3732">
            <a:extLst>
              <a:ext uri="{FF2B5EF4-FFF2-40B4-BE49-F238E27FC236}">
                <a16:creationId xmlns:a16="http://schemas.microsoft.com/office/drawing/2014/main" id="{4521CDA3-6412-E7EC-6E68-D1875A973DC0}"/>
              </a:ext>
            </a:extLst>
          </xdr:cNvPr>
          <xdr:cNvSpPr>
            <a:spLocks/>
          </xdr:cNvSpPr>
        </xdr:nvSpPr>
        <xdr:spPr bwMode="auto">
          <a:xfrm>
            <a:off x="6451600" y="129413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109</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08" name="楕円 3732">
            <a:extLst>
              <a:ext uri="{FF2B5EF4-FFF2-40B4-BE49-F238E27FC236}">
                <a16:creationId xmlns:a16="http://schemas.microsoft.com/office/drawing/2014/main" id="{E82639EB-D709-0F56-50F0-EAA5768026D5}"/>
              </a:ext>
            </a:extLst>
          </xdr:cNvPr>
          <xdr:cNvSpPr>
            <a:spLocks/>
          </xdr:cNvSpPr>
        </xdr:nvSpPr>
        <xdr:spPr bwMode="auto">
          <a:xfrm>
            <a:off x="2057400" y="135255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111</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09" name="楕円 3732">
            <a:extLst>
              <a:ext uri="{FF2B5EF4-FFF2-40B4-BE49-F238E27FC236}">
                <a16:creationId xmlns:a16="http://schemas.microsoft.com/office/drawing/2014/main" id="{DB3695E2-39E4-7490-74FF-C897A8AECDAB}"/>
              </a:ext>
            </a:extLst>
          </xdr:cNvPr>
          <xdr:cNvSpPr>
            <a:spLocks/>
          </xdr:cNvSpPr>
        </xdr:nvSpPr>
        <xdr:spPr bwMode="auto">
          <a:xfrm>
            <a:off x="2057400" y="136715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112</a:t>
            </a:r>
          </a:p>
        </xdr:txBody>
      </xdr:sp>
      <xdr:sp macro="" textlink="">
        <xdr:nvSpPr>
          <xdr:cNvPr id="110" name="楕円 3732">
            <a:extLst>
              <a:ext uri="{FF2B5EF4-FFF2-40B4-BE49-F238E27FC236}">
                <a16:creationId xmlns:a16="http://schemas.microsoft.com/office/drawing/2014/main" id="{CFE252A6-89E0-7AEB-E3E3-22910991D31C}"/>
              </a:ext>
            </a:extLst>
          </xdr:cNvPr>
          <xdr:cNvSpPr>
            <a:spLocks/>
          </xdr:cNvSpPr>
        </xdr:nvSpPr>
        <xdr:spPr bwMode="auto">
          <a:xfrm>
            <a:off x="2057400" y="13832978"/>
            <a:ext cx="144000" cy="151345"/>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113</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11" name="楕円 3732">
            <a:extLst>
              <a:ext uri="{FF2B5EF4-FFF2-40B4-BE49-F238E27FC236}">
                <a16:creationId xmlns:a16="http://schemas.microsoft.com/office/drawing/2014/main" id="{C3DC1EC6-FFE0-244F-4B71-FFEFAEE34718}"/>
              </a:ext>
            </a:extLst>
          </xdr:cNvPr>
          <xdr:cNvSpPr>
            <a:spLocks/>
          </xdr:cNvSpPr>
        </xdr:nvSpPr>
        <xdr:spPr bwMode="auto">
          <a:xfrm>
            <a:off x="2057400" y="139954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114</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12" name="楕円 3732">
            <a:extLst>
              <a:ext uri="{FF2B5EF4-FFF2-40B4-BE49-F238E27FC236}">
                <a16:creationId xmlns:a16="http://schemas.microsoft.com/office/drawing/2014/main" id="{5B1CC04D-F6D3-FD91-2485-628E3C5DFBB3}"/>
              </a:ext>
            </a:extLst>
          </xdr:cNvPr>
          <xdr:cNvSpPr>
            <a:spLocks/>
          </xdr:cNvSpPr>
        </xdr:nvSpPr>
        <xdr:spPr bwMode="auto">
          <a:xfrm>
            <a:off x="2057400" y="141478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115</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13" name="楕円 3732">
            <a:extLst>
              <a:ext uri="{FF2B5EF4-FFF2-40B4-BE49-F238E27FC236}">
                <a16:creationId xmlns:a16="http://schemas.microsoft.com/office/drawing/2014/main" id="{28154F0E-7DC1-977A-1980-8690CCCC62A9}"/>
              </a:ext>
            </a:extLst>
          </xdr:cNvPr>
          <xdr:cNvSpPr>
            <a:spLocks/>
          </xdr:cNvSpPr>
        </xdr:nvSpPr>
        <xdr:spPr bwMode="auto">
          <a:xfrm>
            <a:off x="2057400" y="143065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116</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14" name="楕円 3732">
            <a:extLst>
              <a:ext uri="{FF2B5EF4-FFF2-40B4-BE49-F238E27FC236}">
                <a16:creationId xmlns:a16="http://schemas.microsoft.com/office/drawing/2014/main" id="{41FBB035-827D-0E23-54BD-D92C95C1902C}"/>
              </a:ext>
            </a:extLst>
          </xdr:cNvPr>
          <xdr:cNvSpPr>
            <a:spLocks/>
          </xdr:cNvSpPr>
        </xdr:nvSpPr>
        <xdr:spPr bwMode="auto">
          <a:xfrm>
            <a:off x="2057400" y="144589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117</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15" name="楕円 3732">
            <a:extLst>
              <a:ext uri="{FF2B5EF4-FFF2-40B4-BE49-F238E27FC236}">
                <a16:creationId xmlns:a16="http://schemas.microsoft.com/office/drawing/2014/main" id="{B7A333CE-714E-DA34-95D6-3A909CC6A73A}"/>
              </a:ext>
            </a:extLst>
          </xdr:cNvPr>
          <xdr:cNvSpPr>
            <a:spLocks/>
          </xdr:cNvSpPr>
        </xdr:nvSpPr>
        <xdr:spPr bwMode="auto">
          <a:xfrm>
            <a:off x="6102350" y="133985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118</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16" name="楕円 3732">
            <a:extLst>
              <a:ext uri="{FF2B5EF4-FFF2-40B4-BE49-F238E27FC236}">
                <a16:creationId xmlns:a16="http://schemas.microsoft.com/office/drawing/2014/main" id="{DACC9BA2-925D-7907-A647-7BEEC556FA54}"/>
              </a:ext>
            </a:extLst>
          </xdr:cNvPr>
          <xdr:cNvSpPr>
            <a:spLocks/>
          </xdr:cNvSpPr>
        </xdr:nvSpPr>
        <xdr:spPr bwMode="auto">
          <a:xfrm>
            <a:off x="6102350" y="135572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119</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17" name="楕円 3732">
            <a:extLst>
              <a:ext uri="{FF2B5EF4-FFF2-40B4-BE49-F238E27FC236}">
                <a16:creationId xmlns:a16="http://schemas.microsoft.com/office/drawing/2014/main" id="{BED4BEA3-C82D-FD4A-9D1E-F296EF08BE33}"/>
              </a:ext>
            </a:extLst>
          </xdr:cNvPr>
          <xdr:cNvSpPr>
            <a:spLocks/>
          </xdr:cNvSpPr>
        </xdr:nvSpPr>
        <xdr:spPr bwMode="auto">
          <a:xfrm>
            <a:off x="6102350" y="137160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120</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18" name="楕円 3732">
            <a:extLst>
              <a:ext uri="{FF2B5EF4-FFF2-40B4-BE49-F238E27FC236}">
                <a16:creationId xmlns:a16="http://schemas.microsoft.com/office/drawing/2014/main" id="{D70437D5-3C41-EFE3-4153-8850BFE5136B}"/>
              </a:ext>
            </a:extLst>
          </xdr:cNvPr>
          <xdr:cNvSpPr>
            <a:spLocks/>
          </xdr:cNvSpPr>
        </xdr:nvSpPr>
        <xdr:spPr bwMode="auto">
          <a:xfrm>
            <a:off x="6102350" y="138747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121</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19" name="楕円 3732">
            <a:extLst>
              <a:ext uri="{FF2B5EF4-FFF2-40B4-BE49-F238E27FC236}">
                <a16:creationId xmlns:a16="http://schemas.microsoft.com/office/drawing/2014/main" id="{97DF4609-41FE-A0E9-4A4A-0BBFB532B908}"/>
              </a:ext>
            </a:extLst>
          </xdr:cNvPr>
          <xdr:cNvSpPr>
            <a:spLocks/>
          </xdr:cNvSpPr>
        </xdr:nvSpPr>
        <xdr:spPr bwMode="auto">
          <a:xfrm>
            <a:off x="6102350" y="140335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122</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20" name="楕円 3732">
            <a:extLst>
              <a:ext uri="{FF2B5EF4-FFF2-40B4-BE49-F238E27FC236}">
                <a16:creationId xmlns:a16="http://schemas.microsoft.com/office/drawing/2014/main" id="{AE7C6343-1B67-9865-A9B3-15EBE664CBDE}"/>
              </a:ext>
            </a:extLst>
          </xdr:cNvPr>
          <xdr:cNvSpPr>
            <a:spLocks/>
          </xdr:cNvSpPr>
        </xdr:nvSpPr>
        <xdr:spPr bwMode="auto">
          <a:xfrm>
            <a:off x="6102350" y="141922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123</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21" name="楕円 3732">
            <a:extLst>
              <a:ext uri="{FF2B5EF4-FFF2-40B4-BE49-F238E27FC236}">
                <a16:creationId xmlns:a16="http://schemas.microsoft.com/office/drawing/2014/main" id="{240E1989-38B4-BC7D-EA09-902A7389B67B}"/>
              </a:ext>
            </a:extLst>
          </xdr:cNvPr>
          <xdr:cNvSpPr>
            <a:spLocks/>
          </xdr:cNvSpPr>
        </xdr:nvSpPr>
        <xdr:spPr bwMode="auto">
          <a:xfrm>
            <a:off x="2070100" y="150876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128</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22" name="楕円 3732">
            <a:extLst>
              <a:ext uri="{FF2B5EF4-FFF2-40B4-BE49-F238E27FC236}">
                <a16:creationId xmlns:a16="http://schemas.microsoft.com/office/drawing/2014/main" id="{1BA5FDE6-BD99-123F-6628-70AFD030BF33}"/>
              </a:ext>
            </a:extLst>
          </xdr:cNvPr>
          <xdr:cNvSpPr>
            <a:spLocks/>
          </xdr:cNvSpPr>
        </xdr:nvSpPr>
        <xdr:spPr bwMode="auto">
          <a:xfrm>
            <a:off x="2070100" y="151955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129</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23" name="楕円 3732">
            <a:extLst>
              <a:ext uri="{FF2B5EF4-FFF2-40B4-BE49-F238E27FC236}">
                <a16:creationId xmlns:a16="http://schemas.microsoft.com/office/drawing/2014/main" id="{A0D000E8-744E-605C-5D23-800DB4A82A96}"/>
              </a:ext>
            </a:extLst>
          </xdr:cNvPr>
          <xdr:cNvSpPr>
            <a:spLocks/>
          </xdr:cNvSpPr>
        </xdr:nvSpPr>
        <xdr:spPr bwMode="auto">
          <a:xfrm>
            <a:off x="2070100" y="153098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131</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24" name="楕円 3732">
            <a:extLst>
              <a:ext uri="{FF2B5EF4-FFF2-40B4-BE49-F238E27FC236}">
                <a16:creationId xmlns:a16="http://schemas.microsoft.com/office/drawing/2014/main" id="{CB9B55AC-1AB1-9A36-D216-D8B29AC0D974}"/>
              </a:ext>
            </a:extLst>
          </xdr:cNvPr>
          <xdr:cNvSpPr>
            <a:spLocks/>
          </xdr:cNvSpPr>
        </xdr:nvSpPr>
        <xdr:spPr bwMode="auto">
          <a:xfrm>
            <a:off x="2070100" y="154178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133</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25" name="楕円 3732">
            <a:extLst>
              <a:ext uri="{FF2B5EF4-FFF2-40B4-BE49-F238E27FC236}">
                <a16:creationId xmlns:a16="http://schemas.microsoft.com/office/drawing/2014/main" id="{A792F997-8448-EED8-EB9C-A71EBD46E1C7}"/>
              </a:ext>
            </a:extLst>
          </xdr:cNvPr>
          <xdr:cNvSpPr>
            <a:spLocks/>
          </xdr:cNvSpPr>
        </xdr:nvSpPr>
        <xdr:spPr bwMode="auto">
          <a:xfrm>
            <a:off x="2070100" y="155321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135</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26" name="楕円 3732">
            <a:extLst>
              <a:ext uri="{FF2B5EF4-FFF2-40B4-BE49-F238E27FC236}">
                <a16:creationId xmlns:a16="http://schemas.microsoft.com/office/drawing/2014/main" id="{E8D0AFD3-03F9-DB12-C64E-24FAFDE0F4FB}"/>
              </a:ext>
            </a:extLst>
          </xdr:cNvPr>
          <xdr:cNvSpPr>
            <a:spLocks/>
          </xdr:cNvSpPr>
        </xdr:nvSpPr>
        <xdr:spPr bwMode="auto">
          <a:xfrm>
            <a:off x="2070100" y="156464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137</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27" name="楕円 3732">
            <a:extLst>
              <a:ext uri="{FF2B5EF4-FFF2-40B4-BE49-F238E27FC236}">
                <a16:creationId xmlns:a16="http://schemas.microsoft.com/office/drawing/2014/main" id="{480CD353-8331-9623-BB13-307D60BB039A}"/>
              </a:ext>
            </a:extLst>
          </xdr:cNvPr>
          <xdr:cNvSpPr>
            <a:spLocks/>
          </xdr:cNvSpPr>
        </xdr:nvSpPr>
        <xdr:spPr bwMode="auto">
          <a:xfrm>
            <a:off x="2070100" y="157543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139</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28" name="楕円 3732">
            <a:extLst>
              <a:ext uri="{FF2B5EF4-FFF2-40B4-BE49-F238E27FC236}">
                <a16:creationId xmlns:a16="http://schemas.microsoft.com/office/drawing/2014/main" id="{BAAB8A6B-BE78-F54E-F698-B7FFDBBF5DB7}"/>
              </a:ext>
            </a:extLst>
          </xdr:cNvPr>
          <xdr:cNvSpPr>
            <a:spLocks/>
          </xdr:cNvSpPr>
        </xdr:nvSpPr>
        <xdr:spPr bwMode="auto">
          <a:xfrm>
            <a:off x="5803900" y="151892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130</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29" name="楕円 3732">
            <a:extLst>
              <a:ext uri="{FF2B5EF4-FFF2-40B4-BE49-F238E27FC236}">
                <a16:creationId xmlns:a16="http://schemas.microsoft.com/office/drawing/2014/main" id="{2632E7C1-E3D8-8BE1-7AC8-830FDF15070F}"/>
              </a:ext>
            </a:extLst>
          </xdr:cNvPr>
          <xdr:cNvSpPr>
            <a:spLocks/>
          </xdr:cNvSpPr>
        </xdr:nvSpPr>
        <xdr:spPr bwMode="auto">
          <a:xfrm>
            <a:off x="5803900" y="152971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132</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30" name="楕円 3732">
            <a:extLst>
              <a:ext uri="{FF2B5EF4-FFF2-40B4-BE49-F238E27FC236}">
                <a16:creationId xmlns:a16="http://schemas.microsoft.com/office/drawing/2014/main" id="{C6E64239-C5D4-B764-50DE-3C0C4D746516}"/>
              </a:ext>
            </a:extLst>
          </xdr:cNvPr>
          <xdr:cNvSpPr>
            <a:spLocks/>
          </xdr:cNvSpPr>
        </xdr:nvSpPr>
        <xdr:spPr bwMode="auto">
          <a:xfrm>
            <a:off x="5803900" y="154114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134</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31" name="楕円 3732">
            <a:extLst>
              <a:ext uri="{FF2B5EF4-FFF2-40B4-BE49-F238E27FC236}">
                <a16:creationId xmlns:a16="http://schemas.microsoft.com/office/drawing/2014/main" id="{480DE6D2-D8A5-1D0E-3021-F531BE3E75DA}"/>
              </a:ext>
            </a:extLst>
          </xdr:cNvPr>
          <xdr:cNvSpPr>
            <a:spLocks/>
          </xdr:cNvSpPr>
        </xdr:nvSpPr>
        <xdr:spPr bwMode="auto">
          <a:xfrm>
            <a:off x="5797550" y="155194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136</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32" name="楕円 3732">
            <a:extLst>
              <a:ext uri="{FF2B5EF4-FFF2-40B4-BE49-F238E27FC236}">
                <a16:creationId xmlns:a16="http://schemas.microsoft.com/office/drawing/2014/main" id="{F657A481-A6F7-604C-E93D-2DB2F19AA92F}"/>
              </a:ext>
            </a:extLst>
          </xdr:cNvPr>
          <xdr:cNvSpPr>
            <a:spLocks/>
          </xdr:cNvSpPr>
        </xdr:nvSpPr>
        <xdr:spPr bwMode="auto">
          <a:xfrm>
            <a:off x="5797550" y="156337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138</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33" name="楕円 3732">
            <a:extLst>
              <a:ext uri="{FF2B5EF4-FFF2-40B4-BE49-F238E27FC236}">
                <a16:creationId xmlns:a16="http://schemas.microsoft.com/office/drawing/2014/main" id="{A81338E9-8BE3-9331-72FF-C36F3E12CB7D}"/>
              </a:ext>
            </a:extLst>
          </xdr:cNvPr>
          <xdr:cNvSpPr>
            <a:spLocks/>
          </xdr:cNvSpPr>
        </xdr:nvSpPr>
        <xdr:spPr bwMode="auto">
          <a:xfrm>
            <a:off x="5918200" y="148590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125</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34" name="楕円 3732">
            <a:extLst>
              <a:ext uri="{FF2B5EF4-FFF2-40B4-BE49-F238E27FC236}">
                <a16:creationId xmlns:a16="http://schemas.microsoft.com/office/drawing/2014/main" id="{600FA8A3-DAF4-8A51-8A08-E5294D527AD5}"/>
              </a:ext>
            </a:extLst>
          </xdr:cNvPr>
          <xdr:cNvSpPr>
            <a:spLocks/>
          </xdr:cNvSpPr>
        </xdr:nvSpPr>
        <xdr:spPr bwMode="auto">
          <a:xfrm>
            <a:off x="8693150" y="148526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127</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35" name="楕円 3732">
            <a:extLst>
              <a:ext uri="{FF2B5EF4-FFF2-40B4-BE49-F238E27FC236}">
                <a16:creationId xmlns:a16="http://schemas.microsoft.com/office/drawing/2014/main" id="{6D623CCA-8192-706C-2741-7D67B3DF0C2C}"/>
              </a:ext>
            </a:extLst>
          </xdr:cNvPr>
          <xdr:cNvSpPr>
            <a:spLocks/>
          </xdr:cNvSpPr>
        </xdr:nvSpPr>
        <xdr:spPr bwMode="auto">
          <a:xfrm>
            <a:off x="5619750" y="148526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124</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36" name="楕円 3732">
            <a:extLst>
              <a:ext uri="{FF2B5EF4-FFF2-40B4-BE49-F238E27FC236}">
                <a16:creationId xmlns:a16="http://schemas.microsoft.com/office/drawing/2014/main" id="{B113540B-821C-F6C9-1AC2-3A700BBAF19B}"/>
              </a:ext>
            </a:extLst>
          </xdr:cNvPr>
          <xdr:cNvSpPr>
            <a:spLocks/>
          </xdr:cNvSpPr>
        </xdr:nvSpPr>
        <xdr:spPr bwMode="auto">
          <a:xfrm>
            <a:off x="6038850" y="148590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126</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sp macro="" textlink="">
        <xdr:nvSpPr>
          <xdr:cNvPr id="137" name="楕円 3732">
            <a:extLst>
              <a:ext uri="{FF2B5EF4-FFF2-40B4-BE49-F238E27FC236}">
                <a16:creationId xmlns:a16="http://schemas.microsoft.com/office/drawing/2014/main" id="{6E3C5433-7127-8CA4-77D9-8AA89599A8C8}"/>
              </a:ext>
            </a:extLst>
          </xdr:cNvPr>
          <xdr:cNvSpPr>
            <a:spLocks/>
          </xdr:cNvSpPr>
        </xdr:nvSpPr>
        <xdr:spPr bwMode="auto">
          <a:xfrm>
            <a:off x="3708400" y="105156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84</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38" name="楕円 3732">
            <a:extLst>
              <a:ext uri="{FF2B5EF4-FFF2-40B4-BE49-F238E27FC236}">
                <a16:creationId xmlns:a16="http://schemas.microsoft.com/office/drawing/2014/main" id="{B47C576C-D6A4-4F5D-B673-5C7CF8C588C9}"/>
              </a:ext>
            </a:extLst>
          </xdr:cNvPr>
          <xdr:cNvSpPr>
            <a:spLocks/>
          </xdr:cNvSpPr>
        </xdr:nvSpPr>
        <xdr:spPr bwMode="auto">
          <a:xfrm>
            <a:off x="7721600" y="139065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13</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sp macro="" textlink="">
        <xdr:nvSpPr>
          <xdr:cNvPr id="139" name="楕円 3732">
            <a:extLst>
              <a:ext uri="{FF2B5EF4-FFF2-40B4-BE49-F238E27FC236}">
                <a16:creationId xmlns:a16="http://schemas.microsoft.com/office/drawing/2014/main" id="{94E64143-ACC9-355B-E133-733B5A031F51}"/>
              </a:ext>
            </a:extLst>
          </xdr:cNvPr>
          <xdr:cNvSpPr>
            <a:spLocks/>
          </xdr:cNvSpPr>
        </xdr:nvSpPr>
        <xdr:spPr bwMode="auto">
          <a:xfrm>
            <a:off x="6769100" y="6311900"/>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600">
                <a:solidFill>
                  <a:srgbClr val="FF0000"/>
                </a:solidFill>
                <a:latin typeface="Meiryo UI" panose="020B0604030504040204" pitchFamily="50" charset="-128"/>
                <a:ea typeface="Meiryo UI" panose="020B0604030504040204" pitchFamily="50" charset="-128"/>
              </a:rPr>
              <a:t>42</a:t>
            </a:r>
            <a:endParaRPr kumimoji="1" lang="ja-JP" altLang="en-US" sz="600">
              <a:solidFill>
                <a:srgbClr val="FF0000"/>
              </a:solidFill>
              <a:latin typeface="Meiryo UI" panose="020B0604030504040204" pitchFamily="50" charset="-128"/>
              <a:ea typeface="Meiryo UI" panose="020B0604030504040204" pitchFamily="50" charset="-128"/>
            </a:endParaRPr>
          </a:p>
        </xdr:txBody>
      </xdr:sp>
    </xdr:grpSp>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609599</xdr:colOff>
      <xdr:row>0</xdr:row>
      <xdr:rowOff>152399</xdr:rowOff>
    </xdr:from>
    <xdr:to>
      <xdr:col>16</xdr:col>
      <xdr:colOff>401662</xdr:colOff>
      <xdr:row>65</xdr:row>
      <xdr:rowOff>114300</xdr:rowOff>
    </xdr:to>
    <xdr:pic>
      <xdr:nvPicPr>
        <xdr:cNvPr id="2" name="図 1">
          <a:extLst>
            <a:ext uri="{FF2B5EF4-FFF2-40B4-BE49-F238E27FC236}">
              <a16:creationId xmlns:a16="http://schemas.microsoft.com/office/drawing/2014/main" id="{8B27E24B-13A6-46FC-8BB6-E0F7DD72517B}"/>
            </a:ext>
          </a:extLst>
        </xdr:cNvPr>
        <xdr:cNvPicPr>
          <a:picLocks noChangeAspect="1"/>
        </xdr:cNvPicPr>
      </xdr:nvPicPr>
      <xdr:blipFill>
        <a:blip xmlns:r="http://schemas.openxmlformats.org/officeDocument/2006/relationships" r:embed="rId1"/>
        <a:stretch>
          <a:fillRect/>
        </a:stretch>
      </xdr:blipFill>
      <xdr:spPr>
        <a:xfrm>
          <a:off x="609599" y="152399"/>
          <a:ext cx="10358463" cy="1482090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11</xdr:col>
      <xdr:colOff>0</xdr:colOff>
      <xdr:row>72</xdr:row>
      <xdr:rowOff>0</xdr:rowOff>
    </xdr:from>
    <xdr:to>
      <xdr:col>11</xdr:col>
      <xdr:colOff>0</xdr:colOff>
      <xdr:row>72</xdr:row>
      <xdr:rowOff>0</xdr:rowOff>
    </xdr:to>
    <xdr:sp macro="" textlink="">
      <xdr:nvSpPr>
        <xdr:cNvPr id="2" name="Text Box 1">
          <a:extLst>
            <a:ext uri="{FF2B5EF4-FFF2-40B4-BE49-F238E27FC236}">
              <a16:creationId xmlns:a16="http://schemas.microsoft.com/office/drawing/2014/main" id="{726FCF21-426A-4343-885A-73003C9248CE}"/>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0</xdr:col>
      <xdr:colOff>41910</xdr:colOff>
      <xdr:row>72</xdr:row>
      <xdr:rowOff>0</xdr:rowOff>
    </xdr:from>
    <xdr:to>
      <xdr:col>1</xdr:col>
      <xdr:colOff>192</xdr:colOff>
      <xdr:row>72</xdr:row>
      <xdr:rowOff>0</xdr:rowOff>
    </xdr:to>
    <xdr:sp macro="" textlink="">
      <xdr:nvSpPr>
        <xdr:cNvPr id="3" name="Text Box 2">
          <a:extLst>
            <a:ext uri="{FF2B5EF4-FFF2-40B4-BE49-F238E27FC236}">
              <a16:creationId xmlns:a16="http://schemas.microsoft.com/office/drawing/2014/main" id="{EA1B6F38-904B-4DC3-9286-DC930FEFF76B}"/>
            </a:ext>
          </a:extLst>
        </xdr:cNvPr>
        <xdr:cNvSpPr txBox="1">
          <a:spLocks noChangeArrowheads="1"/>
        </xdr:cNvSpPr>
      </xdr:nvSpPr>
      <xdr:spPr bwMode="auto">
        <a:xfrm>
          <a:off x="41910" y="51968400"/>
          <a:ext cx="440882"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4" name="Text Box 3">
          <a:extLst>
            <a:ext uri="{FF2B5EF4-FFF2-40B4-BE49-F238E27FC236}">
              <a16:creationId xmlns:a16="http://schemas.microsoft.com/office/drawing/2014/main" id="{53AFE21E-ECE4-43D7-A3CC-EFA49E33741D}"/>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5" name="Text Box 4">
          <a:extLst>
            <a:ext uri="{FF2B5EF4-FFF2-40B4-BE49-F238E27FC236}">
              <a16:creationId xmlns:a16="http://schemas.microsoft.com/office/drawing/2014/main" id="{A5162F6D-7B65-4922-B0A2-1AD5DFCD6A1E}"/>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0</xdr:col>
      <xdr:colOff>41910</xdr:colOff>
      <xdr:row>72</xdr:row>
      <xdr:rowOff>0</xdr:rowOff>
    </xdr:from>
    <xdr:to>
      <xdr:col>1</xdr:col>
      <xdr:colOff>192</xdr:colOff>
      <xdr:row>72</xdr:row>
      <xdr:rowOff>0</xdr:rowOff>
    </xdr:to>
    <xdr:sp macro="" textlink="">
      <xdr:nvSpPr>
        <xdr:cNvPr id="6" name="Text Box 5">
          <a:extLst>
            <a:ext uri="{FF2B5EF4-FFF2-40B4-BE49-F238E27FC236}">
              <a16:creationId xmlns:a16="http://schemas.microsoft.com/office/drawing/2014/main" id="{AEC2217E-7159-495E-8A25-3B2AA2F9CD8C}"/>
            </a:ext>
          </a:extLst>
        </xdr:cNvPr>
        <xdr:cNvSpPr txBox="1">
          <a:spLocks noChangeArrowheads="1"/>
        </xdr:cNvSpPr>
      </xdr:nvSpPr>
      <xdr:spPr bwMode="auto">
        <a:xfrm>
          <a:off x="41910" y="51968400"/>
          <a:ext cx="440882"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7" name="Text Box 6">
          <a:extLst>
            <a:ext uri="{FF2B5EF4-FFF2-40B4-BE49-F238E27FC236}">
              <a16:creationId xmlns:a16="http://schemas.microsoft.com/office/drawing/2014/main" id="{2B623A63-A261-45CC-A7AE-239FAA24452B}"/>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8" name="Text Box 7">
          <a:extLst>
            <a:ext uri="{FF2B5EF4-FFF2-40B4-BE49-F238E27FC236}">
              <a16:creationId xmlns:a16="http://schemas.microsoft.com/office/drawing/2014/main" id="{87B21275-FE25-458D-958E-88DB14836DCE}"/>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0</xdr:col>
      <xdr:colOff>41910</xdr:colOff>
      <xdr:row>72</xdr:row>
      <xdr:rowOff>0</xdr:rowOff>
    </xdr:from>
    <xdr:to>
      <xdr:col>1</xdr:col>
      <xdr:colOff>192</xdr:colOff>
      <xdr:row>72</xdr:row>
      <xdr:rowOff>0</xdr:rowOff>
    </xdr:to>
    <xdr:sp macro="" textlink="">
      <xdr:nvSpPr>
        <xdr:cNvPr id="9" name="Text Box 8">
          <a:extLst>
            <a:ext uri="{FF2B5EF4-FFF2-40B4-BE49-F238E27FC236}">
              <a16:creationId xmlns:a16="http://schemas.microsoft.com/office/drawing/2014/main" id="{9A52891D-AFE5-457A-8B8D-BD8055494017}"/>
            </a:ext>
          </a:extLst>
        </xdr:cNvPr>
        <xdr:cNvSpPr txBox="1">
          <a:spLocks noChangeArrowheads="1"/>
        </xdr:cNvSpPr>
      </xdr:nvSpPr>
      <xdr:spPr bwMode="auto">
        <a:xfrm>
          <a:off x="41910" y="51968400"/>
          <a:ext cx="440882"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10" name="Text Box 9">
          <a:extLst>
            <a:ext uri="{FF2B5EF4-FFF2-40B4-BE49-F238E27FC236}">
              <a16:creationId xmlns:a16="http://schemas.microsoft.com/office/drawing/2014/main" id="{889C51FA-9369-4AF4-9367-C3AF3681B389}"/>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11" name="Text Box 10">
          <a:extLst>
            <a:ext uri="{FF2B5EF4-FFF2-40B4-BE49-F238E27FC236}">
              <a16:creationId xmlns:a16="http://schemas.microsoft.com/office/drawing/2014/main" id="{45965435-1129-42A8-9EB3-AD7CC22FD57B}"/>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0</xdr:col>
      <xdr:colOff>41910</xdr:colOff>
      <xdr:row>72</xdr:row>
      <xdr:rowOff>0</xdr:rowOff>
    </xdr:from>
    <xdr:to>
      <xdr:col>1</xdr:col>
      <xdr:colOff>192</xdr:colOff>
      <xdr:row>72</xdr:row>
      <xdr:rowOff>0</xdr:rowOff>
    </xdr:to>
    <xdr:sp macro="" textlink="">
      <xdr:nvSpPr>
        <xdr:cNvPr id="12" name="Text Box 11">
          <a:extLst>
            <a:ext uri="{FF2B5EF4-FFF2-40B4-BE49-F238E27FC236}">
              <a16:creationId xmlns:a16="http://schemas.microsoft.com/office/drawing/2014/main" id="{9D741BA4-41F8-4E8E-8A71-C60E03E61B19}"/>
            </a:ext>
          </a:extLst>
        </xdr:cNvPr>
        <xdr:cNvSpPr txBox="1">
          <a:spLocks noChangeArrowheads="1"/>
        </xdr:cNvSpPr>
      </xdr:nvSpPr>
      <xdr:spPr bwMode="auto">
        <a:xfrm>
          <a:off x="41910" y="51968400"/>
          <a:ext cx="440882"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13" name="Text Box 12">
          <a:extLst>
            <a:ext uri="{FF2B5EF4-FFF2-40B4-BE49-F238E27FC236}">
              <a16:creationId xmlns:a16="http://schemas.microsoft.com/office/drawing/2014/main" id="{9C9AEF80-2932-416F-B102-66435050D971}"/>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14" name="Text Box 13">
          <a:extLst>
            <a:ext uri="{FF2B5EF4-FFF2-40B4-BE49-F238E27FC236}">
              <a16:creationId xmlns:a16="http://schemas.microsoft.com/office/drawing/2014/main" id="{C188980A-7275-4F09-A783-186CF60BE440}"/>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0</xdr:col>
      <xdr:colOff>41910</xdr:colOff>
      <xdr:row>72</xdr:row>
      <xdr:rowOff>0</xdr:rowOff>
    </xdr:from>
    <xdr:to>
      <xdr:col>1</xdr:col>
      <xdr:colOff>192</xdr:colOff>
      <xdr:row>72</xdr:row>
      <xdr:rowOff>0</xdr:rowOff>
    </xdr:to>
    <xdr:sp macro="" textlink="">
      <xdr:nvSpPr>
        <xdr:cNvPr id="15" name="Text Box 14">
          <a:extLst>
            <a:ext uri="{FF2B5EF4-FFF2-40B4-BE49-F238E27FC236}">
              <a16:creationId xmlns:a16="http://schemas.microsoft.com/office/drawing/2014/main" id="{5D61663A-1E1F-4E10-B6A2-CA2EAA9B0B07}"/>
            </a:ext>
          </a:extLst>
        </xdr:cNvPr>
        <xdr:cNvSpPr txBox="1">
          <a:spLocks noChangeArrowheads="1"/>
        </xdr:cNvSpPr>
      </xdr:nvSpPr>
      <xdr:spPr bwMode="auto">
        <a:xfrm>
          <a:off x="41910" y="51968400"/>
          <a:ext cx="440882"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16" name="Text Box 15">
          <a:extLst>
            <a:ext uri="{FF2B5EF4-FFF2-40B4-BE49-F238E27FC236}">
              <a16:creationId xmlns:a16="http://schemas.microsoft.com/office/drawing/2014/main" id="{F9F49B94-328F-482A-A4DF-19B5B879A7F5}"/>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17" name="Text Box 16">
          <a:extLst>
            <a:ext uri="{FF2B5EF4-FFF2-40B4-BE49-F238E27FC236}">
              <a16:creationId xmlns:a16="http://schemas.microsoft.com/office/drawing/2014/main" id="{67BC8FCC-2037-458A-8B95-22DCC15C0C5E}"/>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0</xdr:col>
      <xdr:colOff>41910</xdr:colOff>
      <xdr:row>72</xdr:row>
      <xdr:rowOff>0</xdr:rowOff>
    </xdr:from>
    <xdr:to>
      <xdr:col>1</xdr:col>
      <xdr:colOff>192</xdr:colOff>
      <xdr:row>72</xdr:row>
      <xdr:rowOff>0</xdr:rowOff>
    </xdr:to>
    <xdr:sp macro="" textlink="">
      <xdr:nvSpPr>
        <xdr:cNvPr id="18" name="Text Box 17">
          <a:extLst>
            <a:ext uri="{FF2B5EF4-FFF2-40B4-BE49-F238E27FC236}">
              <a16:creationId xmlns:a16="http://schemas.microsoft.com/office/drawing/2014/main" id="{6136087D-DC10-401E-8461-14E4307D4202}"/>
            </a:ext>
          </a:extLst>
        </xdr:cNvPr>
        <xdr:cNvSpPr txBox="1">
          <a:spLocks noChangeArrowheads="1"/>
        </xdr:cNvSpPr>
      </xdr:nvSpPr>
      <xdr:spPr bwMode="auto">
        <a:xfrm>
          <a:off x="41910" y="51968400"/>
          <a:ext cx="440882"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19" name="Text Box 18">
          <a:extLst>
            <a:ext uri="{FF2B5EF4-FFF2-40B4-BE49-F238E27FC236}">
              <a16:creationId xmlns:a16="http://schemas.microsoft.com/office/drawing/2014/main" id="{188776EB-6372-465F-BEC3-349752A02299}"/>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20" name="Text Box 19">
          <a:extLst>
            <a:ext uri="{FF2B5EF4-FFF2-40B4-BE49-F238E27FC236}">
              <a16:creationId xmlns:a16="http://schemas.microsoft.com/office/drawing/2014/main" id="{48428C10-D38A-44F6-933A-E2C54C7BA3E7}"/>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0</xdr:col>
      <xdr:colOff>41910</xdr:colOff>
      <xdr:row>72</xdr:row>
      <xdr:rowOff>0</xdr:rowOff>
    </xdr:from>
    <xdr:to>
      <xdr:col>1</xdr:col>
      <xdr:colOff>192</xdr:colOff>
      <xdr:row>72</xdr:row>
      <xdr:rowOff>0</xdr:rowOff>
    </xdr:to>
    <xdr:sp macro="" textlink="">
      <xdr:nvSpPr>
        <xdr:cNvPr id="21" name="Text Box 20">
          <a:extLst>
            <a:ext uri="{FF2B5EF4-FFF2-40B4-BE49-F238E27FC236}">
              <a16:creationId xmlns:a16="http://schemas.microsoft.com/office/drawing/2014/main" id="{9883D6BE-D572-4F9C-B602-6E6DF8A97265}"/>
            </a:ext>
          </a:extLst>
        </xdr:cNvPr>
        <xdr:cNvSpPr txBox="1">
          <a:spLocks noChangeArrowheads="1"/>
        </xdr:cNvSpPr>
      </xdr:nvSpPr>
      <xdr:spPr bwMode="auto">
        <a:xfrm>
          <a:off x="41910" y="51968400"/>
          <a:ext cx="440882"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22" name="Text Box 21">
          <a:extLst>
            <a:ext uri="{FF2B5EF4-FFF2-40B4-BE49-F238E27FC236}">
              <a16:creationId xmlns:a16="http://schemas.microsoft.com/office/drawing/2014/main" id="{EDA1E698-DD02-40C9-9C69-39F390260984}"/>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23" name="Text Box 22">
          <a:extLst>
            <a:ext uri="{FF2B5EF4-FFF2-40B4-BE49-F238E27FC236}">
              <a16:creationId xmlns:a16="http://schemas.microsoft.com/office/drawing/2014/main" id="{84A35397-043E-4B6C-BF4A-8C055EFA9C9A}"/>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0</xdr:col>
      <xdr:colOff>41910</xdr:colOff>
      <xdr:row>72</xdr:row>
      <xdr:rowOff>0</xdr:rowOff>
    </xdr:from>
    <xdr:to>
      <xdr:col>1</xdr:col>
      <xdr:colOff>192</xdr:colOff>
      <xdr:row>72</xdr:row>
      <xdr:rowOff>0</xdr:rowOff>
    </xdr:to>
    <xdr:sp macro="" textlink="">
      <xdr:nvSpPr>
        <xdr:cNvPr id="24" name="Text Box 23">
          <a:extLst>
            <a:ext uri="{FF2B5EF4-FFF2-40B4-BE49-F238E27FC236}">
              <a16:creationId xmlns:a16="http://schemas.microsoft.com/office/drawing/2014/main" id="{8296B548-123A-4B0F-957E-5440142DAC55}"/>
            </a:ext>
          </a:extLst>
        </xdr:cNvPr>
        <xdr:cNvSpPr txBox="1">
          <a:spLocks noChangeArrowheads="1"/>
        </xdr:cNvSpPr>
      </xdr:nvSpPr>
      <xdr:spPr bwMode="auto">
        <a:xfrm>
          <a:off x="41910" y="51968400"/>
          <a:ext cx="440882"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25" name="Text Box 24">
          <a:extLst>
            <a:ext uri="{FF2B5EF4-FFF2-40B4-BE49-F238E27FC236}">
              <a16:creationId xmlns:a16="http://schemas.microsoft.com/office/drawing/2014/main" id="{22E3CD9E-558A-46C6-9B04-42056E37E25E}"/>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9</xdr:col>
      <xdr:colOff>0</xdr:colOff>
      <xdr:row>72</xdr:row>
      <xdr:rowOff>0</xdr:rowOff>
    </xdr:from>
    <xdr:to>
      <xdr:col>9</xdr:col>
      <xdr:colOff>325838</xdr:colOff>
      <xdr:row>72</xdr:row>
      <xdr:rowOff>0</xdr:rowOff>
    </xdr:to>
    <xdr:sp macro="" textlink="">
      <xdr:nvSpPr>
        <xdr:cNvPr id="26" name="Text Box 25">
          <a:extLst>
            <a:ext uri="{FF2B5EF4-FFF2-40B4-BE49-F238E27FC236}">
              <a16:creationId xmlns:a16="http://schemas.microsoft.com/office/drawing/2014/main" id="{199E0D18-6D97-464C-88F4-0495F90718BF}"/>
            </a:ext>
          </a:extLst>
        </xdr:cNvPr>
        <xdr:cNvSpPr txBox="1">
          <a:spLocks noChangeArrowheads="1"/>
        </xdr:cNvSpPr>
      </xdr:nvSpPr>
      <xdr:spPr bwMode="auto">
        <a:xfrm>
          <a:off x="6254750" y="51968400"/>
          <a:ext cx="325838" cy="0"/>
        </a:xfrm>
        <a:prstGeom prst="rect">
          <a:avLst/>
        </a:prstGeom>
        <a:noFill/>
        <a:ln>
          <a:noFill/>
        </a:ln>
        <a:effectLst/>
      </xdr:spPr>
      <xdr:txBody>
        <a:bodyPr vertOverflow="clip" wrap="square" lIns="36576" tIns="22860" rIns="36576" bIns="22860" anchor="ctr" upright="1"/>
        <a:lstStyle/>
        <a:p>
          <a:pPr algn="ctr" rtl="0">
            <a:defRPr sz="1000"/>
          </a:pPr>
          <a:r>
            <a:rPr lang="ja-JP" altLang="en-US" sz="1000" b="0" i="0" u="none" strike="noStrike" baseline="0">
              <a:solidFill>
                <a:srgbClr val="000000"/>
              </a:solidFill>
              <a:latin typeface="ＭＳ Ｐゴシック"/>
              <a:ea typeface="ＭＳ Ｐゴシック"/>
            </a:rPr>
            <a:t>外国人登録</a:t>
          </a:r>
        </a:p>
      </xdr:txBody>
    </xdr:sp>
    <xdr:clientData/>
  </xdr:twoCellAnchor>
  <xdr:twoCellAnchor>
    <xdr:from>
      <xdr:col>0</xdr:col>
      <xdr:colOff>20320</xdr:colOff>
      <xdr:row>72</xdr:row>
      <xdr:rowOff>0</xdr:rowOff>
    </xdr:from>
    <xdr:to>
      <xdr:col>3</xdr:col>
      <xdr:colOff>2384</xdr:colOff>
      <xdr:row>72</xdr:row>
      <xdr:rowOff>0</xdr:rowOff>
    </xdr:to>
    <xdr:sp macro="" textlink="">
      <xdr:nvSpPr>
        <xdr:cNvPr id="27" name="Text Box 26">
          <a:extLst>
            <a:ext uri="{FF2B5EF4-FFF2-40B4-BE49-F238E27FC236}">
              <a16:creationId xmlns:a16="http://schemas.microsoft.com/office/drawing/2014/main" id="{99217199-F62C-4D26-BAB4-CF74AB1FB783}"/>
            </a:ext>
          </a:extLst>
        </xdr:cNvPr>
        <xdr:cNvSpPr txBox="1">
          <a:spLocks noChangeArrowheads="1"/>
        </xdr:cNvSpPr>
      </xdr:nvSpPr>
      <xdr:spPr bwMode="auto">
        <a:xfrm>
          <a:off x="20320" y="51968400"/>
          <a:ext cx="2763364" cy="0"/>
        </a:xfrm>
        <a:prstGeom prst="rect">
          <a:avLst/>
        </a:prstGeom>
        <a:noFill/>
        <a:ln>
          <a:noFill/>
        </a:ln>
        <a:effectLst/>
      </xdr:spPr>
      <xdr:txBody>
        <a:bodyPr vertOverflow="clip" wrap="square" lIns="36576" tIns="22860" rIns="0" bIns="0" anchor="t" upright="1"/>
        <a:lstStyle/>
        <a:p>
          <a:pPr algn="l" rtl="0">
            <a:defRPr sz="1000"/>
          </a:pPr>
          <a:r>
            <a:rPr lang="ja-JP" altLang="en-US" sz="1200" b="0" i="0" u="none" strike="noStrike" baseline="0">
              <a:solidFill>
                <a:srgbClr val="000000"/>
              </a:solidFill>
              <a:latin typeface="ＭＳ Ｐゴシック"/>
              <a:ea typeface="ＭＳ Ｐゴシック"/>
            </a:rPr>
            <a:t>ＭＩＣＪＥＴ住民情報システム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28" name="Text Box 27">
          <a:extLst>
            <a:ext uri="{FF2B5EF4-FFF2-40B4-BE49-F238E27FC236}">
              <a16:creationId xmlns:a16="http://schemas.microsoft.com/office/drawing/2014/main" id="{8682B20F-721A-4A28-8064-E5ACCB9F913D}"/>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0</xdr:col>
      <xdr:colOff>41910</xdr:colOff>
      <xdr:row>72</xdr:row>
      <xdr:rowOff>0</xdr:rowOff>
    </xdr:from>
    <xdr:to>
      <xdr:col>1</xdr:col>
      <xdr:colOff>192</xdr:colOff>
      <xdr:row>72</xdr:row>
      <xdr:rowOff>0</xdr:rowOff>
    </xdr:to>
    <xdr:sp macro="" textlink="">
      <xdr:nvSpPr>
        <xdr:cNvPr id="29" name="Text Box 28">
          <a:extLst>
            <a:ext uri="{FF2B5EF4-FFF2-40B4-BE49-F238E27FC236}">
              <a16:creationId xmlns:a16="http://schemas.microsoft.com/office/drawing/2014/main" id="{F34DE479-36C0-4B1D-85D4-6FE4FC3F9802}"/>
            </a:ext>
          </a:extLst>
        </xdr:cNvPr>
        <xdr:cNvSpPr txBox="1">
          <a:spLocks noChangeArrowheads="1"/>
        </xdr:cNvSpPr>
      </xdr:nvSpPr>
      <xdr:spPr bwMode="auto">
        <a:xfrm>
          <a:off x="41910" y="51968400"/>
          <a:ext cx="440882"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30" name="Text Box 29">
          <a:extLst>
            <a:ext uri="{FF2B5EF4-FFF2-40B4-BE49-F238E27FC236}">
              <a16:creationId xmlns:a16="http://schemas.microsoft.com/office/drawing/2014/main" id="{432E06D9-6484-4BDF-AC84-77400CDBC41E}"/>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31" name="Text Box 30">
          <a:extLst>
            <a:ext uri="{FF2B5EF4-FFF2-40B4-BE49-F238E27FC236}">
              <a16:creationId xmlns:a16="http://schemas.microsoft.com/office/drawing/2014/main" id="{D50FFC42-732F-4012-BFDB-5333A1A1A151}"/>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0</xdr:col>
      <xdr:colOff>41910</xdr:colOff>
      <xdr:row>72</xdr:row>
      <xdr:rowOff>0</xdr:rowOff>
    </xdr:from>
    <xdr:to>
      <xdr:col>1</xdr:col>
      <xdr:colOff>192</xdr:colOff>
      <xdr:row>72</xdr:row>
      <xdr:rowOff>0</xdr:rowOff>
    </xdr:to>
    <xdr:sp macro="" textlink="">
      <xdr:nvSpPr>
        <xdr:cNvPr id="32" name="Text Box 31">
          <a:extLst>
            <a:ext uri="{FF2B5EF4-FFF2-40B4-BE49-F238E27FC236}">
              <a16:creationId xmlns:a16="http://schemas.microsoft.com/office/drawing/2014/main" id="{2FC23AF4-D8DD-4DA1-A928-B909BAE35CEB}"/>
            </a:ext>
          </a:extLst>
        </xdr:cNvPr>
        <xdr:cNvSpPr txBox="1">
          <a:spLocks noChangeArrowheads="1"/>
        </xdr:cNvSpPr>
      </xdr:nvSpPr>
      <xdr:spPr bwMode="auto">
        <a:xfrm>
          <a:off x="41910" y="51968400"/>
          <a:ext cx="440882"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33" name="Text Box 32">
          <a:extLst>
            <a:ext uri="{FF2B5EF4-FFF2-40B4-BE49-F238E27FC236}">
              <a16:creationId xmlns:a16="http://schemas.microsoft.com/office/drawing/2014/main" id="{3417BFD8-9C8A-42C2-9BEF-9CEAEA9DAE4E}"/>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34" name="Text Box 33">
          <a:extLst>
            <a:ext uri="{FF2B5EF4-FFF2-40B4-BE49-F238E27FC236}">
              <a16:creationId xmlns:a16="http://schemas.microsoft.com/office/drawing/2014/main" id="{7354EFF0-9843-4FA7-AC2D-213B7920F970}"/>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0</xdr:col>
      <xdr:colOff>41910</xdr:colOff>
      <xdr:row>72</xdr:row>
      <xdr:rowOff>0</xdr:rowOff>
    </xdr:from>
    <xdr:to>
      <xdr:col>1</xdr:col>
      <xdr:colOff>192</xdr:colOff>
      <xdr:row>72</xdr:row>
      <xdr:rowOff>0</xdr:rowOff>
    </xdr:to>
    <xdr:sp macro="" textlink="">
      <xdr:nvSpPr>
        <xdr:cNvPr id="35" name="Text Box 34">
          <a:extLst>
            <a:ext uri="{FF2B5EF4-FFF2-40B4-BE49-F238E27FC236}">
              <a16:creationId xmlns:a16="http://schemas.microsoft.com/office/drawing/2014/main" id="{80FE9D34-3094-43C8-AEDF-E0B211B1AB46}"/>
            </a:ext>
          </a:extLst>
        </xdr:cNvPr>
        <xdr:cNvSpPr txBox="1">
          <a:spLocks noChangeArrowheads="1"/>
        </xdr:cNvSpPr>
      </xdr:nvSpPr>
      <xdr:spPr bwMode="auto">
        <a:xfrm>
          <a:off x="41910" y="51968400"/>
          <a:ext cx="440882"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36" name="Text Box 35">
          <a:extLst>
            <a:ext uri="{FF2B5EF4-FFF2-40B4-BE49-F238E27FC236}">
              <a16:creationId xmlns:a16="http://schemas.microsoft.com/office/drawing/2014/main" id="{63225D3A-359E-473D-8D6D-07CD318AC088}"/>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37" name="Text Box 36">
          <a:extLst>
            <a:ext uri="{FF2B5EF4-FFF2-40B4-BE49-F238E27FC236}">
              <a16:creationId xmlns:a16="http://schemas.microsoft.com/office/drawing/2014/main" id="{B55F7DB5-2C49-47E2-B460-88708C44DD49}"/>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0</xdr:col>
      <xdr:colOff>41910</xdr:colOff>
      <xdr:row>72</xdr:row>
      <xdr:rowOff>0</xdr:rowOff>
    </xdr:from>
    <xdr:to>
      <xdr:col>1</xdr:col>
      <xdr:colOff>192</xdr:colOff>
      <xdr:row>72</xdr:row>
      <xdr:rowOff>0</xdr:rowOff>
    </xdr:to>
    <xdr:sp macro="" textlink="">
      <xdr:nvSpPr>
        <xdr:cNvPr id="38" name="Text Box 37">
          <a:extLst>
            <a:ext uri="{FF2B5EF4-FFF2-40B4-BE49-F238E27FC236}">
              <a16:creationId xmlns:a16="http://schemas.microsoft.com/office/drawing/2014/main" id="{53053F2F-6C06-4D14-94E3-5D57CAFE106F}"/>
            </a:ext>
          </a:extLst>
        </xdr:cNvPr>
        <xdr:cNvSpPr txBox="1">
          <a:spLocks noChangeArrowheads="1"/>
        </xdr:cNvSpPr>
      </xdr:nvSpPr>
      <xdr:spPr bwMode="auto">
        <a:xfrm>
          <a:off x="41910" y="51968400"/>
          <a:ext cx="440882"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39" name="Text Box 38">
          <a:extLst>
            <a:ext uri="{FF2B5EF4-FFF2-40B4-BE49-F238E27FC236}">
              <a16:creationId xmlns:a16="http://schemas.microsoft.com/office/drawing/2014/main" id="{650464F4-5CE9-4881-BF65-DDB190828FA7}"/>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40" name="Text Box 39">
          <a:extLst>
            <a:ext uri="{FF2B5EF4-FFF2-40B4-BE49-F238E27FC236}">
              <a16:creationId xmlns:a16="http://schemas.microsoft.com/office/drawing/2014/main" id="{8F0AF5C5-D585-47FE-8FC1-3CDFD6C3C5D5}"/>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0</xdr:col>
      <xdr:colOff>41910</xdr:colOff>
      <xdr:row>72</xdr:row>
      <xdr:rowOff>0</xdr:rowOff>
    </xdr:from>
    <xdr:to>
      <xdr:col>1</xdr:col>
      <xdr:colOff>192</xdr:colOff>
      <xdr:row>72</xdr:row>
      <xdr:rowOff>0</xdr:rowOff>
    </xdr:to>
    <xdr:sp macro="" textlink="">
      <xdr:nvSpPr>
        <xdr:cNvPr id="41" name="Text Box 40">
          <a:extLst>
            <a:ext uri="{FF2B5EF4-FFF2-40B4-BE49-F238E27FC236}">
              <a16:creationId xmlns:a16="http://schemas.microsoft.com/office/drawing/2014/main" id="{6AE85DAD-B57D-4CCB-A002-B28268E30277}"/>
            </a:ext>
          </a:extLst>
        </xdr:cNvPr>
        <xdr:cNvSpPr txBox="1">
          <a:spLocks noChangeArrowheads="1"/>
        </xdr:cNvSpPr>
      </xdr:nvSpPr>
      <xdr:spPr bwMode="auto">
        <a:xfrm>
          <a:off x="41910" y="51968400"/>
          <a:ext cx="440882"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42" name="Text Box 41">
          <a:extLst>
            <a:ext uri="{FF2B5EF4-FFF2-40B4-BE49-F238E27FC236}">
              <a16:creationId xmlns:a16="http://schemas.microsoft.com/office/drawing/2014/main" id="{BDC235EF-092A-49AA-AEE9-CC00FAE6134C}"/>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43" name="Text Box 42">
          <a:extLst>
            <a:ext uri="{FF2B5EF4-FFF2-40B4-BE49-F238E27FC236}">
              <a16:creationId xmlns:a16="http://schemas.microsoft.com/office/drawing/2014/main" id="{929F27AD-1A63-4BF4-986B-7ED4222910BD}"/>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0</xdr:col>
      <xdr:colOff>41910</xdr:colOff>
      <xdr:row>72</xdr:row>
      <xdr:rowOff>0</xdr:rowOff>
    </xdr:from>
    <xdr:to>
      <xdr:col>1</xdr:col>
      <xdr:colOff>192</xdr:colOff>
      <xdr:row>72</xdr:row>
      <xdr:rowOff>0</xdr:rowOff>
    </xdr:to>
    <xdr:sp macro="" textlink="">
      <xdr:nvSpPr>
        <xdr:cNvPr id="44" name="Text Box 43">
          <a:extLst>
            <a:ext uri="{FF2B5EF4-FFF2-40B4-BE49-F238E27FC236}">
              <a16:creationId xmlns:a16="http://schemas.microsoft.com/office/drawing/2014/main" id="{ACAB1CC5-C2F4-4210-8454-C513E89AC6D8}"/>
            </a:ext>
          </a:extLst>
        </xdr:cNvPr>
        <xdr:cNvSpPr txBox="1">
          <a:spLocks noChangeArrowheads="1"/>
        </xdr:cNvSpPr>
      </xdr:nvSpPr>
      <xdr:spPr bwMode="auto">
        <a:xfrm>
          <a:off x="41910" y="51968400"/>
          <a:ext cx="440882"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45" name="Text Box 44">
          <a:extLst>
            <a:ext uri="{FF2B5EF4-FFF2-40B4-BE49-F238E27FC236}">
              <a16:creationId xmlns:a16="http://schemas.microsoft.com/office/drawing/2014/main" id="{AB0BCEAE-6FA8-459A-B955-F2D82A7D48EB}"/>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9</xdr:col>
      <xdr:colOff>0</xdr:colOff>
      <xdr:row>72</xdr:row>
      <xdr:rowOff>0</xdr:rowOff>
    </xdr:from>
    <xdr:to>
      <xdr:col>9</xdr:col>
      <xdr:colOff>325838</xdr:colOff>
      <xdr:row>72</xdr:row>
      <xdr:rowOff>0</xdr:rowOff>
    </xdr:to>
    <xdr:sp macro="" textlink="">
      <xdr:nvSpPr>
        <xdr:cNvPr id="46" name="Text Box 45">
          <a:extLst>
            <a:ext uri="{FF2B5EF4-FFF2-40B4-BE49-F238E27FC236}">
              <a16:creationId xmlns:a16="http://schemas.microsoft.com/office/drawing/2014/main" id="{4FDEC679-71F2-4408-97C1-6E90E7B4861F}"/>
            </a:ext>
          </a:extLst>
        </xdr:cNvPr>
        <xdr:cNvSpPr txBox="1">
          <a:spLocks noChangeArrowheads="1"/>
        </xdr:cNvSpPr>
      </xdr:nvSpPr>
      <xdr:spPr bwMode="auto">
        <a:xfrm>
          <a:off x="6254750" y="51968400"/>
          <a:ext cx="325838" cy="0"/>
        </a:xfrm>
        <a:prstGeom prst="rect">
          <a:avLst/>
        </a:prstGeom>
        <a:noFill/>
        <a:ln>
          <a:noFill/>
        </a:ln>
        <a:effectLst/>
      </xdr:spPr>
      <xdr:txBody>
        <a:bodyPr vertOverflow="clip" wrap="square" lIns="36576" tIns="18288" rIns="36576" bIns="18288" anchor="ctr" upright="1"/>
        <a:lstStyle/>
        <a:p>
          <a:pPr algn="ctr" rtl="0">
            <a:defRPr sz="1000"/>
          </a:pPr>
          <a:r>
            <a:rPr lang="ja-JP" altLang="en-US" sz="1000" b="0" i="0" u="none" strike="noStrike" baseline="0">
              <a:solidFill>
                <a:srgbClr val="000000"/>
              </a:solidFill>
              <a:latin typeface="ＭＳ Ｐゴシック"/>
              <a:ea typeface="ＭＳ Ｐゴシック"/>
            </a:rPr>
            <a:t>外国人登録</a:t>
          </a:r>
        </a:p>
      </xdr:txBody>
    </xdr:sp>
    <xdr:clientData/>
  </xdr:twoCellAnchor>
  <xdr:twoCellAnchor>
    <xdr:from>
      <xdr:col>0</xdr:col>
      <xdr:colOff>20320</xdr:colOff>
      <xdr:row>72</xdr:row>
      <xdr:rowOff>0</xdr:rowOff>
    </xdr:from>
    <xdr:to>
      <xdr:col>3</xdr:col>
      <xdr:colOff>2384</xdr:colOff>
      <xdr:row>72</xdr:row>
      <xdr:rowOff>0</xdr:rowOff>
    </xdr:to>
    <xdr:sp macro="" textlink="">
      <xdr:nvSpPr>
        <xdr:cNvPr id="47" name="Text Box 46">
          <a:extLst>
            <a:ext uri="{FF2B5EF4-FFF2-40B4-BE49-F238E27FC236}">
              <a16:creationId xmlns:a16="http://schemas.microsoft.com/office/drawing/2014/main" id="{14BC6F6F-5D69-4F6A-91EC-14806B0DFDDC}"/>
            </a:ext>
          </a:extLst>
        </xdr:cNvPr>
        <xdr:cNvSpPr txBox="1">
          <a:spLocks noChangeArrowheads="1"/>
        </xdr:cNvSpPr>
      </xdr:nvSpPr>
      <xdr:spPr bwMode="auto">
        <a:xfrm>
          <a:off x="20320" y="51968400"/>
          <a:ext cx="2763364" cy="0"/>
        </a:xfrm>
        <a:prstGeom prst="rect">
          <a:avLst/>
        </a:prstGeom>
        <a:noFill/>
        <a:ln>
          <a:noFill/>
        </a:ln>
        <a:effectLst/>
      </xdr:spPr>
      <xdr:txBody>
        <a:bodyPr vertOverflow="clip" wrap="square" lIns="36576" tIns="22860" rIns="0" bIns="0" anchor="t" upright="1"/>
        <a:lstStyle/>
        <a:p>
          <a:pPr algn="l" rtl="0">
            <a:defRPr sz="1000"/>
          </a:pPr>
          <a:r>
            <a:rPr lang="ja-JP" altLang="en-US" sz="1200" b="0" i="0" u="none" strike="noStrike" baseline="0">
              <a:solidFill>
                <a:srgbClr val="000000"/>
              </a:solidFill>
              <a:latin typeface="ＭＳ Ｐゴシック"/>
              <a:ea typeface="ＭＳ Ｐゴシック"/>
            </a:rPr>
            <a:t>ＭＩＣＪＥＴ住民情報システム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48" name="Text Box 47">
          <a:extLst>
            <a:ext uri="{FF2B5EF4-FFF2-40B4-BE49-F238E27FC236}">
              <a16:creationId xmlns:a16="http://schemas.microsoft.com/office/drawing/2014/main" id="{3DF996A2-C076-49A6-829C-25FBC0ED125C}"/>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0</xdr:col>
      <xdr:colOff>41910</xdr:colOff>
      <xdr:row>72</xdr:row>
      <xdr:rowOff>0</xdr:rowOff>
    </xdr:from>
    <xdr:to>
      <xdr:col>1</xdr:col>
      <xdr:colOff>192</xdr:colOff>
      <xdr:row>72</xdr:row>
      <xdr:rowOff>0</xdr:rowOff>
    </xdr:to>
    <xdr:sp macro="" textlink="">
      <xdr:nvSpPr>
        <xdr:cNvPr id="49" name="Text Box 48">
          <a:extLst>
            <a:ext uri="{FF2B5EF4-FFF2-40B4-BE49-F238E27FC236}">
              <a16:creationId xmlns:a16="http://schemas.microsoft.com/office/drawing/2014/main" id="{0EA76D25-6E36-41B7-BCE0-2757E8D60967}"/>
            </a:ext>
          </a:extLst>
        </xdr:cNvPr>
        <xdr:cNvSpPr txBox="1">
          <a:spLocks noChangeArrowheads="1"/>
        </xdr:cNvSpPr>
      </xdr:nvSpPr>
      <xdr:spPr bwMode="auto">
        <a:xfrm>
          <a:off x="41910" y="51968400"/>
          <a:ext cx="440882"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50" name="Text Box 49">
          <a:extLst>
            <a:ext uri="{FF2B5EF4-FFF2-40B4-BE49-F238E27FC236}">
              <a16:creationId xmlns:a16="http://schemas.microsoft.com/office/drawing/2014/main" id="{C686014D-4098-4FC3-B364-535E2BA1CDF4}"/>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51" name="Text Box 50">
          <a:extLst>
            <a:ext uri="{FF2B5EF4-FFF2-40B4-BE49-F238E27FC236}">
              <a16:creationId xmlns:a16="http://schemas.microsoft.com/office/drawing/2014/main" id="{6DA28B96-CB31-43C5-9C19-FC7238A85E4C}"/>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0</xdr:col>
      <xdr:colOff>41910</xdr:colOff>
      <xdr:row>72</xdr:row>
      <xdr:rowOff>0</xdr:rowOff>
    </xdr:from>
    <xdr:to>
      <xdr:col>1</xdr:col>
      <xdr:colOff>192</xdr:colOff>
      <xdr:row>72</xdr:row>
      <xdr:rowOff>0</xdr:rowOff>
    </xdr:to>
    <xdr:sp macro="" textlink="">
      <xdr:nvSpPr>
        <xdr:cNvPr id="52" name="Text Box 51">
          <a:extLst>
            <a:ext uri="{FF2B5EF4-FFF2-40B4-BE49-F238E27FC236}">
              <a16:creationId xmlns:a16="http://schemas.microsoft.com/office/drawing/2014/main" id="{E5BDAA89-4D42-49B5-A3DE-2F6A4323B8F6}"/>
            </a:ext>
          </a:extLst>
        </xdr:cNvPr>
        <xdr:cNvSpPr txBox="1">
          <a:spLocks noChangeArrowheads="1"/>
        </xdr:cNvSpPr>
      </xdr:nvSpPr>
      <xdr:spPr bwMode="auto">
        <a:xfrm>
          <a:off x="41910" y="51968400"/>
          <a:ext cx="440882"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53" name="Text Box 52">
          <a:extLst>
            <a:ext uri="{FF2B5EF4-FFF2-40B4-BE49-F238E27FC236}">
              <a16:creationId xmlns:a16="http://schemas.microsoft.com/office/drawing/2014/main" id="{17F386DE-BFFF-4FDD-A580-F568114893E5}"/>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xdr:col>
      <xdr:colOff>36195</xdr:colOff>
      <xdr:row>72</xdr:row>
      <xdr:rowOff>0</xdr:rowOff>
    </xdr:from>
    <xdr:to>
      <xdr:col>3</xdr:col>
      <xdr:colOff>22</xdr:colOff>
      <xdr:row>72</xdr:row>
      <xdr:rowOff>0</xdr:rowOff>
    </xdr:to>
    <xdr:sp macro="" textlink="">
      <xdr:nvSpPr>
        <xdr:cNvPr id="54" name="Text Box 53">
          <a:extLst>
            <a:ext uri="{FF2B5EF4-FFF2-40B4-BE49-F238E27FC236}">
              <a16:creationId xmlns:a16="http://schemas.microsoft.com/office/drawing/2014/main" id="{66D9DEA4-36BE-4BEB-8C30-6F5A3D0C5504}"/>
            </a:ext>
          </a:extLst>
        </xdr:cNvPr>
        <xdr:cNvSpPr txBox="1">
          <a:spLocks noChangeArrowheads="1"/>
        </xdr:cNvSpPr>
      </xdr:nvSpPr>
      <xdr:spPr bwMode="auto">
        <a:xfrm>
          <a:off x="518795" y="51968400"/>
          <a:ext cx="2262527" cy="0"/>
        </a:xfrm>
        <a:prstGeom prst="rect">
          <a:avLst/>
        </a:prstGeom>
        <a:noFill/>
        <a:ln>
          <a:noFill/>
        </a:ln>
        <a:effectLst/>
      </xdr:spPr>
      <xdr:txBody>
        <a:bodyPr vertOverflow="clip" wrap="square" lIns="36576" tIns="22860" rIns="0" bIns="0" anchor="t" upright="1"/>
        <a:lstStyle/>
        <a:p>
          <a:pPr algn="l" rtl="0">
            <a:defRPr sz="1000"/>
          </a:pPr>
          <a:r>
            <a:rPr lang="ja-JP" altLang="en-US" sz="1200" b="0" i="0" u="none" strike="noStrike" baseline="0">
              <a:solidFill>
                <a:srgbClr val="000000"/>
              </a:solidFill>
              <a:latin typeface="ＭＳ Ｐゴシック"/>
              <a:ea typeface="ＭＳ Ｐゴシック"/>
            </a:rPr>
            <a:t>ＭＩＣＪＥＴ住民情報システム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63" name="Text Box 69">
          <a:extLst>
            <a:ext uri="{FF2B5EF4-FFF2-40B4-BE49-F238E27FC236}">
              <a16:creationId xmlns:a16="http://schemas.microsoft.com/office/drawing/2014/main" id="{14515EDD-40D5-4505-9CD0-6B22CBED0FB4}"/>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13</xdr:col>
      <xdr:colOff>40640</xdr:colOff>
      <xdr:row>72</xdr:row>
      <xdr:rowOff>0</xdr:rowOff>
    </xdr:from>
    <xdr:to>
      <xdr:col>14</xdr:col>
      <xdr:colOff>897</xdr:colOff>
      <xdr:row>72</xdr:row>
      <xdr:rowOff>0</xdr:rowOff>
    </xdr:to>
    <xdr:sp macro="" textlink="">
      <xdr:nvSpPr>
        <xdr:cNvPr id="64" name="Text Box 70">
          <a:extLst>
            <a:ext uri="{FF2B5EF4-FFF2-40B4-BE49-F238E27FC236}">
              <a16:creationId xmlns:a16="http://schemas.microsoft.com/office/drawing/2014/main" id="{EEF959CA-1FB7-4735-BC43-A15FF7EADEA4}"/>
            </a:ext>
          </a:extLst>
        </xdr:cNvPr>
        <xdr:cNvSpPr txBox="1">
          <a:spLocks noChangeArrowheads="1"/>
        </xdr:cNvSpPr>
      </xdr:nvSpPr>
      <xdr:spPr bwMode="auto">
        <a:xfrm>
          <a:off x="14442440" y="51968400"/>
          <a:ext cx="442857"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65" name="Text Box 71">
          <a:extLst>
            <a:ext uri="{FF2B5EF4-FFF2-40B4-BE49-F238E27FC236}">
              <a16:creationId xmlns:a16="http://schemas.microsoft.com/office/drawing/2014/main" id="{ECC9851A-F58E-49C4-BA19-7027BA2281E4}"/>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66" name="Text Box 72">
          <a:extLst>
            <a:ext uri="{FF2B5EF4-FFF2-40B4-BE49-F238E27FC236}">
              <a16:creationId xmlns:a16="http://schemas.microsoft.com/office/drawing/2014/main" id="{FAEC8054-6E8E-4C74-A3F2-9EF9D9F26423}"/>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13</xdr:col>
      <xdr:colOff>40640</xdr:colOff>
      <xdr:row>72</xdr:row>
      <xdr:rowOff>0</xdr:rowOff>
    </xdr:from>
    <xdr:to>
      <xdr:col>14</xdr:col>
      <xdr:colOff>897</xdr:colOff>
      <xdr:row>72</xdr:row>
      <xdr:rowOff>0</xdr:rowOff>
    </xdr:to>
    <xdr:sp macro="" textlink="">
      <xdr:nvSpPr>
        <xdr:cNvPr id="67" name="Text Box 73">
          <a:extLst>
            <a:ext uri="{FF2B5EF4-FFF2-40B4-BE49-F238E27FC236}">
              <a16:creationId xmlns:a16="http://schemas.microsoft.com/office/drawing/2014/main" id="{7221E248-5DCF-43D6-B1E7-AB32F0AB48DA}"/>
            </a:ext>
          </a:extLst>
        </xdr:cNvPr>
        <xdr:cNvSpPr txBox="1">
          <a:spLocks noChangeArrowheads="1"/>
        </xdr:cNvSpPr>
      </xdr:nvSpPr>
      <xdr:spPr bwMode="auto">
        <a:xfrm>
          <a:off x="14442440" y="51968400"/>
          <a:ext cx="442857"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68" name="Text Box 74">
          <a:extLst>
            <a:ext uri="{FF2B5EF4-FFF2-40B4-BE49-F238E27FC236}">
              <a16:creationId xmlns:a16="http://schemas.microsoft.com/office/drawing/2014/main" id="{C84B51B3-48EF-40A0-88A6-C896D75024F6}"/>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69" name="Text Box 75">
          <a:extLst>
            <a:ext uri="{FF2B5EF4-FFF2-40B4-BE49-F238E27FC236}">
              <a16:creationId xmlns:a16="http://schemas.microsoft.com/office/drawing/2014/main" id="{C3EE6B52-86BA-4E13-903A-86512180BAB8}"/>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13</xdr:col>
      <xdr:colOff>40640</xdr:colOff>
      <xdr:row>72</xdr:row>
      <xdr:rowOff>0</xdr:rowOff>
    </xdr:from>
    <xdr:to>
      <xdr:col>14</xdr:col>
      <xdr:colOff>897</xdr:colOff>
      <xdr:row>72</xdr:row>
      <xdr:rowOff>0</xdr:rowOff>
    </xdr:to>
    <xdr:sp macro="" textlink="">
      <xdr:nvSpPr>
        <xdr:cNvPr id="70" name="Text Box 76">
          <a:extLst>
            <a:ext uri="{FF2B5EF4-FFF2-40B4-BE49-F238E27FC236}">
              <a16:creationId xmlns:a16="http://schemas.microsoft.com/office/drawing/2014/main" id="{AD46CB5E-4C37-4EE5-AE69-889D9297D465}"/>
            </a:ext>
          </a:extLst>
        </xdr:cNvPr>
        <xdr:cNvSpPr txBox="1">
          <a:spLocks noChangeArrowheads="1"/>
        </xdr:cNvSpPr>
      </xdr:nvSpPr>
      <xdr:spPr bwMode="auto">
        <a:xfrm>
          <a:off x="14442440" y="51968400"/>
          <a:ext cx="442857"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71" name="Text Box 77">
          <a:extLst>
            <a:ext uri="{FF2B5EF4-FFF2-40B4-BE49-F238E27FC236}">
              <a16:creationId xmlns:a16="http://schemas.microsoft.com/office/drawing/2014/main" id="{4ED69968-A004-4809-A478-3C63BBB510B2}"/>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72" name="Text Box 78">
          <a:extLst>
            <a:ext uri="{FF2B5EF4-FFF2-40B4-BE49-F238E27FC236}">
              <a16:creationId xmlns:a16="http://schemas.microsoft.com/office/drawing/2014/main" id="{F4909BDF-3698-4EE7-B01B-77F4BC20D4C3}"/>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13</xdr:col>
      <xdr:colOff>40640</xdr:colOff>
      <xdr:row>72</xdr:row>
      <xdr:rowOff>0</xdr:rowOff>
    </xdr:from>
    <xdr:to>
      <xdr:col>14</xdr:col>
      <xdr:colOff>897</xdr:colOff>
      <xdr:row>72</xdr:row>
      <xdr:rowOff>0</xdr:rowOff>
    </xdr:to>
    <xdr:sp macro="" textlink="">
      <xdr:nvSpPr>
        <xdr:cNvPr id="73" name="Text Box 79">
          <a:extLst>
            <a:ext uri="{FF2B5EF4-FFF2-40B4-BE49-F238E27FC236}">
              <a16:creationId xmlns:a16="http://schemas.microsoft.com/office/drawing/2014/main" id="{F744BE0E-A8A2-4790-9C92-B0F6396A8EE4}"/>
            </a:ext>
          </a:extLst>
        </xdr:cNvPr>
        <xdr:cNvSpPr txBox="1">
          <a:spLocks noChangeArrowheads="1"/>
        </xdr:cNvSpPr>
      </xdr:nvSpPr>
      <xdr:spPr bwMode="auto">
        <a:xfrm>
          <a:off x="14442440" y="51968400"/>
          <a:ext cx="442857"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74" name="Text Box 80">
          <a:extLst>
            <a:ext uri="{FF2B5EF4-FFF2-40B4-BE49-F238E27FC236}">
              <a16:creationId xmlns:a16="http://schemas.microsoft.com/office/drawing/2014/main" id="{31EB48DE-8090-4180-8EC4-979908635D04}"/>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75" name="Text Box 81">
          <a:extLst>
            <a:ext uri="{FF2B5EF4-FFF2-40B4-BE49-F238E27FC236}">
              <a16:creationId xmlns:a16="http://schemas.microsoft.com/office/drawing/2014/main" id="{A06AE518-35C4-40B6-B38E-E7767D662E5A}"/>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13</xdr:col>
      <xdr:colOff>40640</xdr:colOff>
      <xdr:row>72</xdr:row>
      <xdr:rowOff>0</xdr:rowOff>
    </xdr:from>
    <xdr:to>
      <xdr:col>14</xdr:col>
      <xdr:colOff>897</xdr:colOff>
      <xdr:row>72</xdr:row>
      <xdr:rowOff>0</xdr:rowOff>
    </xdr:to>
    <xdr:sp macro="" textlink="">
      <xdr:nvSpPr>
        <xdr:cNvPr id="76" name="Text Box 82">
          <a:extLst>
            <a:ext uri="{FF2B5EF4-FFF2-40B4-BE49-F238E27FC236}">
              <a16:creationId xmlns:a16="http://schemas.microsoft.com/office/drawing/2014/main" id="{C58667F7-815E-4E2F-A136-4F37DDC04492}"/>
            </a:ext>
          </a:extLst>
        </xdr:cNvPr>
        <xdr:cNvSpPr txBox="1">
          <a:spLocks noChangeArrowheads="1"/>
        </xdr:cNvSpPr>
      </xdr:nvSpPr>
      <xdr:spPr bwMode="auto">
        <a:xfrm>
          <a:off x="14442440" y="51968400"/>
          <a:ext cx="442857"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77" name="Text Box 83">
          <a:extLst>
            <a:ext uri="{FF2B5EF4-FFF2-40B4-BE49-F238E27FC236}">
              <a16:creationId xmlns:a16="http://schemas.microsoft.com/office/drawing/2014/main" id="{A2AB9F05-9003-4CC6-A572-1D115F57FEA5}"/>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78" name="Text Box 84">
          <a:extLst>
            <a:ext uri="{FF2B5EF4-FFF2-40B4-BE49-F238E27FC236}">
              <a16:creationId xmlns:a16="http://schemas.microsoft.com/office/drawing/2014/main" id="{3FB91D33-9525-41D0-97C2-97305D889CC1}"/>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13</xdr:col>
      <xdr:colOff>40640</xdr:colOff>
      <xdr:row>72</xdr:row>
      <xdr:rowOff>0</xdr:rowOff>
    </xdr:from>
    <xdr:to>
      <xdr:col>14</xdr:col>
      <xdr:colOff>897</xdr:colOff>
      <xdr:row>72</xdr:row>
      <xdr:rowOff>0</xdr:rowOff>
    </xdr:to>
    <xdr:sp macro="" textlink="">
      <xdr:nvSpPr>
        <xdr:cNvPr id="79" name="Text Box 85">
          <a:extLst>
            <a:ext uri="{FF2B5EF4-FFF2-40B4-BE49-F238E27FC236}">
              <a16:creationId xmlns:a16="http://schemas.microsoft.com/office/drawing/2014/main" id="{495BF436-A4FE-4270-8272-862CF8D9ED66}"/>
            </a:ext>
          </a:extLst>
        </xdr:cNvPr>
        <xdr:cNvSpPr txBox="1">
          <a:spLocks noChangeArrowheads="1"/>
        </xdr:cNvSpPr>
      </xdr:nvSpPr>
      <xdr:spPr bwMode="auto">
        <a:xfrm>
          <a:off x="14442440" y="51968400"/>
          <a:ext cx="442857"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80" name="Text Box 86">
          <a:extLst>
            <a:ext uri="{FF2B5EF4-FFF2-40B4-BE49-F238E27FC236}">
              <a16:creationId xmlns:a16="http://schemas.microsoft.com/office/drawing/2014/main" id="{DA4442D0-8C6C-4CD8-835E-E23B7434FA69}"/>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81" name="Text Box 87">
          <a:extLst>
            <a:ext uri="{FF2B5EF4-FFF2-40B4-BE49-F238E27FC236}">
              <a16:creationId xmlns:a16="http://schemas.microsoft.com/office/drawing/2014/main" id="{B452522C-8F3C-45A1-A4D3-73FA060235D1}"/>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13</xdr:col>
      <xdr:colOff>40640</xdr:colOff>
      <xdr:row>72</xdr:row>
      <xdr:rowOff>0</xdr:rowOff>
    </xdr:from>
    <xdr:to>
      <xdr:col>14</xdr:col>
      <xdr:colOff>897</xdr:colOff>
      <xdr:row>72</xdr:row>
      <xdr:rowOff>0</xdr:rowOff>
    </xdr:to>
    <xdr:sp macro="" textlink="">
      <xdr:nvSpPr>
        <xdr:cNvPr id="82" name="Text Box 88">
          <a:extLst>
            <a:ext uri="{FF2B5EF4-FFF2-40B4-BE49-F238E27FC236}">
              <a16:creationId xmlns:a16="http://schemas.microsoft.com/office/drawing/2014/main" id="{D0576968-2C10-4679-BA88-05F63050316F}"/>
            </a:ext>
          </a:extLst>
        </xdr:cNvPr>
        <xdr:cNvSpPr txBox="1">
          <a:spLocks noChangeArrowheads="1"/>
        </xdr:cNvSpPr>
      </xdr:nvSpPr>
      <xdr:spPr bwMode="auto">
        <a:xfrm>
          <a:off x="14442440" y="51968400"/>
          <a:ext cx="442857"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83" name="Text Box 89">
          <a:extLst>
            <a:ext uri="{FF2B5EF4-FFF2-40B4-BE49-F238E27FC236}">
              <a16:creationId xmlns:a16="http://schemas.microsoft.com/office/drawing/2014/main" id="{5A86379F-5639-4B9A-987C-EEA2CD8E9AC8}"/>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84" name="Text Box 90">
          <a:extLst>
            <a:ext uri="{FF2B5EF4-FFF2-40B4-BE49-F238E27FC236}">
              <a16:creationId xmlns:a16="http://schemas.microsoft.com/office/drawing/2014/main" id="{A8457342-2CDF-4435-B241-B6788B7B5075}"/>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13</xdr:col>
      <xdr:colOff>40640</xdr:colOff>
      <xdr:row>72</xdr:row>
      <xdr:rowOff>0</xdr:rowOff>
    </xdr:from>
    <xdr:to>
      <xdr:col>14</xdr:col>
      <xdr:colOff>897</xdr:colOff>
      <xdr:row>72</xdr:row>
      <xdr:rowOff>0</xdr:rowOff>
    </xdr:to>
    <xdr:sp macro="" textlink="">
      <xdr:nvSpPr>
        <xdr:cNvPr id="85" name="Text Box 91">
          <a:extLst>
            <a:ext uri="{FF2B5EF4-FFF2-40B4-BE49-F238E27FC236}">
              <a16:creationId xmlns:a16="http://schemas.microsoft.com/office/drawing/2014/main" id="{25E966BE-7B72-4E67-8710-427FE6397E88}"/>
            </a:ext>
          </a:extLst>
        </xdr:cNvPr>
        <xdr:cNvSpPr txBox="1">
          <a:spLocks noChangeArrowheads="1"/>
        </xdr:cNvSpPr>
      </xdr:nvSpPr>
      <xdr:spPr bwMode="auto">
        <a:xfrm>
          <a:off x="14442440" y="51968400"/>
          <a:ext cx="442857"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86" name="Text Box 92">
          <a:extLst>
            <a:ext uri="{FF2B5EF4-FFF2-40B4-BE49-F238E27FC236}">
              <a16:creationId xmlns:a16="http://schemas.microsoft.com/office/drawing/2014/main" id="{481353E9-3ACA-4A92-BFDB-B73B77151773}"/>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15</xdr:col>
      <xdr:colOff>0</xdr:colOff>
      <xdr:row>72</xdr:row>
      <xdr:rowOff>0</xdr:rowOff>
    </xdr:from>
    <xdr:to>
      <xdr:col>15</xdr:col>
      <xdr:colOff>323648</xdr:colOff>
      <xdr:row>72</xdr:row>
      <xdr:rowOff>0</xdr:rowOff>
    </xdr:to>
    <xdr:sp macro="" textlink="">
      <xdr:nvSpPr>
        <xdr:cNvPr id="87" name="Text Box 93">
          <a:extLst>
            <a:ext uri="{FF2B5EF4-FFF2-40B4-BE49-F238E27FC236}">
              <a16:creationId xmlns:a16="http://schemas.microsoft.com/office/drawing/2014/main" id="{69FF5DD9-DA50-43D9-A909-3B58F914672C}"/>
            </a:ext>
          </a:extLst>
        </xdr:cNvPr>
        <xdr:cNvSpPr txBox="1">
          <a:spLocks noChangeArrowheads="1"/>
        </xdr:cNvSpPr>
      </xdr:nvSpPr>
      <xdr:spPr bwMode="auto">
        <a:xfrm>
          <a:off x="16700500" y="51968400"/>
          <a:ext cx="323648" cy="0"/>
        </a:xfrm>
        <a:prstGeom prst="rect">
          <a:avLst/>
        </a:prstGeom>
        <a:noFill/>
        <a:ln>
          <a:noFill/>
        </a:ln>
        <a:effectLst/>
      </xdr:spPr>
      <xdr:txBody>
        <a:bodyPr vertOverflow="clip" wrap="square" lIns="36576" tIns="18288" rIns="36576" bIns="18288" anchor="ctr" upright="1"/>
        <a:lstStyle/>
        <a:p>
          <a:pPr algn="ctr" rtl="0">
            <a:defRPr sz="1000"/>
          </a:pPr>
          <a:r>
            <a:rPr lang="ja-JP" altLang="en-US" sz="1000" b="0" i="0" u="none" strike="noStrike" baseline="0">
              <a:solidFill>
                <a:srgbClr val="000000"/>
              </a:solidFill>
              <a:latin typeface="ＭＳ Ｐゴシック"/>
              <a:ea typeface="ＭＳ Ｐゴシック"/>
            </a:rPr>
            <a:t>外国人登録</a:t>
          </a:r>
        </a:p>
      </xdr:txBody>
    </xdr:sp>
    <xdr:clientData/>
  </xdr:twoCellAnchor>
  <xdr:twoCellAnchor>
    <xdr:from>
      <xdr:col>13</xdr:col>
      <xdr:colOff>20320</xdr:colOff>
      <xdr:row>72</xdr:row>
      <xdr:rowOff>0</xdr:rowOff>
    </xdr:from>
    <xdr:to>
      <xdr:col>15</xdr:col>
      <xdr:colOff>2406</xdr:colOff>
      <xdr:row>72</xdr:row>
      <xdr:rowOff>0</xdr:rowOff>
    </xdr:to>
    <xdr:sp macro="" textlink="">
      <xdr:nvSpPr>
        <xdr:cNvPr id="88" name="Text Box 94">
          <a:extLst>
            <a:ext uri="{FF2B5EF4-FFF2-40B4-BE49-F238E27FC236}">
              <a16:creationId xmlns:a16="http://schemas.microsoft.com/office/drawing/2014/main" id="{98CB32C6-1C27-4CB8-A3C9-1E363E0051F2}"/>
            </a:ext>
          </a:extLst>
        </xdr:cNvPr>
        <xdr:cNvSpPr txBox="1">
          <a:spLocks noChangeArrowheads="1"/>
        </xdr:cNvSpPr>
      </xdr:nvSpPr>
      <xdr:spPr bwMode="auto">
        <a:xfrm>
          <a:off x="14422120" y="51968400"/>
          <a:ext cx="2280786" cy="0"/>
        </a:xfrm>
        <a:prstGeom prst="rect">
          <a:avLst/>
        </a:prstGeom>
        <a:noFill/>
        <a:ln>
          <a:noFill/>
        </a:ln>
        <a:effectLst/>
      </xdr:spPr>
      <xdr:txBody>
        <a:bodyPr vertOverflow="clip" wrap="square" lIns="36576" tIns="22860" rIns="0" bIns="0" anchor="t" upright="1"/>
        <a:lstStyle/>
        <a:p>
          <a:pPr algn="l" rtl="0">
            <a:defRPr sz="1000"/>
          </a:pPr>
          <a:r>
            <a:rPr lang="ja-JP" altLang="en-US" sz="1200" b="0" i="0" u="none" strike="noStrike" baseline="0">
              <a:solidFill>
                <a:srgbClr val="000000"/>
              </a:solidFill>
              <a:latin typeface="ＭＳ Ｐゴシック"/>
              <a:ea typeface="ＭＳ Ｐゴシック"/>
            </a:rPr>
            <a:t>ＭＩＣＪＥＴ住民情報システム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89" name="Text Box 95">
          <a:extLst>
            <a:ext uri="{FF2B5EF4-FFF2-40B4-BE49-F238E27FC236}">
              <a16:creationId xmlns:a16="http://schemas.microsoft.com/office/drawing/2014/main" id="{8CD95EFF-C2E8-43F7-B80A-ECACC6C46057}"/>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13</xdr:col>
      <xdr:colOff>40640</xdr:colOff>
      <xdr:row>72</xdr:row>
      <xdr:rowOff>0</xdr:rowOff>
    </xdr:from>
    <xdr:to>
      <xdr:col>14</xdr:col>
      <xdr:colOff>897</xdr:colOff>
      <xdr:row>72</xdr:row>
      <xdr:rowOff>0</xdr:rowOff>
    </xdr:to>
    <xdr:sp macro="" textlink="">
      <xdr:nvSpPr>
        <xdr:cNvPr id="90" name="Text Box 96">
          <a:extLst>
            <a:ext uri="{FF2B5EF4-FFF2-40B4-BE49-F238E27FC236}">
              <a16:creationId xmlns:a16="http://schemas.microsoft.com/office/drawing/2014/main" id="{CCB66CC6-577E-4715-84AE-550BC853BE3A}"/>
            </a:ext>
          </a:extLst>
        </xdr:cNvPr>
        <xdr:cNvSpPr txBox="1">
          <a:spLocks noChangeArrowheads="1"/>
        </xdr:cNvSpPr>
      </xdr:nvSpPr>
      <xdr:spPr bwMode="auto">
        <a:xfrm>
          <a:off x="14442440" y="51968400"/>
          <a:ext cx="442857"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91" name="Text Box 97">
          <a:extLst>
            <a:ext uri="{FF2B5EF4-FFF2-40B4-BE49-F238E27FC236}">
              <a16:creationId xmlns:a16="http://schemas.microsoft.com/office/drawing/2014/main" id="{491A668B-814A-429A-A7D0-32B468CDD3AD}"/>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92" name="Text Box 98">
          <a:extLst>
            <a:ext uri="{FF2B5EF4-FFF2-40B4-BE49-F238E27FC236}">
              <a16:creationId xmlns:a16="http://schemas.microsoft.com/office/drawing/2014/main" id="{50112778-419B-4474-907E-434972DB119A}"/>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13</xdr:col>
      <xdr:colOff>40640</xdr:colOff>
      <xdr:row>72</xdr:row>
      <xdr:rowOff>0</xdr:rowOff>
    </xdr:from>
    <xdr:to>
      <xdr:col>14</xdr:col>
      <xdr:colOff>897</xdr:colOff>
      <xdr:row>72</xdr:row>
      <xdr:rowOff>0</xdr:rowOff>
    </xdr:to>
    <xdr:sp macro="" textlink="">
      <xdr:nvSpPr>
        <xdr:cNvPr id="93" name="Text Box 99">
          <a:extLst>
            <a:ext uri="{FF2B5EF4-FFF2-40B4-BE49-F238E27FC236}">
              <a16:creationId xmlns:a16="http://schemas.microsoft.com/office/drawing/2014/main" id="{3A74D12C-ECA2-466B-AECB-DA4D773F03DB}"/>
            </a:ext>
          </a:extLst>
        </xdr:cNvPr>
        <xdr:cNvSpPr txBox="1">
          <a:spLocks noChangeArrowheads="1"/>
        </xdr:cNvSpPr>
      </xdr:nvSpPr>
      <xdr:spPr bwMode="auto">
        <a:xfrm>
          <a:off x="14442440" y="51968400"/>
          <a:ext cx="442857"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94" name="Text Box 100">
          <a:extLst>
            <a:ext uri="{FF2B5EF4-FFF2-40B4-BE49-F238E27FC236}">
              <a16:creationId xmlns:a16="http://schemas.microsoft.com/office/drawing/2014/main" id="{B0C78D71-64C8-4D71-A3B2-E2ABA7D48090}"/>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95" name="Text Box 101">
          <a:extLst>
            <a:ext uri="{FF2B5EF4-FFF2-40B4-BE49-F238E27FC236}">
              <a16:creationId xmlns:a16="http://schemas.microsoft.com/office/drawing/2014/main" id="{23A6C09A-C9C3-4D78-B4B5-D5156278763A}"/>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13</xdr:col>
      <xdr:colOff>40640</xdr:colOff>
      <xdr:row>72</xdr:row>
      <xdr:rowOff>0</xdr:rowOff>
    </xdr:from>
    <xdr:to>
      <xdr:col>14</xdr:col>
      <xdr:colOff>897</xdr:colOff>
      <xdr:row>72</xdr:row>
      <xdr:rowOff>0</xdr:rowOff>
    </xdr:to>
    <xdr:sp macro="" textlink="">
      <xdr:nvSpPr>
        <xdr:cNvPr id="96" name="Text Box 102">
          <a:extLst>
            <a:ext uri="{FF2B5EF4-FFF2-40B4-BE49-F238E27FC236}">
              <a16:creationId xmlns:a16="http://schemas.microsoft.com/office/drawing/2014/main" id="{234C26F0-84EA-497C-B821-CCBD96A9D7E7}"/>
            </a:ext>
          </a:extLst>
        </xdr:cNvPr>
        <xdr:cNvSpPr txBox="1">
          <a:spLocks noChangeArrowheads="1"/>
        </xdr:cNvSpPr>
      </xdr:nvSpPr>
      <xdr:spPr bwMode="auto">
        <a:xfrm>
          <a:off x="14442440" y="51968400"/>
          <a:ext cx="442857"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97" name="Text Box 103">
          <a:extLst>
            <a:ext uri="{FF2B5EF4-FFF2-40B4-BE49-F238E27FC236}">
              <a16:creationId xmlns:a16="http://schemas.microsoft.com/office/drawing/2014/main" id="{D089F02A-AF33-4AA2-8315-759A7D400204}"/>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98" name="Text Box 104">
          <a:extLst>
            <a:ext uri="{FF2B5EF4-FFF2-40B4-BE49-F238E27FC236}">
              <a16:creationId xmlns:a16="http://schemas.microsoft.com/office/drawing/2014/main" id="{790670F8-45E2-40A5-8E72-A9B658EA4F55}"/>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13</xdr:col>
      <xdr:colOff>40640</xdr:colOff>
      <xdr:row>72</xdr:row>
      <xdr:rowOff>0</xdr:rowOff>
    </xdr:from>
    <xdr:to>
      <xdr:col>14</xdr:col>
      <xdr:colOff>897</xdr:colOff>
      <xdr:row>72</xdr:row>
      <xdr:rowOff>0</xdr:rowOff>
    </xdr:to>
    <xdr:sp macro="" textlink="">
      <xdr:nvSpPr>
        <xdr:cNvPr id="99" name="Text Box 105">
          <a:extLst>
            <a:ext uri="{FF2B5EF4-FFF2-40B4-BE49-F238E27FC236}">
              <a16:creationId xmlns:a16="http://schemas.microsoft.com/office/drawing/2014/main" id="{5AF7CC3A-DBF4-4AE5-8654-68B2E408F812}"/>
            </a:ext>
          </a:extLst>
        </xdr:cNvPr>
        <xdr:cNvSpPr txBox="1">
          <a:spLocks noChangeArrowheads="1"/>
        </xdr:cNvSpPr>
      </xdr:nvSpPr>
      <xdr:spPr bwMode="auto">
        <a:xfrm>
          <a:off x="14442440" y="51968400"/>
          <a:ext cx="442857"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100" name="Text Box 106">
          <a:extLst>
            <a:ext uri="{FF2B5EF4-FFF2-40B4-BE49-F238E27FC236}">
              <a16:creationId xmlns:a16="http://schemas.microsoft.com/office/drawing/2014/main" id="{CFD8032D-6991-4D70-BF56-38BE24956558}"/>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101" name="Text Box 107">
          <a:extLst>
            <a:ext uri="{FF2B5EF4-FFF2-40B4-BE49-F238E27FC236}">
              <a16:creationId xmlns:a16="http://schemas.microsoft.com/office/drawing/2014/main" id="{C9AAB3AE-198F-4D56-B4A1-519139F791DE}"/>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13</xdr:col>
      <xdr:colOff>40640</xdr:colOff>
      <xdr:row>72</xdr:row>
      <xdr:rowOff>0</xdr:rowOff>
    </xdr:from>
    <xdr:to>
      <xdr:col>14</xdr:col>
      <xdr:colOff>897</xdr:colOff>
      <xdr:row>72</xdr:row>
      <xdr:rowOff>0</xdr:rowOff>
    </xdr:to>
    <xdr:sp macro="" textlink="">
      <xdr:nvSpPr>
        <xdr:cNvPr id="102" name="Text Box 108">
          <a:extLst>
            <a:ext uri="{FF2B5EF4-FFF2-40B4-BE49-F238E27FC236}">
              <a16:creationId xmlns:a16="http://schemas.microsoft.com/office/drawing/2014/main" id="{B9773DF6-B409-49C9-B61B-287A41EC93FC}"/>
            </a:ext>
          </a:extLst>
        </xdr:cNvPr>
        <xdr:cNvSpPr txBox="1">
          <a:spLocks noChangeArrowheads="1"/>
        </xdr:cNvSpPr>
      </xdr:nvSpPr>
      <xdr:spPr bwMode="auto">
        <a:xfrm>
          <a:off x="14442440" y="51968400"/>
          <a:ext cx="442857"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103" name="Text Box 109">
          <a:extLst>
            <a:ext uri="{FF2B5EF4-FFF2-40B4-BE49-F238E27FC236}">
              <a16:creationId xmlns:a16="http://schemas.microsoft.com/office/drawing/2014/main" id="{FA462D5F-7A7D-4628-9E54-9DDA70E830E2}"/>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104" name="Text Box 110">
          <a:extLst>
            <a:ext uri="{FF2B5EF4-FFF2-40B4-BE49-F238E27FC236}">
              <a16:creationId xmlns:a16="http://schemas.microsoft.com/office/drawing/2014/main" id="{A89F5825-30D2-4F61-93F7-38367876296D}"/>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13</xdr:col>
      <xdr:colOff>40640</xdr:colOff>
      <xdr:row>72</xdr:row>
      <xdr:rowOff>0</xdr:rowOff>
    </xdr:from>
    <xdr:to>
      <xdr:col>14</xdr:col>
      <xdr:colOff>897</xdr:colOff>
      <xdr:row>72</xdr:row>
      <xdr:rowOff>0</xdr:rowOff>
    </xdr:to>
    <xdr:sp macro="" textlink="">
      <xdr:nvSpPr>
        <xdr:cNvPr id="105" name="Text Box 111">
          <a:extLst>
            <a:ext uri="{FF2B5EF4-FFF2-40B4-BE49-F238E27FC236}">
              <a16:creationId xmlns:a16="http://schemas.microsoft.com/office/drawing/2014/main" id="{CDB0176F-B527-46F6-A6C8-5AFF04930547}"/>
            </a:ext>
          </a:extLst>
        </xdr:cNvPr>
        <xdr:cNvSpPr txBox="1">
          <a:spLocks noChangeArrowheads="1"/>
        </xdr:cNvSpPr>
      </xdr:nvSpPr>
      <xdr:spPr bwMode="auto">
        <a:xfrm>
          <a:off x="14442440" y="51968400"/>
          <a:ext cx="442857"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106" name="Text Box 112">
          <a:extLst>
            <a:ext uri="{FF2B5EF4-FFF2-40B4-BE49-F238E27FC236}">
              <a16:creationId xmlns:a16="http://schemas.microsoft.com/office/drawing/2014/main" id="{E9ECFEB4-C367-4CCA-B371-14CEEAA88F59}"/>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15</xdr:col>
      <xdr:colOff>0</xdr:colOff>
      <xdr:row>72</xdr:row>
      <xdr:rowOff>0</xdr:rowOff>
    </xdr:from>
    <xdr:to>
      <xdr:col>15</xdr:col>
      <xdr:colOff>323648</xdr:colOff>
      <xdr:row>72</xdr:row>
      <xdr:rowOff>0</xdr:rowOff>
    </xdr:to>
    <xdr:sp macro="" textlink="">
      <xdr:nvSpPr>
        <xdr:cNvPr id="107" name="Text Box 113">
          <a:extLst>
            <a:ext uri="{FF2B5EF4-FFF2-40B4-BE49-F238E27FC236}">
              <a16:creationId xmlns:a16="http://schemas.microsoft.com/office/drawing/2014/main" id="{D91CEEE7-E008-4DC1-977F-7CF8F191C3F3}"/>
            </a:ext>
          </a:extLst>
        </xdr:cNvPr>
        <xdr:cNvSpPr txBox="1">
          <a:spLocks noChangeArrowheads="1"/>
        </xdr:cNvSpPr>
      </xdr:nvSpPr>
      <xdr:spPr bwMode="auto">
        <a:xfrm>
          <a:off x="16700500" y="51968400"/>
          <a:ext cx="323648" cy="0"/>
        </a:xfrm>
        <a:prstGeom prst="rect">
          <a:avLst/>
        </a:prstGeom>
        <a:noFill/>
        <a:ln>
          <a:noFill/>
        </a:ln>
        <a:effectLst/>
      </xdr:spPr>
      <xdr:txBody>
        <a:bodyPr vertOverflow="clip" wrap="square" lIns="36576" tIns="18288" rIns="36576" bIns="18288" anchor="ctr" upright="1"/>
        <a:lstStyle/>
        <a:p>
          <a:pPr algn="ctr" rtl="0">
            <a:defRPr sz="1000"/>
          </a:pPr>
          <a:r>
            <a:rPr lang="ja-JP" altLang="en-US" sz="1000" b="0" i="0" u="none" strike="noStrike" baseline="0">
              <a:solidFill>
                <a:srgbClr val="000000"/>
              </a:solidFill>
              <a:latin typeface="ＭＳ Ｐゴシック"/>
              <a:ea typeface="ＭＳ Ｐゴシック"/>
            </a:rPr>
            <a:t>外国人登録</a:t>
          </a:r>
        </a:p>
      </xdr:txBody>
    </xdr:sp>
    <xdr:clientData/>
  </xdr:twoCellAnchor>
  <xdr:twoCellAnchor>
    <xdr:from>
      <xdr:col>13</xdr:col>
      <xdr:colOff>20320</xdr:colOff>
      <xdr:row>72</xdr:row>
      <xdr:rowOff>0</xdr:rowOff>
    </xdr:from>
    <xdr:to>
      <xdr:col>15</xdr:col>
      <xdr:colOff>2406</xdr:colOff>
      <xdr:row>72</xdr:row>
      <xdr:rowOff>0</xdr:rowOff>
    </xdr:to>
    <xdr:sp macro="" textlink="">
      <xdr:nvSpPr>
        <xdr:cNvPr id="108" name="Text Box 114">
          <a:extLst>
            <a:ext uri="{FF2B5EF4-FFF2-40B4-BE49-F238E27FC236}">
              <a16:creationId xmlns:a16="http://schemas.microsoft.com/office/drawing/2014/main" id="{FCF61852-10D8-4489-A8A2-CCA75F59E930}"/>
            </a:ext>
          </a:extLst>
        </xdr:cNvPr>
        <xdr:cNvSpPr txBox="1">
          <a:spLocks noChangeArrowheads="1"/>
        </xdr:cNvSpPr>
      </xdr:nvSpPr>
      <xdr:spPr bwMode="auto">
        <a:xfrm>
          <a:off x="14422120" y="51968400"/>
          <a:ext cx="2280786" cy="0"/>
        </a:xfrm>
        <a:prstGeom prst="rect">
          <a:avLst/>
        </a:prstGeom>
        <a:noFill/>
        <a:ln>
          <a:noFill/>
        </a:ln>
        <a:effectLst/>
      </xdr:spPr>
      <xdr:txBody>
        <a:bodyPr vertOverflow="clip" wrap="square" lIns="36576" tIns="22860" rIns="0" bIns="0" anchor="t" upright="1"/>
        <a:lstStyle/>
        <a:p>
          <a:pPr algn="l" rtl="0">
            <a:defRPr sz="1000"/>
          </a:pPr>
          <a:r>
            <a:rPr lang="ja-JP" altLang="en-US" sz="1200" b="0" i="0" u="none" strike="noStrike" baseline="0">
              <a:solidFill>
                <a:srgbClr val="000000"/>
              </a:solidFill>
              <a:latin typeface="ＭＳ Ｐゴシック"/>
              <a:ea typeface="ＭＳ Ｐゴシック"/>
            </a:rPr>
            <a:t>ＭＩＣＪＥＴ住民情報システム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109" name="Text Box 115">
          <a:extLst>
            <a:ext uri="{FF2B5EF4-FFF2-40B4-BE49-F238E27FC236}">
              <a16:creationId xmlns:a16="http://schemas.microsoft.com/office/drawing/2014/main" id="{96DF1B02-7528-404F-8649-EE166E0CC3B2}"/>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13</xdr:col>
      <xdr:colOff>40640</xdr:colOff>
      <xdr:row>72</xdr:row>
      <xdr:rowOff>0</xdr:rowOff>
    </xdr:from>
    <xdr:to>
      <xdr:col>14</xdr:col>
      <xdr:colOff>897</xdr:colOff>
      <xdr:row>72</xdr:row>
      <xdr:rowOff>0</xdr:rowOff>
    </xdr:to>
    <xdr:sp macro="" textlink="">
      <xdr:nvSpPr>
        <xdr:cNvPr id="110" name="Text Box 116">
          <a:extLst>
            <a:ext uri="{FF2B5EF4-FFF2-40B4-BE49-F238E27FC236}">
              <a16:creationId xmlns:a16="http://schemas.microsoft.com/office/drawing/2014/main" id="{E2EAC986-BE0D-4687-8ABD-C707E74E91DC}"/>
            </a:ext>
          </a:extLst>
        </xdr:cNvPr>
        <xdr:cNvSpPr txBox="1">
          <a:spLocks noChangeArrowheads="1"/>
        </xdr:cNvSpPr>
      </xdr:nvSpPr>
      <xdr:spPr bwMode="auto">
        <a:xfrm>
          <a:off x="14442440" y="51968400"/>
          <a:ext cx="442857"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111" name="Text Box 117">
          <a:extLst>
            <a:ext uri="{FF2B5EF4-FFF2-40B4-BE49-F238E27FC236}">
              <a16:creationId xmlns:a16="http://schemas.microsoft.com/office/drawing/2014/main" id="{380FCCA5-3072-4683-96A1-6E3831F40A49}"/>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112" name="Text Box 118">
          <a:extLst>
            <a:ext uri="{FF2B5EF4-FFF2-40B4-BE49-F238E27FC236}">
              <a16:creationId xmlns:a16="http://schemas.microsoft.com/office/drawing/2014/main" id="{6342DF05-C6B9-404B-B5F0-3865B49005BE}"/>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13</xdr:col>
      <xdr:colOff>40640</xdr:colOff>
      <xdr:row>72</xdr:row>
      <xdr:rowOff>0</xdr:rowOff>
    </xdr:from>
    <xdr:to>
      <xdr:col>14</xdr:col>
      <xdr:colOff>897</xdr:colOff>
      <xdr:row>72</xdr:row>
      <xdr:rowOff>0</xdr:rowOff>
    </xdr:to>
    <xdr:sp macro="" textlink="">
      <xdr:nvSpPr>
        <xdr:cNvPr id="113" name="Text Box 119">
          <a:extLst>
            <a:ext uri="{FF2B5EF4-FFF2-40B4-BE49-F238E27FC236}">
              <a16:creationId xmlns:a16="http://schemas.microsoft.com/office/drawing/2014/main" id="{DC2FC5F1-CECF-4900-91AA-673C9AE01A78}"/>
            </a:ext>
          </a:extLst>
        </xdr:cNvPr>
        <xdr:cNvSpPr txBox="1">
          <a:spLocks noChangeArrowheads="1"/>
        </xdr:cNvSpPr>
      </xdr:nvSpPr>
      <xdr:spPr bwMode="auto">
        <a:xfrm>
          <a:off x="14442440" y="51968400"/>
          <a:ext cx="442857"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114" name="Text Box 120">
          <a:extLst>
            <a:ext uri="{FF2B5EF4-FFF2-40B4-BE49-F238E27FC236}">
              <a16:creationId xmlns:a16="http://schemas.microsoft.com/office/drawing/2014/main" id="{B7FD0EDA-B8D1-4D96-8D5C-3444DCB758B9}"/>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14</xdr:col>
      <xdr:colOff>0</xdr:colOff>
      <xdr:row>72</xdr:row>
      <xdr:rowOff>0</xdr:rowOff>
    </xdr:from>
    <xdr:to>
      <xdr:col>15</xdr:col>
      <xdr:colOff>0</xdr:colOff>
      <xdr:row>72</xdr:row>
      <xdr:rowOff>0</xdr:rowOff>
    </xdr:to>
    <xdr:sp macro="" textlink="">
      <xdr:nvSpPr>
        <xdr:cNvPr id="115" name="Text Box 121">
          <a:extLst>
            <a:ext uri="{FF2B5EF4-FFF2-40B4-BE49-F238E27FC236}">
              <a16:creationId xmlns:a16="http://schemas.microsoft.com/office/drawing/2014/main" id="{311D0F75-9810-45F0-AA56-7624C46FFBCF}"/>
            </a:ext>
          </a:extLst>
        </xdr:cNvPr>
        <xdr:cNvSpPr txBox="1">
          <a:spLocks noChangeArrowheads="1"/>
        </xdr:cNvSpPr>
      </xdr:nvSpPr>
      <xdr:spPr bwMode="auto">
        <a:xfrm>
          <a:off x="14884400" y="51968400"/>
          <a:ext cx="1816100" cy="0"/>
        </a:xfrm>
        <a:prstGeom prst="rect">
          <a:avLst/>
        </a:prstGeom>
        <a:noFill/>
        <a:ln>
          <a:noFill/>
        </a:ln>
        <a:effectLst/>
      </xdr:spPr>
      <xdr:txBody>
        <a:bodyPr vertOverflow="clip" wrap="square" lIns="36576" tIns="22860" rIns="0" bIns="0" anchor="t" upright="1"/>
        <a:lstStyle/>
        <a:p>
          <a:pPr algn="l" rtl="0">
            <a:defRPr sz="1000"/>
          </a:pPr>
          <a:r>
            <a:rPr lang="ja-JP" altLang="en-US" sz="1200" b="0" i="0" u="none" strike="noStrike" baseline="0">
              <a:solidFill>
                <a:srgbClr val="000000"/>
              </a:solidFill>
              <a:latin typeface="ＭＳ Ｐゴシック"/>
              <a:ea typeface="ＭＳ Ｐゴシック"/>
            </a:rPr>
            <a:t>ＭＩＣＪＥＴ住民情報システム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116" name="Text Box 123">
          <a:extLst>
            <a:ext uri="{FF2B5EF4-FFF2-40B4-BE49-F238E27FC236}">
              <a16:creationId xmlns:a16="http://schemas.microsoft.com/office/drawing/2014/main" id="{771BE509-CCC4-41AB-AC26-7FF51A31768D}"/>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0</xdr:col>
      <xdr:colOff>41910</xdr:colOff>
      <xdr:row>72</xdr:row>
      <xdr:rowOff>0</xdr:rowOff>
    </xdr:from>
    <xdr:to>
      <xdr:col>1</xdr:col>
      <xdr:colOff>192</xdr:colOff>
      <xdr:row>72</xdr:row>
      <xdr:rowOff>0</xdr:rowOff>
    </xdr:to>
    <xdr:sp macro="" textlink="">
      <xdr:nvSpPr>
        <xdr:cNvPr id="117" name="Text Box 124">
          <a:extLst>
            <a:ext uri="{FF2B5EF4-FFF2-40B4-BE49-F238E27FC236}">
              <a16:creationId xmlns:a16="http://schemas.microsoft.com/office/drawing/2014/main" id="{5C7B2A24-050B-49EE-9F74-6BE13E981533}"/>
            </a:ext>
          </a:extLst>
        </xdr:cNvPr>
        <xdr:cNvSpPr txBox="1">
          <a:spLocks noChangeArrowheads="1"/>
        </xdr:cNvSpPr>
      </xdr:nvSpPr>
      <xdr:spPr bwMode="auto">
        <a:xfrm>
          <a:off x="41910" y="51968400"/>
          <a:ext cx="440882"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118" name="Text Box 125">
          <a:extLst>
            <a:ext uri="{FF2B5EF4-FFF2-40B4-BE49-F238E27FC236}">
              <a16:creationId xmlns:a16="http://schemas.microsoft.com/office/drawing/2014/main" id="{68B44286-3236-4211-8846-57AC80E3E672}"/>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119" name="Text Box 126">
          <a:extLst>
            <a:ext uri="{FF2B5EF4-FFF2-40B4-BE49-F238E27FC236}">
              <a16:creationId xmlns:a16="http://schemas.microsoft.com/office/drawing/2014/main" id="{20A9150B-A4CF-4EDD-89E2-176A74818817}"/>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0</xdr:col>
      <xdr:colOff>41910</xdr:colOff>
      <xdr:row>72</xdr:row>
      <xdr:rowOff>0</xdr:rowOff>
    </xdr:from>
    <xdr:to>
      <xdr:col>1</xdr:col>
      <xdr:colOff>192</xdr:colOff>
      <xdr:row>72</xdr:row>
      <xdr:rowOff>0</xdr:rowOff>
    </xdr:to>
    <xdr:sp macro="" textlink="">
      <xdr:nvSpPr>
        <xdr:cNvPr id="120" name="Text Box 127">
          <a:extLst>
            <a:ext uri="{FF2B5EF4-FFF2-40B4-BE49-F238E27FC236}">
              <a16:creationId xmlns:a16="http://schemas.microsoft.com/office/drawing/2014/main" id="{2C65FFDA-1835-4D67-BB0A-F0484D993C60}"/>
            </a:ext>
          </a:extLst>
        </xdr:cNvPr>
        <xdr:cNvSpPr txBox="1">
          <a:spLocks noChangeArrowheads="1"/>
        </xdr:cNvSpPr>
      </xdr:nvSpPr>
      <xdr:spPr bwMode="auto">
        <a:xfrm>
          <a:off x="41910" y="51968400"/>
          <a:ext cx="440882"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121" name="Text Box 128">
          <a:extLst>
            <a:ext uri="{FF2B5EF4-FFF2-40B4-BE49-F238E27FC236}">
              <a16:creationId xmlns:a16="http://schemas.microsoft.com/office/drawing/2014/main" id="{716D4E41-74D9-4B1C-BEFB-8C738102E48B}"/>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122" name="Text Box 129">
          <a:extLst>
            <a:ext uri="{FF2B5EF4-FFF2-40B4-BE49-F238E27FC236}">
              <a16:creationId xmlns:a16="http://schemas.microsoft.com/office/drawing/2014/main" id="{C9180346-AA5B-4770-AE6A-E1056861537B}"/>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0</xdr:col>
      <xdr:colOff>41910</xdr:colOff>
      <xdr:row>72</xdr:row>
      <xdr:rowOff>0</xdr:rowOff>
    </xdr:from>
    <xdr:to>
      <xdr:col>1</xdr:col>
      <xdr:colOff>192</xdr:colOff>
      <xdr:row>72</xdr:row>
      <xdr:rowOff>0</xdr:rowOff>
    </xdr:to>
    <xdr:sp macro="" textlink="">
      <xdr:nvSpPr>
        <xdr:cNvPr id="123" name="Text Box 130">
          <a:extLst>
            <a:ext uri="{FF2B5EF4-FFF2-40B4-BE49-F238E27FC236}">
              <a16:creationId xmlns:a16="http://schemas.microsoft.com/office/drawing/2014/main" id="{7EE3FAF2-6B65-41C6-9BB7-D0A37171A8E9}"/>
            </a:ext>
          </a:extLst>
        </xdr:cNvPr>
        <xdr:cNvSpPr txBox="1">
          <a:spLocks noChangeArrowheads="1"/>
        </xdr:cNvSpPr>
      </xdr:nvSpPr>
      <xdr:spPr bwMode="auto">
        <a:xfrm>
          <a:off x="41910" y="51968400"/>
          <a:ext cx="440882"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124" name="Text Box 131">
          <a:extLst>
            <a:ext uri="{FF2B5EF4-FFF2-40B4-BE49-F238E27FC236}">
              <a16:creationId xmlns:a16="http://schemas.microsoft.com/office/drawing/2014/main" id="{4544A4DC-77C6-4E8D-AAC9-B3EFCC95E83E}"/>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125" name="Text Box 132">
          <a:extLst>
            <a:ext uri="{FF2B5EF4-FFF2-40B4-BE49-F238E27FC236}">
              <a16:creationId xmlns:a16="http://schemas.microsoft.com/office/drawing/2014/main" id="{44CCB222-01D3-4673-A316-F5B2934DED17}"/>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0</xdr:col>
      <xdr:colOff>41910</xdr:colOff>
      <xdr:row>72</xdr:row>
      <xdr:rowOff>0</xdr:rowOff>
    </xdr:from>
    <xdr:to>
      <xdr:col>1</xdr:col>
      <xdr:colOff>192</xdr:colOff>
      <xdr:row>72</xdr:row>
      <xdr:rowOff>0</xdr:rowOff>
    </xdr:to>
    <xdr:sp macro="" textlink="">
      <xdr:nvSpPr>
        <xdr:cNvPr id="126" name="Text Box 133">
          <a:extLst>
            <a:ext uri="{FF2B5EF4-FFF2-40B4-BE49-F238E27FC236}">
              <a16:creationId xmlns:a16="http://schemas.microsoft.com/office/drawing/2014/main" id="{4EDB8E69-2A94-48FD-9290-3A54852D6158}"/>
            </a:ext>
          </a:extLst>
        </xdr:cNvPr>
        <xdr:cNvSpPr txBox="1">
          <a:spLocks noChangeArrowheads="1"/>
        </xdr:cNvSpPr>
      </xdr:nvSpPr>
      <xdr:spPr bwMode="auto">
        <a:xfrm>
          <a:off x="41910" y="51968400"/>
          <a:ext cx="440882"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127" name="Text Box 134">
          <a:extLst>
            <a:ext uri="{FF2B5EF4-FFF2-40B4-BE49-F238E27FC236}">
              <a16:creationId xmlns:a16="http://schemas.microsoft.com/office/drawing/2014/main" id="{73828A31-042E-4C55-8E50-831AFD1ED77A}"/>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128" name="Text Box 135">
          <a:extLst>
            <a:ext uri="{FF2B5EF4-FFF2-40B4-BE49-F238E27FC236}">
              <a16:creationId xmlns:a16="http://schemas.microsoft.com/office/drawing/2014/main" id="{1AB2B1EA-60A9-400C-8DEF-63E80EDA1310}"/>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0</xdr:col>
      <xdr:colOff>41910</xdr:colOff>
      <xdr:row>72</xdr:row>
      <xdr:rowOff>0</xdr:rowOff>
    </xdr:from>
    <xdr:to>
      <xdr:col>1</xdr:col>
      <xdr:colOff>192</xdr:colOff>
      <xdr:row>72</xdr:row>
      <xdr:rowOff>0</xdr:rowOff>
    </xdr:to>
    <xdr:sp macro="" textlink="">
      <xdr:nvSpPr>
        <xdr:cNvPr id="129" name="Text Box 136">
          <a:extLst>
            <a:ext uri="{FF2B5EF4-FFF2-40B4-BE49-F238E27FC236}">
              <a16:creationId xmlns:a16="http://schemas.microsoft.com/office/drawing/2014/main" id="{5FAF8830-4DC5-4461-AC71-6FB1F975A19D}"/>
            </a:ext>
          </a:extLst>
        </xdr:cNvPr>
        <xdr:cNvSpPr txBox="1">
          <a:spLocks noChangeArrowheads="1"/>
        </xdr:cNvSpPr>
      </xdr:nvSpPr>
      <xdr:spPr bwMode="auto">
        <a:xfrm>
          <a:off x="41910" y="51968400"/>
          <a:ext cx="440882"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130" name="Text Box 137">
          <a:extLst>
            <a:ext uri="{FF2B5EF4-FFF2-40B4-BE49-F238E27FC236}">
              <a16:creationId xmlns:a16="http://schemas.microsoft.com/office/drawing/2014/main" id="{AF2F49F4-7C28-4338-888B-9E93EC298960}"/>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131" name="Text Box 138">
          <a:extLst>
            <a:ext uri="{FF2B5EF4-FFF2-40B4-BE49-F238E27FC236}">
              <a16:creationId xmlns:a16="http://schemas.microsoft.com/office/drawing/2014/main" id="{4B99D79E-7CF7-49F6-A24E-A6E7DC382A84}"/>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0</xdr:col>
      <xdr:colOff>41910</xdr:colOff>
      <xdr:row>72</xdr:row>
      <xdr:rowOff>0</xdr:rowOff>
    </xdr:from>
    <xdr:to>
      <xdr:col>1</xdr:col>
      <xdr:colOff>192</xdr:colOff>
      <xdr:row>72</xdr:row>
      <xdr:rowOff>0</xdr:rowOff>
    </xdr:to>
    <xdr:sp macro="" textlink="">
      <xdr:nvSpPr>
        <xdr:cNvPr id="132" name="Text Box 139">
          <a:extLst>
            <a:ext uri="{FF2B5EF4-FFF2-40B4-BE49-F238E27FC236}">
              <a16:creationId xmlns:a16="http://schemas.microsoft.com/office/drawing/2014/main" id="{5FAE670A-1C61-4788-B9A2-767181111BC7}"/>
            </a:ext>
          </a:extLst>
        </xdr:cNvPr>
        <xdr:cNvSpPr txBox="1">
          <a:spLocks noChangeArrowheads="1"/>
        </xdr:cNvSpPr>
      </xdr:nvSpPr>
      <xdr:spPr bwMode="auto">
        <a:xfrm>
          <a:off x="41910" y="51968400"/>
          <a:ext cx="440882"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133" name="Text Box 140">
          <a:extLst>
            <a:ext uri="{FF2B5EF4-FFF2-40B4-BE49-F238E27FC236}">
              <a16:creationId xmlns:a16="http://schemas.microsoft.com/office/drawing/2014/main" id="{EE15B6E4-157B-4551-93F0-553D858588F2}"/>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9</xdr:col>
      <xdr:colOff>0</xdr:colOff>
      <xdr:row>72</xdr:row>
      <xdr:rowOff>0</xdr:rowOff>
    </xdr:from>
    <xdr:to>
      <xdr:col>9</xdr:col>
      <xdr:colOff>325838</xdr:colOff>
      <xdr:row>72</xdr:row>
      <xdr:rowOff>0</xdr:rowOff>
    </xdr:to>
    <xdr:sp macro="" textlink="">
      <xdr:nvSpPr>
        <xdr:cNvPr id="134" name="Text Box 141">
          <a:extLst>
            <a:ext uri="{FF2B5EF4-FFF2-40B4-BE49-F238E27FC236}">
              <a16:creationId xmlns:a16="http://schemas.microsoft.com/office/drawing/2014/main" id="{A2D451A5-8B06-49E4-B97A-CE564A6C961B}"/>
            </a:ext>
          </a:extLst>
        </xdr:cNvPr>
        <xdr:cNvSpPr txBox="1">
          <a:spLocks noChangeArrowheads="1"/>
        </xdr:cNvSpPr>
      </xdr:nvSpPr>
      <xdr:spPr bwMode="auto">
        <a:xfrm>
          <a:off x="6254750" y="51968400"/>
          <a:ext cx="325838" cy="0"/>
        </a:xfrm>
        <a:prstGeom prst="rect">
          <a:avLst/>
        </a:prstGeom>
        <a:noFill/>
        <a:ln>
          <a:noFill/>
        </a:ln>
        <a:effectLst/>
      </xdr:spPr>
      <xdr:txBody>
        <a:bodyPr vertOverflow="clip" wrap="square" lIns="36576" tIns="18288" rIns="36576" bIns="18288" anchor="ctr" upright="1"/>
        <a:lstStyle/>
        <a:p>
          <a:pPr algn="ctr" rtl="0">
            <a:defRPr sz="1000"/>
          </a:pPr>
          <a:r>
            <a:rPr lang="ja-JP" altLang="en-US" sz="1000" b="0" i="0" u="none" strike="noStrike" baseline="0">
              <a:solidFill>
                <a:srgbClr val="000000"/>
              </a:solidFill>
              <a:latin typeface="ＭＳ Ｐゴシック"/>
              <a:ea typeface="ＭＳ Ｐゴシック"/>
            </a:rPr>
            <a:t>外国人登録</a:t>
          </a:r>
        </a:p>
      </xdr:txBody>
    </xdr:sp>
    <xdr:clientData/>
  </xdr:twoCellAnchor>
  <xdr:twoCellAnchor>
    <xdr:from>
      <xdr:col>0</xdr:col>
      <xdr:colOff>20320</xdr:colOff>
      <xdr:row>72</xdr:row>
      <xdr:rowOff>0</xdr:rowOff>
    </xdr:from>
    <xdr:to>
      <xdr:col>3</xdr:col>
      <xdr:colOff>2384</xdr:colOff>
      <xdr:row>72</xdr:row>
      <xdr:rowOff>0</xdr:rowOff>
    </xdr:to>
    <xdr:sp macro="" textlink="">
      <xdr:nvSpPr>
        <xdr:cNvPr id="135" name="Text Box 142">
          <a:extLst>
            <a:ext uri="{FF2B5EF4-FFF2-40B4-BE49-F238E27FC236}">
              <a16:creationId xmlns:a16="http://schemas.microsoft.com/office/drawing/2014/main" id="{9B1B5CC2-89AF-4F39-96BE-774A733479CA}"/>
            </a:ext>
          </a:extLst>
        </xdr:cNvPr>
        <xdr:cNvSpPr txBox="1">
          <a:spLocks noChangeArrowheads="1"/>
        </xdr:cNvSpPr>
      </xdr:nvSpPr>
      <xdr:spPr bwMode="auto">
        <a:xfrm>
          <a:off x="20320" y="51968400"/>
          <a:ext cx="2763364" cy="0"/>
        </a:xfrm>
        <a:prstGeom prst="rect">
          <a:avLst/>
        </a:prstGeom>
        <a:noFill/>
        <a:ln>
          <a:noFill/>
        </a:ln>
        <a:effectLst/>
      </xdr:spPr>
      <xdr:txBody>
        <a:bodyPr vertOverflow="clip" wrap="square" lIns="36576" tIns="22860" rIns="0" bIns="0" anchor="t" upright="1"/>
        <a:lstStyle/>
        <a:p>
          <a:pPr algn="l" rtl="0">
            <a:defRPr sz="1000"/>
          </a:pPr>
          <a:r>
            <a:rPr lang="ja-JP" altLang="en-US" sz="1200" b="0" i="0" u="none" strike="noStrike" baseline="0">
              <a:solidFill>
                <a:srgbClr val="000000"/>
              </a:solidFill>
              <a:latin typeface="ＭＳ Ｐゴシック"/>
              <a:ea typeface="ＭＳ Ｐゴシック"/>
            </a:rPr>
            <a:t>ＭＩＣＪＥＴ住民情報システム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136" name="Text Box 143">
          <a:extLst>
            <a:ext uri="{FF2B5EF4-FFF2-40B4-BE49-F238E27FC236}">
              <a16:creationId xmlns:a16="http://schemas.microsoft.com/office/drawing/2014/main" id="{A9D5B907-6553-4483-B582-80ED0998811D}"/>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0</xdr:col>
      <xdr:colOff>41910</xdr:colOff>
      <xdr:row>72</xdr:row>
      <xdr:rowOff>0</xdr:rowOff>
    </xdr:from>
    <xdr:to>
      <xdr:col>1</xdr:col>
      <xdr:colOff>192</xdr:colOff>
      <xdr:row>72</xdr:row>
      <xdr:rowOff>0</xdr:rowOff>
    </xdr:to>
    <xdr:sp macro="" textlink="">
      <xdr:nvSpPr>
        <xdr:cNvPr id="137" name="Text Box 144">
          <a:extLst>
            <a:ext uri="{FF2B5EF4-FFF2-40B4-BE49-F238E27FC236}">
              <a16:creationId xmlns:a16="http://schemas.microsoft.com/office/drawing/2014/main" id="{A7BC794B-6F55-4B19-B865-59F859DB21E1}"/>
            </a:ext>
          </a:extLst>
        </xdr:cNvPr>
        <xdr:cNvSpPr txBox="1">
          <a:spLocks noChangeArrowheads="1"/>
        </xdr:cNvSpPr>
      </xdr:nvSpPr>
      <xdr:spPr bwMode="auto">
        <a:xfrm>
          <a:off x="41910" y="51968400"/>
          <a:ext cx="440882"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138" name="Text Box 145">
          <a:extLst>
            <a:ext uri="{FF2B5EF4-FFF2-40B4-BE49-F238E27FC236}">
              <a16:creationId xmlns:a16="http://schemas.microsoft.com/office/drawing/2014/main" id="{C1A491EC-9633-4C33-9609-EDDA195C1324}"/>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139" name="Text Box 146">
          <a:extLst>
            <a:ext uri="{FF2B5EF4-FFF2-40B4-BE49-F238E27FC236}">
              <a16:creationId xmlns:a16="http://schemas.microsoft.com/office/drawing/2014/main" id="{F85C788D-0040-4F60-B91C-60234CB3CEF9}"/>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0</xdr:col>
      <xdr:colOff>41910</xdr:colOff>
      <xdr:row>72</xdr:row>
      <xdr:rowOff>0</xdr:rowOff>
    </xdr:from>
    <xdr:to>
      <xdr:col>1</xdr:col>
      <xdr:colOff>192</xdr:colOff>
      <xdr:row>72</xdr:row>
      <xdr:rowOff>0</xdr:rowOff>
    </xdr:to>
    <xdr:sp macro="" textlink="">
      <xdr:nvSpPr>
        <xdr:cNvPr id="140" name="Text Box 147">
          <a:extLst>
            <a:ext uri="{FF2B5EF4-FFF2-40B4-BE49-F238E27FC236}">
              <a16:creationId xmlns:a16="http://schemas.microsoft.com/office/drawing/2014/main" id="{25A2CC70-2A8A-4292-84C1-D557D07B5175}"/>
            </a:ext>
          </a:extLst>
        </xdr:cNvPr>
        <xdr:cNvSpPr txBox="1">
          <a:spLocks noChangeArrowheads="1"/>
        </xdr:cNvSpPr>
      </xdr:nvSpPr>
      <xdr:spPr bwMode="auto">
        <a:xfrm>
          <a:off x="41910" y="51968400"/>
          <a:ext cx="440882"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11</xdr:col>
      <xdr:colOff>0</xdr:colOff>
      <xdr:row>72</xdr:row>
      <xdr:rowOff>0</xdr:rowOff>
    </xdr:from>
    <xdr:to>
      <xdr:col>11</xdr:col>
      <xdr:colOff>0</xdr:colOff>
      <xdr:row>72</xdr:row>
      <xdr:rowOff>0</xdr:rowOff>
    </xdr:to>
    <xdr:sp macro="" textlink="">
      <xdr:nvSpPr>
        <xdr:cNvPr id="141" name="Text Box 148">
          <a:extLst>
            <a:ext uri="{FF2B5EF4-FFF2-40B4-BE49-F238E27FC236}">
              <a16:creationId xmlns:a16="http://schemas.microsoft.com/office/drawing/2014/main" id="{EFD984C2-6ECD-4B20-B190-C25C1B338754}"/>
            </a:ext>
          </a:extLst>
        </xdr:cNvPr>
        <xdr:cNvSpPr txBox="1">
          <a:spLocks noChangeArrowheads="1"/>
        </xdr:cNvSpPr>
      </xdr:nvSpPr>
      <xdr:spPr bwMode="auto">
        <a:xfrm>
          <a:off x="931545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xdr:col>
      <xdr:colOff>36195</xdr:colOff>
      <xdr:row>72</xdr:row>
      <xdr:rowOff>0</xdr:rowOff>
    </xdr:from>
    <xdr:to>
      <xdr:col>3</xdr:col>
      <xdr:colOff>22</xdr:colOff>
      <xdr:row>72</xdr:row>
      <xdr:rowOff>0</xdr:rowOff>
    </xdr:to>
    <xdr:sp macro="" textlink="">
      <xdr:nvSpPr>
        <xdr:cNvPr id="142" name="Text Box 149">
          <a:extLst>
            <a:ext uri="{FF2B5EF4-FFF2-40B4-BE49-F238E27FC236}">
              <a16:creationId xmlns:a16="http://schemas.microsoft.com/office/drawing/2014/main" id="{730ACB6A-6612-4BA8-804E-656E9FC9E158}"/>
            </a:ext>
          </a:extLst>
        </xdr:cNvPr>
        <xdr:cNvSpPr txBox="1">
          <a:spLocks noChangeArrowheads="1"/>
        </xdr:cNvSpPr>
      </xdr:nvSpPr>
      <xdr:spPr bwMode="auto">
        <a:xfrm>
          <a:off x="518795" y="51968400"/>
          <a:ext cx="2262527" cy="0"/>
        </a:xfrm>
        <a:prstGeom prst="rect">
          <a:avLst/>
        </a:prstGeom>
        <a:noFill/>
        <a:ln>
          <a:noFill/>
        </a:ln>
        <a:effectLst/>
      </xdr:spPr>
      <xdr:txBody>
        <a:bodyPr vertOverflow="clip" wrap="square" lIns="36576" tIns="22860" rIns="0" bIns="0" anchor="t" upright="1"/>
        <a:lstStyle/>
        <a:p>
          <a:pPr algn="l" rtl="0">
            <a:defRPr sz="1000"/>
          </a:pPr>
          <a:r>
            <a:rPr lang="ja-JP" altLang="en-US" sz="1200" b="0" i="0" u="none" strike="noStrike" baseline="0">
              <a:solidFill>
                <a:srgbClr val="000000"/>
              </a:solidFill>
              <a:latin typeface="ＭＳ Ｐゴシック"/>
              <a:ea typeface="ＭＳ Ｐゴシック"/>
            </a:rPr>
            <a:t>ＭＩＣＪＥＴ住民情報システム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143" name="Text Box 150">
          <a:extLst>
            <a:ext uri="{FF2B5EF4-FFF2-40B4-BE49-F238E27FC236}">
              <a16:creationId xmlns:a16="http://schemas.microsoft.com/office/drawing/2014/main" id="{09E1E755-041A-4959-B169-7044498CCFF8}"/>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13</xdr:col>
      <xdr:colOff>40640</xdr:colOff>
      <xdr:row>72</xdr:row>
      <xdr:rowOff>0</xdr:rowOff>
    </xdr:from>
    <xdr:to>
      <xdr:col>14</xdr:col>
      <xdr:colOff>897</xdr:colOff>
      <xdr:row>72</xdr:row>
      <xdr:rowOff>0</xdr:rowOff>
    </xdr:to>
    <xdr:sp macro="" textlink="">
      <xdr:nvSpPr>
        <xdr:cNvPr id="144" name="Text Box 151">
          <a:extLst>
            <a:ext uri="{FF2B5EF4-FFF2-40B4-BE49-F238E27FC236}">
              <a16:creationId xmlns:a16="http://schemas.microsoft.com/office/drawing/2014/main" id="{2AD0397A-A2AF-45D6-B1B6-4D95133CEC52}"/>
            </a:ext>
          </a:extLst>
        </xdr:cNvPr>
        <xdr:cNvSpPr txBox="1">
          <a:spLocks noChangeArrowheads="1"/>
        </xdr:cNvSpPr>
      </xdr:nvSpPr>
      <xdr:spPr bwMode="auto">
        <a:xfrm>
          <a:off x="14442440" y="51968400"/>
          <a:ext cx="442857"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145" name="Text Box 152">
          <a:extLst>
            <a:ext uri="{FF2B5EF4-FFF2-40B4-BE49-F238E27FC236}">
              <a16:creationId xmlns:a16="http://schemas.microsoft.com/office/drawing/2014/main" id="{031E69E1-E911-49DF-A00A-561376EF8FEC}"/>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146" name="Text Box 153">
          <a:extLst>
            <a:ext uri="{FF2B5EF4-FFF2-40B4-BE49-F238E27FC236}">
              <a16:creationId xmlns:a16="http://schemas.microsoft.com/office/drawing/2014/main" id="{9B960C36-D43E-45A5-AF06-E2DA66A36BB9}"/>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13</xdr:col>
      <xdr:colOff>40640</xdr:colOff>
      <xdr:row>72</xdr:row>
      <xdr:rowOff>0</xdr:rowOff>
    </xdr:from>
    <xdr:to>
      <xdr:col>14</xdr:col>
      <xdr:colOff>897</xdr:colOff>
      <xdr:row>72</xdr:row>
      <xdr:rowOff>0</xdr:rowOff>
    </xdr:to>
    <xdr:sp macro="" textlink="">
      <xdr:nvSpPr>
        <xdr:cNvPr id="147" name="Text Box 154">
          <a:extLst>
            <a:ext uri="{FF2B5EF4-FFF2-40B4-BE49-F238E27FC236}">
              <a16:creationId xmlns:a16="http://schemas.microsoft.com/office/drawing/2014/main" id="{EC64168C-8A06-409E-81E5-C848EB0C05C5}"/>
            </a:ext>
          </a:extLst>
        </xdr:cNvPr>
        <xdr:cNvSpPr txBox="1">
          <a:spLocks noChangeArrowheads="1"/>
        </xdr:cNvSpPr>
      </xdr:nvSpPr>
      <xdr:spPr bwMode="auto">
        <a:xfrm>
          <a:off x="14442440" y="51968400"/>
          <a:ext cx="442857"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148" name="Text Box 155">
          <a:extLst>
            <a:ext uri="{FF2B5EF4-FFF2-40B4-BE49-F238E27FC236}">
              <a16:creationId xmlns:a16="http://schemas.microsoft.com/office/drawing/2014/main" id="{8B035AB8-5F60-46CE-85CD-C6CB65197C9A}"/>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149" name="Text Box 156">
          <a:extLst>
            <a:ext uri="{FF2B5EF4-FFF2-40B4-BE49-F238E27FC236}">
              <a16:creationId xmlns:a16="http://schemas.microsoft.com/office/drawing/2014/main" id="{30EFE2D4-7988-4ADB-8E12-FE9DB6B40C8F}"/>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13</xdr:col>
      <xdr:colOff>40640</xdr:colOff>
      <xdr:row>72</xdr:row>
      <xdr:rowOff>0</xdr:rowOff>
    </xdr:from>
    <xdr:to>
      <xdr:col>14</xdr:col>
      <xdr:colOff>897</xdr:colOff>
      <xdr:row>72</xdr:row>
      <xdr:rowOff>0</xdr:rowOff>
    </xdr:to>
    <xdr:sp macro="" textlink="">
      <xdr:nvSpPr>
        <xdr:cNvPr id="150" name="Text Box 157">
          <a:extLst>
            <a:ext uri="{FF2B5EF4-FFF2-40B4-BE49-F238E27FC236}">
              <a16:creationId xmlns:a16="http://schemas.microsoft.com/office/drawing/2014/main" id="{8E49F30A-F73E-497A-8F65-7F70A844EEA6}"/>
            </a:ext>
          </a:extLst>
        </xdr:cNvPr>
        <xdr:cNvSpPr txBox="1">
          <a:spLocks noChangeArrowheads="1"/>
        </xdr:cNvSpPr>
      </xdr:nvSpPr>
      <xdr:spPr bwMode="auto">
        <a:xfrm>
          <a:off x="14442440" y="51968400"/>
          <a:ext cx="442857"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151" name="Text Box 158">
          <a:extLst>
            <a:ext uri="{FF2B5EF4-FFF2-40B4-BE49-F238E27FC236}">
              <a16:creationId xmlns:a16="http://schemas.microsoft.com/office/drawing/2014/main" id="{D879E309-7C6F-4EB4-B47F-DA714410D25D}"/>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152" name="Text Box 159">
          <a:extLst>
            <a:ext uri="{FF2B5EF4-FFF2-40B4-BE49-F238E27FC236}">
              <a16:creationId xmlns:a16="http://schemas.microsoft.com/office/drawing/2014/main" id="{98955E5E-BB28-49DF-BED3-15629339C198}"/>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13</xdr:col>
      <xdr:colOff>40640</xdr:colOff>
      <xdr:row>72</xdr:row>
      <xdr:rowOff>0</xdr:rowOff>
    </xdr:from>
    <xdr:to>
      <xdr:col>14</xdr:col>
      <xdr:colOff>897</xdr:colOff>
      <xdr:row>72</xdr:row>
      <xdr:rowOff>0</xdr:rowOff>
    </xdr:to>
    <xdr:sp macro="" textlink="">
      <xdr:nvSpPr>
        <xdr:cNvPr id="153" name="Text Box 160">
          <a:extLst>
            <a:ext uri="{FF2B5EF4-FFF2-40B4-BE49-F238E27FC236}">
              <a16:creationId xmlns:a16="http://schemas.microsoft.com/office/drawing/2014/main" id="{E0A88C04-CDC7-4D06-93F9-B01782359C91}"/>
            </a:ext>
          </a:extLst>
        </xdr:cNvPr>
        <xdr:cNvSpPr txBox="1">
          <a:spLocks noChangeArrowheads="1"/>
        </xdr:cNvSpPr>
      </xdr:nvSpPr>
      <xdr:spPr bwMode="auto">
        <a:xfrm>
          <a:off x="14442440" y="51968400"/>
          <a:ext cx="442857"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154" name="Text Box 161">
          <a:extLst>
            <a:ext uri="{FF2B5EF4-FFF2-40B4-BE49-F238E27FC236}">
              <a16:creationId xmlns:a16="http://schemas.microsoft.com/office/drawing/2014/main" id="{CD7B1DAA-8E7E-4C2E-B70A-7ABD9168D68A}"/>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155" name="Text Box 162">
          <a:extLst>
            <a:ext uri="{FF2B5EF4-FFF2-40B4-BE49-F238E27FC236}">
              <a16:creationId xmlns:a16="http://schemas.microsoft.com/office/drawing/2014/main" id="{FE61A9FD-98B5-4E92-9F71-2666E7D89EC9}"/>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13</xdr:col>
      <xdr:colOff>40640</xdr:colOff>
      <xdr:row>72</xdr:row>
      <xdr:rowOff>0</xdr:rowOff>
    </xdr:from>
    <xdr:to>
      <xdr:col>14</xdr:col>
      <xdr:colOff>897</xdr:colOff>
      <xdr:row>72</xdr:row>
      <xdr:rowOff>0</xdr:rowOff>
    </xdr:to>
    <xdr:sp macro="" textlink="">
      <xdr:nvSpPr>
        <xdr:cNvPr id="156" name="Text Box 163">
          <a:extLst>
            <a:ext uri="{FF2B5EF4-FFF2-40B4-BE49-F238E27FC236}">
              <a16:creationId xmlns:a16="http://schemas.microsoft.com/office/drawing/2014/main" id="{21CD9E25-6C97-416B-8051-E36BF27A8EC5}"/>
            </a:ext>
          </a:extLst>
        </xdr:cNvPr>
        <xdr:cNvSpPr txBox="1">
          <a:spLocks noChangeArrowheads="1"/>
        </xdr:cNvSpPr>
      </xdr:nvSpPr>
      <xdr:spPr bwMode="auto">
        <a:xfrm>
          <a:off x="14442440" y="51968400"/>
          <a:ext cx="442857"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157" name="Text Box 164">
          <a:extLst>
            <a:ext uri="{FF2B5EF4-FFF2-40B4-BE49-F238E27FC236}">
              <a16:creationId xmlns:a16="http://schemas.microsoft.com/office/drawing/2014/main" id="{242BEFED-00EF-4A76-8158-460D84A531D1}"/>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158" name="Text Box 165">
          <a:extLst>
            <a:ext uri="{FF2B5EF4-FFF2-40B4-BE49-F238E27FC236}">
              <a16:creationId xmlns:a16="http://schemas.microsoft.com/office/drawing/2014/main" id="{CD26DFEB-5483-41C2-BA08-EAEA349A475A}"/>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13</xdr:col>
      <xdr:colOff>40640</xdr:colOff>
      <xdr:row>72</xdr:row>
      <xdr:rowOff>0</xdr:rowOff>
    </xdr:from>
    <xdr:to>
      <xdr:col>14</xdr:col>
      <xdr:colOff>897</xdr:colOff>
      <xdr:row>72</xdr:row>
      <xdr:rowOff>0</xdr:rowOff>
    </xdr:to>
    <xdr:sp macro="" textlink="">
      <xdr:nvSpPr>
        <xdr:cNvPr id="159" name="Text Box 166">
          <a:extLst>
            <a:ext uri="{FF2B5EF4-FFF2-40B4-BE49-F238E27FC236}">
              <a16:creationId xmlns:a16="http://schemas.microsoft.com/office/drawing/2014/main" id="{A93152C3-C766-4ACA-9C2B-A66312F9AC9B}"/>
            </a:ext>
          </a:extLst>
        </xdr:cNvPr>
        <xdr:cNvSpPr txBox="1">
          <a:spLocks noChangeArrowheads="1"/>
        </xdr:cNvSpPr>
      </xdr:nvSpPr>
      <xdr:spPr bwMode="auto">
        <a:xfrm>
          <a:off x="14442440" y="51968400"/>
          <a:ext cx="442857"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160" name="Text Box 167">
          <a:extLst>
            <a:ext uri="{FF2B5EF4-FFF2-40B4-BE49-F238E27FC236}">
              <a16:creationId xmlns:a16="http://schemas.microsoft.com/office/drawing/2014/main" id="{BDD011F5-D8BD-4185-A593-770D605AAA4D}"/>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15</xdr:col>
      <xdr:colOff>0</xdr:colOff>
      <xdr:row>72</xdr:row>
      <xdr:rowOff>0</xdr:rowOff>
    </xdr:from>
    <xdr:to>
      <xdr:col>15</xdr:col>
      <xdr:colOff>323648</xdr:colOff>
      <xdr:row>72</xdr:row>
      <xdr:rowOff>0</xdr:rowOff>
    </xdr:to>
    <xdr:sp macro="" textlink="">
      <xdr:nvSpPr>
        <xdr:cNvPr id="161" name="Text Box 168">
          <a:extLst>
            <a:ext uri="{FF2B5EF4-FFF2-40B4-BE49-F238E27FC236}">
              <a16:creationId xmlns:a16="http://schemas.microsoft.com/office/drawing/2014/main" id="{07E62D0B-70BD-4199-BE81-336DADF3B5B7}"/>
            </a:ext>
          </a:extLst>
        </xdr:cNvPr>
        <xdr:cNvSpPr txBox="1">
          <a:spLocks noChangeArrowheads="1"/>
        </xdr:cNvSpPr>
      </xdr:nvSpPr>
      <xdr:spPr bwMode="auto">
        <a:xfrm>
          <a:off x="16700500" y="51968400"/>
          <a:ext cx="323648" cy="0"/>
        </a:xfrm>
        <a:prstGeom prst="rect">
          <a:avLst/>
        </a:prstGeom>
        <a:noFill/>
        <a:ln>
          <a:noFill/>
        </a:ln>
        <a:effectLst/>
      </xdr:spPr>
      <xdr:txBody>
        <a:bodyPr vertOverflow="clip" wrap="square" lIns="36576" tIns="18288" rIns="36576" bIns="18288" anchor="ctr" upright="1"/>
        <a:lstStyle/>
        <a:p>
          <a:pPr algn="ctr" rtl="0">
            <a:defRPr sz="1000"/>
          </a:pPr>
          <a:r>
            <a:rPr lang="ja-JP" altLang="en-US" sz="1000" b="0" i="0" u="none" strike="noStrike" baseline="0">
              <a:solidFill>
                <a:srgbClr val="000000"/>
              </a:solidFill>
              <a:latin typeface="ＭＳ Ｐゴシック"/>
              <a:ea typeface="ＭＳ Ｐゴシック"/>
            </a:rPr>
            <a:t>外国人登録</a:t>
          </a:r>
        </a:p>
      </xdr:txBody>
    </xdr:sp>
    <xdr:clientData/>
  </xdr:twoCellAnchor>
  <xdr:twoCellAnchor>
    <xdr:from>
      <xdr:col>13</xdr:col>
      <xdr:colOff>20320</xdr:colOff>
      <xdr:row>72</xdr:row>
      <xdr:rowOff>0</xdr:rowOff>
    </xdr:from>
    <xdr:to>
      <xdr:col>15</xdr:col>
      <xdr:colOff>2406</xdr:colOff>
      <xdr:row>72</xdr:row>
      <xdr:rowOff>0</xdr:rowOff>
    </xdr:to>
    <xdr:sp macro="" textlink="">
      <xdr:nvSpPr>
        <xdr:cNvPr id="162" name="Text Box 169">
          <a:extLst>
            <a:ext uri="{FF2B5EF4-FFF2-40B4-BE49-F238E27FC236}">
              <a16:creationId xmlns:a16="http://schemas.microsoft.com/office/drawing/2014/main" id="{AE26117A-BF20-4FFC-B4F7-51205C0E70B4}"/>
            </a:ext>
          </a:extLst>
        </xdr:cNvPr>
        <xdr:cNvSpPr txBox="1">
          <a:spLocks noChangeArrowheads="1"/>
        </xdr:cNvSpPr>
      </xdr:nvSpPr>
      <xdr:spPr bwMode="auto">
        <a:xfrm>
          <a:off x="14422120" y="51968400"/>
          <a:ext cx="2280786" cy="0"/>
        </a:xfrm>
        <a:prstGeom prst="rect">
          <a:avLst/>
        </a:prstGeom>
        <a:noFill/>
        <a:ln>
          <a:noFill/>
        </a:ln>
        <a:effectLst/>
      </xdr:spPr>
      <xdr:txBody>
        <a:bodyPr vertOverflow="clip" wrap="square" lIns="36576" tIns="22860" rIns="0" bIns="0" anchor="t" upright="1"/>
        <a:lstStyle/>
        <a:p>
          <a:pPr algn="l" rtl="0">
            <a:defRPr sz="1000"/>
          </a:pPr>
          <a:r>
            <a:rPr lang="ja-JP" altLang="en-US" sz="1200" b="0" i="0" u="none" strike="noStrike" baseline="0">
              <a:solidFill>
                <a:srgbClr val="000000"/>
              </a:solidFill>
              <a:latin typeface="ＭＳ Ｐゴシック"/>
              <a:ea typeface="ＭＳ Ｐゴシック"/>
            </a:rPr>
            <a:t>ＭＩＣＪＥＴ住民情報システム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163" name="Text Box 170">
          <a:extLst>
            <a:ext uri="{FF2B5EF4-FFF2-40B4-BE49-F238E27FC236}">
              <a16:creationId xmlns:a16="http://schemas.microsoft.com/office/drawing/2014/main" id="{533B4F79-80DF-4494-92CF-98CEC0EF95DF}"/>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13</xdr:col>
      <xdr:colOff>40640</xdr:colOff>
      <xdr:row>72</xdr:row>
      <xdr:rowOff>0</xdr:rowOff>
    </xdr:from>
    <xdr:to>
      <xdr:col>14</xdr:col>
      <xdr:colOff>897</xdr:colOff>
      <xdr:row>72</xdr:row>
      <xdr:rowOff>0</xdr:rowOff>
    </xdr:to>
    <xdr:sp macro="" textlink="">
      <xdr:nvSpPr>
        <xdr:cNvPr id="164" name="Text Box 171">
          <a:extLst>
            <a:ext uri="{FF2B5EF4-FFF2-40B4-BE49-F238E27FC236}">
              <a16:creationId xmlns:a16="http://schemas.microsoft.com/office/drawing/2014/main" id="{15995D87-A9C5-4A5A-BF74-A8A57A39EF47}"/>
            </a:ext>
          </a:extLst>
        </xdr:cNvPr>
        <xdr:cNvSpPr txBox="1">
          <a:spLocks noChangeArrowheads="1"/>
        </xdr:cNvSpPr>
      </xdr:nvSpPr>
      <xdr:spPr bwMode="auto">
        <a:xfrm>
          <a:off x="14442440" y="51968400"/>
          <a:ext cx="442857"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165" name="Text Box 172">
          <a:extLst>
            <a:ext uri="{FF2B5EF4-FFF2-40B4-BE49-F238E27FC236}">
              <a16:creationId xmlns:a16="http://schemas.microsoft.com/office/drawing/2014/main" id="{A8F0FB40-A627-4035-A63A-158B6B45DEA0}"/>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166" name="Text Box 173">
          <a:extLst>
            <a:ext uri="{FF2B5EF4-FFF2-40B4-BE49-F238E27FC236}">
              <a16:creationId xmlns:a16="http://schemas.microsoft.com/office/drawing/2014/main" id="{1FF00DB7-FDD8-4524-BCE9-501227B4A170}"/>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13</xdr:col>
      <xdr:colOff>40640</xdr:colOff>
      <xdr:row>72</xdr:row>
      <xdr:rowOff>0</xdr:rowOff>
    </xdr:from>
    <xdr:to>
      <xdr:col>14</xdr:col>
      <xdr:colOff>897</xdr:colOff>
      <xdr:row>72</xdr:row>
      <xdr:rowOff>0</xdr:rowOff>
    </xdr:to>
    <xdr:sp macro="" textlink="">
      <xdr:nvSpPr>
        <xdr:cNvPr id="167" name="Text Box 174">
          <a:extLst>
            <a:ext uri="{FF2B5EF4-FFF2-40B4-BE49-F238E27FC236}">
              <a16:creationId xmlns:a16="http://schemas.microsoft.com/office/drawing/2014/main" id="{572949D5-9243-4EEC-9F94-D28C0A40AF68}"/>
            </a:ext>
          </a:extLst>
        </xdr:cNvPr>
        <xdr:cNvSpPr txBox="1">
          <a:spLocks noChangeArrowheads="1"/>
        </xdr:cNvSpPr>
      </xdr:nvSpPr>
      <xdr:spPr bwMode="auto">
        <a:xfrm>
          <a:off x="14442440" y="51968400"/>
          <a:ext cx="442857" cy="0"/>
        </a:xfrm>
        <a:prstGeom prst="rect">
          <a:avLst/>
        </a:prstGeom>
        <a:noFill/>
        <a:ln>
          <a:noFill/>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Ｐゴシック"/>
              <a:ea typeface="ＭＳ Ｐゴシック"/>
            </a:rPr>
            <a:t>MCJeT戸籍システム</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168" name="Text Box 175">
          <a:extLst>
            <a:ext uri="{FF2B5EF4-FFF2-40B4-BE49-F238E27FC236}">
              <a16:creationId xmlns:a16="http://schemas.microsoft.com/office/drawing/2014/main" id="{AF5F0E3E-9468-4A0D-BF7E-F0C305C26C5C}"/>
            </a:ext>
          </a:extLst>
        </xdr:cNvPr>
        <xdr:cNvSpPr txBox="1">
          <a:spLocks noChangeArrowheads="1"/>
        </xdr:cNvSpPr>
      </xdr:nvSpPr>
      <xdr:spPr bwMode="auto">
        <a:xfrm>
          <a:off x="19761200" y="51968400"/>
          <a:ext cx="0" cy="0"/>
        </a:xfrm>
        <a:prstGeom prst="rect">
          <a:avLst/>
        </a:prstGeom>
        <a:noFill/>
        <a:ln>
          <a:noFill/>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3</a:t>
          </a:r>
        </a:p>
      </xdr:txBody>
    </xdr:sp>
    <xdr:clientData/>
  </xdr:twoCellAnchor>
  <xdr:twoCellAnchor>
    <xdr:from>
      <xdr:col>14</xdr:col>
      <xdr:colOff>0</xdr:colOff>
      <xdr:row>72</xdr:row>
      <xdr:rowOff>0</xdr:rowOff>
    </xdr:from>
    <xdr:to>
      <xdr:col>15</xdr:col>
      <xdr:colOff>0</xdr:colOff>
      <xdr:row>72</xdr:row>
      <xdr:rowOff>0</xdr:rowOff>
    </xdr:to>
    <xdr:sp macro="" textlink="">
      <xdr:nvSpPr>
        <xdr:cNvPr id="169" name="Text Box 176">
          <a:extLst>
            <a:ext uri="{FF2B5EF4-FFF2-40B4-BE49-F238E27FC236}">
              <a16:creationId xmlns:a16="http://schemas.microsoft.com/office/drawing/2014/main" id="{96F63B7C-9D24-435F-9BEA-36288D2DF39C}"/>
            </a:ext>
          </a:extLst>
        </xdr:cNvPr>
        <xdr:cNvSpPr txBox="1">
          <a:spLocks noChangeArrowheads="1"/>
        </xdr:cNvSpPr>
      </xdr:nvSpPr>
      <xdr:spPr bwMode="auto">
        <a:xfrm>
          <a:off x="14884400" y="51968400"/>
          <a:ext cx="1816100" cy="0"/>
        </a:xfrm>
        <a:prstGeom prst="rect">
          <a:avLst/>
        </a:prstGeom>
        <a:noFill/>
        <a:ln>
          <a:noFill/>
        </a:ln>
        <a:effectLst/>
      </xdr:spPr>
      <xdr:txBody>
        <a:bodyPr vertOverflow="clip" wrap="square" lIns="36576" tIns="22860" rIns="0" bIns="0" anchor="t" upright="1"/>
        <a:lstStyle/>
        <a:p>
          <a:pPr algn="l" rtl="0">
            <a:defRPr sz="1000"/>
          </a:pPr>
          <a:r>
            <a:rPr lang="ja-JP" altLang="en-US" sz="1200" b="0" i="0" u="none" strike="noStrike" baseline="0">
              <a:solidFill>
                <a:srgbClr val="000000"/>
              </a:solidFill>
              <a:latin typeface="ＭＳ Ｐゴシック"/>
              <a:ea typeface="ＭＳ Ｐゴシック"/>
            </a:rPr>
            <a:t>ＭＩＣＪＥＴ住民情報システム</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19049</xdr:colOff>
      <xdr:row>0</xdr:row>
      <xdr:rowOff>222249</xdr:rowOff>
    </xdr:from>
    <xdr:to>
      <xdr:col>17</xdr:col>
      <xdr:colOff>294561</xdr:colOff>
      <xdr:row>24</xdr:row>
      <xdr:rowOff>142517</xdr:rowOff>
    </xdr:to>
    <xdr:grpSp>
      <xdr:nvGrpSpPr>
        <xdr:cNvPr id="2" name="Group 1">
          <a:extLst>
            <a:ext uri="{FF2B5EF4-FFF2-40B4-BE49-F238E27FC236}">
              <a16:creationId xmlns:a16="http://schemas.microsoft.com/office/drawing/2014/main" id="{6E4F542A-0C2A-4E52-BC13-D3A62A755F4D}"/>
            </a:ext>
          </a:extLst>
        </xdr:cNvPr>
        <xdr:cNvGrpSpPr/>
      </xdr:nvGrpSpPr>
      <xdr:grpSpPr>
        <a:xfrm>
          <a:off x="704849" y="219074"/>
          <a:ext cx="11251487" cy="5413018"/>
          <a:chOff x="679449" y="222249"/>
          <a:chExt cx="10841912" cy="5406668"/>
        </a:xfrm>
      </xdr:grpSpPr>
      <xdr:pic>
        <xdr:nvPicPr>
          <xdr:cNvPr id="3" name="Picture 1">
            <a:extLst>
              <a:ext uri="{FF2B5EF4-FFF2-40B4-BE49-F238E27FC236}">
                <a16:creationId xmlns:a16="http://schemas.microsoft.com/office/drawing/2014/main" id="{FCA1F5F5-4818-5AF1-6330-DA0A720F7E8A}"/>
              </a:ext>
            </a:extLst>
          </xdr:cNvPr>
          <xdr:cNvPicPr>
            <a:picLocks noChangeAspect="1"/>
          </xdr:cNvPicPr>
        </xdr:nvPicPr>
        <xdr:blipFill>
          <a:blip xmlns:r="http://schemas.openxmlformats.org/officeDocument/2006/relationships" r:embed="rId1"/>
          <a:stretch>
            <a:fillRect/>
          </a:stretch>
        </xdr:blipFill>
        <xdr:spPr>
          <a:xfrm>
            <a:off x="679449" y="222249"/>
            <a:ext cx="10841912" cy="5406668"/>
          </a:xfrm>
          <a:prstGeom prst="rect">
            <a:avLst/>
          </a:prstGeom>
        </xdr:spPr>
      </xdr:pic>
      <xdr:sp macro="" textlink="">
        <xdr:nvSpPr>
          <xdr:cNvPr id="4" name="楕円 3732">
            <a:extLst>
              <a:ext uri="{FF2B5EF4-FFF2-40B4-BE49-F238E27FC236}">
                <a16:creationId xmlns:a16="http://schemas.microsoft.com/office/drawing/2014/main" id="{CF68A617-2EAE-A5BE-6AD0-2909BD05965C}"/>
              </a:ext>
            </a:extLst>
          </xdr:cNvPr>
          <xdr:cNvSpPr>
            <a:spLocks/>
          </xdr:cNvSpPr>
        </xdr:nvSpPr>
        <xdr:spPr bwMode="auto">
          <a:xfrm>
            <a:off x="1117599" y="1742282"/>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 name="楕円 3732">
            <a:extLst>
              <a:ext uri="{FF2B5EF4-FFF2-40B4-BE49-F238E27FC236}">
                <a16:creationId xmlns:a16="http://schemas.microsoft.com/office/drawing/2014/main" id="{3ADCE01B-2999-854A-54AE-9F54600BBFDB}"/>
              </a:ext>
            </a:extLst>
          </xdr:cNvPr>
          <xdr:cNvSpPr>
            <a:spLocks/>
          </xdr:cNvSpPr>
        </xdr:nvSpPr>
        <xdr:spPr bwMode="auto">
          <a:xfrm>
            <a:off x="1117599" y="198834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 name="楕円 3732">
            <a:extLst>
              <a:ext uri="{FF2B5EF4-FFF2-40B4-BE49-F238E27FC236}">
                <a16:creationId xmlns:a16="http://schemas.microsoft.com/office/drawing/2014/main" id="{83CD13E9-DD3C-EA21-64D6-9C39EBE8DE23}"/>
              </a:ext>
            </a:extLst>
          </xdr:cNvPr>
          <xdr:cNvSpPr>
            <a:spLocks/>
          </xdr:cNvSpPr>
        </xdr:nvSpPr>
        <xdr:spPr bwMode="auto">
          <a:xfrm>
            <a:off x="1117599" y="212804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 name="楕円 3732">
            <a:extLst>
              <a:ext uri="{FF2B5EF4-FFF2-40B4-BE49-F238E27FC236}">
                <a16:creationId xmlns:a16="http://schemas.microsoft.com/office/drawing/2014/main" id="{FA223523-0DD2-0B46-59E3-7F7E1B3FEC23}"/>
              </a:ext>
            </a:extLst>
          </xdr:cNvPr>
          <xdr:cNvSpPr>
            <a:spLocks/>
          </xdr:cNvSpPr>
        </xdr:nvSpPr>
        <xdr:spPr bwMode="auto">
          <a:xfrm>
            <a:off x="1117599" y="226139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8" name="楕円 3732">
            <a:extLst>
              <a:ext uri="{FF2B5EF4-FFF2-40B4-BE49-F238E27FC236}">
                <a16:creationId xmlns:a16="http://schemas.microsoft.com/office/drawing/2014/main" id="{14F2AA19-2237-AF93-3210-26B67BAC98DF}"/>
              </a:ext>
            </a:extLst>
          </xdr:cNvPr>
          <xdr:cNvSpPr>
            <a:spLocks/>
          </xdr:cNvSpPr>
        </xdr:nvSpPr>
        <xdr:spPr bwMode="auto">
          <a:xfrm>
            <a:off x="1117599" y="255587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9" name="楕円 3732">
            <a:extLst>
              <a:ext uri="{FF2B5EF4-FFF2-40B4-BE49-F238E27FC236}">
                <a16:creationId xmlns:a16="http://schemas.microsoft.com/office/drawing/2014/main" id="{66798B9A-3DF3-F822-86D3-7E6FA96932CE}"/>
              </a:ext>
            </a:extLst>
          </xdr:cNvPr>
          <xdr:cNvSpPr>
            <a:spLocks/>
          </xdr:cNvSpPr>
        </xdr:nvSpPr>
        <xdr:spPr bwMode="auto">
          <a:xfrm>
            <a:off x="1117599" y="270192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0" name="楕円 3732">
            <a:extLst>
              <a:ext uri="{FF2B5EF4-FFF2-40B4-BE49-F238E27FC236}">
                <a16:creationId xmlns:a16="http://schemas.microsoft.com/office/drawing/2014/main" id="{13712011-2092-D3A6-6667-1E53E4107CC4}"/>
              </a:ext>
            </a:extLst>
          </xdr:cNvPr>
          <xdr:cNvSpPr>
            <a:spLocks/>
          </xdr:cNvSpPr>
        </xdr:nvSpPr>
        <xdr:spPr bwMode="auto">
          <a:xfrm>
            <a:off x="1054099" y="316229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1" name="楕円 3732">
            <a:extLst>
              <a:ext uri="{FF2B5EF4-FFF2-40B4-BE49-F238E27FC236}">
                <a16:creationId xmlns:a16="http://schemas.microsoft.com/office/drawing/2014/main" id="{50A6E8E8-F87E-F38D-0AE7-B5CDA341117C}"/>
              </a:ext>
            </a:extLst>
          </xdr:cNvPr>
          <xdr:cNvSpPr>
            <a:spLocks/>
          </xdr:cNvSpPr>
        </xdr:nvSpPr>
        <xdr:spPr bwMode="auto">
          <a:xfrm>
            <a:off x="1054099" y="407590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8</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2" name="楕円 3732">
            <a:extLst>
              <a:ext uri="{FF2B5EF4-FFF2-40B4-BE49-F238E27FC236}">
                <a16:creationId xmlns:a16="http://schemas.microsoft.com/office/drawing/2014/main" id="{CABDAD8C-3177-05D7-2F6C-2096AE20EB92}"/>
              </a:ext>
            </a:extLst>
          </xdr:cNvPr>
          <xdr:cNvSpPr>
            <a:spLocks/>
          </xdr:cNvSpPr>
        </xdr:nvSpPr>
        <xdr:spPr bwMode="auto">
          <a:xfrm>
            <a:off x="1054099" y="422195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3" name="楕円 3732">
            <a:extLst>
              <a:ext uri="{FF2B5EF4-FFF2-40B4-BE49-F238E27FC236}">
                <a16:creationId xmlns:a16="http://schemas.microsoft.com/office/drawing/2014/main" id="{4F749FE2-06FE-E87D-A1C3-6204527190A7}"/>
              </a:ext>
            </a:extLst>
          </xdr:cNvPr>
          <xdr:cNvSpPr>
            <a:spLocks/>
          </xdr:cNvSpPr>
        </xdr:nvSpPr>
        <xdr:spPr bwMode="auto">
          <a:xfrm>
            <a:off x="1054099" y="436165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10</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4" name="楕円 3732">
            <a:extLst>
              <a:ext uri="{FF2B5EF4-FFF2-40B4-BE49-F238E27FC236}">
                <a16:creationId xmlns:a16="http://schemas.microsoft.com/office/drawing/2014/main" id="{69F16084-4383-172F-54DE-537C4DFAD242}"/>
              </a:ext>
            </a:extLst>
          </xdr:cNvPr>
          <xdr:cNvSpPr>
            <a:spLocks/>
          </xdr:cNvSpPr>
        </xdr:nvSpPr>
        <xdr:spPr bwMode="auto">
          <a:xfrm>
            <a:off x="1054099" y="450770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11</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5" name="楕円 3732">
            <a:extLst>
              <a:ext uri="{FF2B5EF4-FFF2-40B4-BE49-F238E27FC236}">
                <a16:creationId xmlns:a16="http://schemas.microsoft.com/office/drawing/2014/main" id="{003458C0-C0C7-8B69-BEFC-826F734953CB}"/>
              </a:ext>
            </a:extLst>
          </xdr:cNvPr>
          <xdr:cNvSpPr>
            <a:spLocks/>
          </xdr:cNvSpPr>
        </xdr:nvSpPr>
        <xdr:spPr bwMode="auto">
          <a:xfrm>
            <a:off x="1054099" y="464740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12</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6" name="楕円 3732">
            <a:extLst>
              <a:ext uri="{FF2B5EF4-FFF2-40B4-BE49-F238E27FC236}">
                <a16:creationId xmlns:a16="http://schemas.microsoft.com/office/drawing/2014/main" id="{AC586F89-E4B0-7FCF-4B1C-A2389C0BDC6D}"/>
              </a:ext>
            </a:extLst>
          </xdr:cNvPr>
          <xdr:cNvSpPr>
            <a:spLocks/>
          </xdr:cNvSpPr>
        </xdr:nvSpPr>
        <xdr:spPr bwMode="auto">
          <a:xfrm>
            <a:off x="1054099" y="479345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7" name="楕円 3732">
            <a:extLst>
              <a:ext uri="{FF2B5EF4-FFF2-40B4-BE49-F238E27FC236}">
                <a16:creationId xmlns:a16="http://schemas.microsoft.com/office/drawing/2014/main" id="{91AF95AF-AE7F-538E-F8F6-C9700BE2E440}"/>
              </a:ext>
            </a:extLst>
          </xdr:cNvPr>
          <xdr:cNvSpPr>
            <a:spLocks/>
          </xdr:cNvSpPr>
        </xdr:nvSpPr>
        <xdr:spPr bwMode="auto">
          <a:xfrm>
            <a:off x="1054099" y="493950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8" name="楕円 3732">
            <a:extLst>
              <a:ext uri="{FF2B5EF4-FFF2-40B4-BE49-F238E27FC236}">
                <a16:creationId xmlns:a16="http://schemas.microsoft.com/office/drawing/2014/main" id="{278A97C1-F918-8B35-EEDF-CF4FF8B7065B}"/>
              </a:ext>
            </a:extLst>
          </xdr:cNvPr>
          <xdr:cNvSpPr>
            <a:spLocks/>
          </xdr:cNvSpPr>
        </xdr:nvSpPr>
        <xdr:spPr bwMode="auto">
          <a:xfrm>
            <a:off x="2324099" y="5176837"/>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19" name="楕円 3732">
            <a:extLst>
              <a:ext uri="{FF2B5EF4-FFF2-40B4-BE49-F238E27FC236}">
                <a16:creationId xmlns:a16="http://schemas.microsoft.com/office/drawing/2014/main" id="{A91F3B1A-6899-2CD4-0D9B-94CFDD5C05CF}"/>
              </a:ext>
            </a:extLst>
          </xdr:cNvPr>
          <xdr:cNvSpPr>
            <a:spLocks/>
          </xdr:cNvSpPr>
        </xdr:nvSpPr>
        <xdr:spPr bwMode="auto">
          <a:xfrm>
            <a:off x="4997449" y="61594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0" name="楕円 3732">
            <a:extLst>
              <a:ext uri="{FF2B5EF4-FFF2-40B4-BE49-F238E27FC236}">
                <a16:creationId xmlns:a16="http://schemas.microsoft.com/office/drawing/2014/main" id="{9DEFB1EF-17FC-749B-C340-1F60C7125F6D}"/>
              </a:ext>
            </a:extLst>
          </xdr:cNvPr>
          <xdr:cNvSpPr>
            <a:spLocks/>
          </xdr:cNvSpPr>
        </xdr:nvSpPr>
        <xdr:spPr bwMode="auto">
          <a:xfrm>
            <a:off x="4222749" y="82867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1" name="楕円 3732">
            <a:extLst>
              <a:ext uri="{FF2B5EF4-FFF2-40B4-BE49-F238E27FC236}">
                <a16:creationId xmlns:a16="http://schemas.microsoft.com/office/drawing/2014/main" id="{D62064EF-CBAC-B1AE-FD9D-634CEBFEA06E}"/>
              </a:ext>
            </a:extLst>
          </xdr:cNvPr>
          <xdr:cNvSpPr>
            <a:spLocks/>
          </xdr:cNvSpPr>
        </xdr:nvSpPr>
        <xdr:spPr bwMode="auto">
          <a:xfrm>
            <a:off x="4222749" y="99377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18</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2" name="楕円 3732">
            <a:extLst>
              <a:ext uri="{FF2B5EF4-FFF2-40B4-BE49-F238E27FC236}">
                <a16:creationId xmlns:a16="http://schemas.microsoft.com/office/drawing/2014/main" id="{54EEE2BC-561D-E750-41E2-F46AB827DA33}"/>
              </a:ext>
            </a:extLst>
          </xdr:cNvPr>
          <xdr:cNvSpPr>
            <a:spLocks/>
          </xdr:cNvSpPr>
        </xdr:nvSpPr>
        <xdr:spPr bwMode="auto">
          <a:xfrm>
            <a:off x="4222749" y="113982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19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3" name="楕円 3732">
            <a:extLst>
              <a:ext uri="{FF2B5EF4-FFF2-40B4-BE49-F238E27FC236}">
                <a16:creationId xmlns:a16="http://schemas.microsoft.com/office/drawing/2014/main" id="{37390297-FDCF-D32E-B627-6DAE580ECDAA}"/>
              </a:ext>
            </a:extLst>
          </xdr:cNvPr>
          <xdr:cNvSpPr>
            <a:spLocks/>
          </xdr:cNvSpPr>
        </xdr:nvSpPr>
        <xdr:spPr bwMode="auto">
          <a:xfrm>
            <a:off x="4222749" y="127952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20</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4" name="楕円 3732">
            <a:extLst>
              <a:ext uri="{FF2B5EF4-FFF2-40B4-BE49-F238E27FC236}">
                <a16:creationId xmlns:a16="http://schemas.microsoft.com/office/drawing/2014/main" id="{A414F3F5-6D19-383C-B192-113C1D869153}"/>
              </a:ext>
            </a:extLst>
          </xdr:cNvPr>
          <xdr:cNvSpPr>
            <a:spLocks/>
          </xdr:cNvSpPr>
        </xdr:nvSpPr>
        <xdr:spPr bwMode="auto">
          <a:xfrm>
            <a:off x="4222749" y="142557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21</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5" name="楕円 3732">
            <a:extLst>
              <a:ext uri="{FF2B5EF4-FFF2-40B4-BE49-F238E27FC236}">
                <a16:creationId xmlns:a16="http://schemas.microsoft.com/office/drawing/2014/main" id="{6B04077F-3365-002B-FE7B-72847CECA65E}"/>
              </a:ext>
            </a:extLst>
          </xdr:cNvPr>
          <xdr:cNvSpPr>
            <a:spLocks/>
          </xdr:cNvSpPr>
        </xdr:nvSpPr>
        <xdr:spPr bwMode="auto">
          <a:xfrm>
            <a:off x="4958552" y="157162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22</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6" name="楕円 3732">
            <a:extLst>
              <a:ext uri="{FF2B5EF4-FFF2-40B4-BE49-F238E27FC236}">
                <a16:creationId xmlns:a16="http://schemas.microsoft.com/office/drawing/2014/main" id="{13114471-3FFA-6546-C8C6-2D7C911DC2DC}"/>
              </a:ext>
            </a:extLst>
          </xdr:cNvPr>
          <xdr:cNvSpPr>
            <a:spLocks/>
          </xdr:cNvSpPr>
        </xdr:nvSpPr>
        <xdr:spPr bwMode="auto">
          <a:xfrm>
            <a:off x="4958552" y="171132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7" name="楕円 3732">
            <a:extLst>
              <a:ext uri="{FF2B5EF4-FFF2-40B4-BE49-F238E27FC236}">
                <a16:creationId xmlns:a16="http://schemas.microsoft.com/office/drawing/2014/main" id="{0C5BE04A-5DBD-B6AE-01C3-38362F44CCF7}"/>
              </a:ext>
            </a:extLst>
          </xdr:cNvPr>
          <xdr:cNvSpPr>
            <a:spLocks/>
          </xdr:cNvSpPr>
        </xdr:nvSpPr>
        <xdr:spPr bwMode="auto">
          <a:xfrm>
            <a:off x="4958552" y="187007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8" name="楕円 3732">
            <a:extLst>
              <a:ext uri="{FF2B5EF4-FFF2-40B4-BE49-F238E27FC236}">
                <a16:creationId xmlns:a16="http://schemas.microsoft.com/office/drawing/2014/main" id="{BA37AC27-860D-733C-6A9B-781D344219B1}"/>
              </a:ext>
            </a:extLst>
          </xdr:cNvPr>
          <xdr:cNvSpPr>
            <a:spLocks/>
          </xdr:cNvSpPr>
        </xdr:nvSpPr>
        <xdr:spPr bwMode="auto">
          <a:xfrm>
            <a:off x="4958552" y="2009775"/>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29" name="楕円 3732">
            <a:extLst>
              <a:ext uri="{FF2B5EF4-FFF2-40B4-BE49-F238E27FC236}">
                <a16:creationId xmlns:a16="http://schemas.microsoft.com/office/drawing/2014/main" id="{B666D98F-06E1-F549-1F96-788ECB43021E}"/>
              </a:ext>
            </a:extLst>
          </xdr:cNvPr>
          <xdr:cNvSpPr>
            <a:spLocks/>
          </xdr:cNvSpPr>
        </xdr:nvSpPr>
        <xdr:spPr bwMode="auto">
          <a:xfrm>
            <a:off x="4252909" y="192484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0" name="楕円 3732">
            <a:extLst>
              <a:ext uri="{FF2B5EF4-FFF2-40B4-BE49-F238E27FC236}">
                <a16:creationId xmlns:a16="http://schemas.microsoft.com/office/drawing/2014/main" id="{7E038338-537F-BA02-16F1-B67D54AD5B5D}"/>
              </a:ext>
            </a:extLst>
          </xdr:cNvPr>
          <xdr:cNvSpPr>
            <a:spLocks/>
          </xdr:cNvSpPr>
        </xdr:nvSpPr>
        <xdr:spPr bwMode="auto">
          <a:xfrm>
            <a:off x="5563390" y="2152652"/>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1" name="楕円 3732">
            <a:extLst>
              <a:ext uri="{FF2B5EF4-FFF2-40B4-BE49-F238E27FC236}">
                <a16:creationId xmlns:a16="http://schemas.microsoft.com/office/drawing/2014/main" id="{25CD6327-345B-D6F5-6289-C3B69B6ABA01}"/>
              </a:ext>
            </a:extLst>
          </xdr:cNvPr>
          <xdr:cNvSpPr>
            <a:spLocks/>
          </xdr:cNvSpPr>
        </xdr:nvSpPr>
        <xdr:spPr bwMode="auto">
          <a:xfrm>
            <a:off x="5563390" y="229949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28</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2" name="楕円 3732">
            <a:extLst>
              <a:ext uri="{FF2B5EF4-FFF2-40B4-BE49-F238E27FC236}">
                <a16:creationId xmlns:a16="http://schemas.microsoft.com/office/drawing/2014/main" id="{E7470728-F7E1-47AA-9B90-9D75188ABB48}"/>
              </a:ext>
            </a:extLst>
          </xdr:cNvPr>
          <xdr:cNvSpPr>
            <a:spLocks/>
          </xdr:cNvSpPr>
        </xdr:nvSpPr>
        <xdr:spPr bwMode="auto">
          <a:xfrm>
            <a:off x="5563390" y="244395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29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3" name="楕円 3732">
            <a:extLst>
              <a:ext uri="{FF2B5EF4-FFF2-40B4-BE49-F238E27FC236}">
                <a16:creationId xmlns:a16="http://schemas.microsoft.com/office/drawing/2014/main" id="{8BB2EE06-DB9D-6306-28BB-E1E00A2D53D1}"/>
              </a:ext>
            </a:extLst>
          </xdr:cNvPr>
          <xdr:cNvSpPr>
            <a:spLocks/>
          </xdr:cNvSpPr>
        </xdr:nvSpPr>
        <xdr:spPr bwMode="auto">
          <a:xfrm>
            <a:off x="5563390" y="259635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30</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4" name="楕円 3732">
            <a:extLst>
              <a:ext uri="{FF2B5EF4-FFF2-40B4-BE49-F238E27FC236}">
                <a16:creationId xmlns:a16="http://schemas.microsoft.com/office/drawing/2014/main" id="{F2E6AE23-81B9-07D1-9354-4D0B432A4B06}"/>
              </a:ext>
            </a:extLst>
          </xdr:cNvPr>
          <xdr:cNvSpPr>
            <a:spLocks/>
          </xdr:cNvSpPr>
        </xdr:nvSpPr>
        <xdr:spPr bwMode="auto">
          <a:xfrm>
            <a:off x="5563390" y="272970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31</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5" name="楕円 3732">
            <a:extLst>
              <a:ext uri="{FF2B5EF4-FFF2-40B4-BE49-F238E27FC236}">
                <a16:creationId xmlns:a16="http://schemas.microsoft.com/office/drawing/2014/main" id="{840AEBA3-A7C9-4DB2-33F8-AF1AFACD7C0A}"/>
              </a:ext>
            </a:extLst>
          </xdr:cNvPr>
          <xdr:cNvSpPr>
            <a:spLocks/>
          </xdr:cNvSpPr>
        </xdr:nvSpPr>
        <xdr:spPr bwMode="auto">
          <a:xfrm>
            <a:off x="5563390" y="286940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32</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6" name="楕円 3732">
            <a:extLst>
              <a:ext uri="{FF2B5EF4-FFF2-40B4-BE49-F238E27FC236}">
                <a16:creationId xmlns:a16="http://schemas.microsoft.com/office/drawing/2014/main" id="{9768394B-77AB-CE57-84DD-C28A4B3F576F}"/>
              </a:ext>
            </a:extLst>
          </xdr:cNvPr>
          <xdr:cNvSpPr>
            <a:spLocks/>
          </xdr:cNvSpPr>
        </xdr:nvSpPr>
        <xdr:spPr bwMode="auto">
          <a:xfrm>
            <a:off x="4968871" y="3003551"/>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7" name="楕円 3732">
            <a:extLst>
              <a:ext uri="{FF2B5EF4-FFF2-40B4-BE49-F238E27FC236}">
                <a16:creationId xmlns:a16="http://schemas.microsoft.com/office/drawing/2014/main" id="{5A0FD8E7-8BD9-76A7-FFF1-D975591BCEEB}"/>
              </a:ext>
            </a:extLst>
          </xdr:cNvPr>
          <xdr:cNvSpPr>
            <a:spLocks/>
          </xdr:cNvSpPr>
        </xdr:nvSpPr>
        <xdr:spPr bwMode="auto">
          <a:xfrm>
            <a:off x="4915690" y="312975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8" name="楕円 3732">
            <a:extLst>
              <a:ext uri="{FF2B5EF4-FFF2-40B4-BE49-F238E27FC236}">
                <a16:creationId xmlns:a16="http://schemas.microsoft.com/office/drawing/2014/main" id="{5D897816-2186-9DDF-BA58-2380434E35CA}"/>
              </a:ext>
            </a:extLst>
          </xdr:cNvPr>
          <xdr:cNvSpPr>
            <a:spLocks/>
          </xdr:cNvSpPr>
        </xdr:nvSpPr>
        <xdr:spPr bwMode="auto">
          <a:xfrm>
            <a:off x="4915690" y="328215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39" name="楕円 3732">
            <a:extLst>
              <a:ext uri="{FF2B5EF4-FFF2-40B4-BE49-F238E27FC236}">
                <a16:creationId xmlns:a16="http://schemas.microsoft.com/office/drawing/2014/main" id="{4C223244-1266-152A-F4B4-3F5BFD2F3517}"/>
              </a:ext>
            </a:extLst>
          </xdr:cNvPr>
          <xdr:cNvSpPr>
            <a:spLocks/>
          </xdr:cNvSpPr>
        </xdr:nvSpPr>
        <xdr:spPr bwMode="auto">
          <a:xfrm>
            <a:off x="5306214" y="3421856"/>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0" name="楕円 3732">
            <a:extLst>
              <a:ext uri="{FF2B5EF4-FFF2-40B4-BE49-F238E27FC236}">
                <a16:creationId xmlns:a16="http://schemas.microsoft.com/office/drawing/2014/main" id="{F01599A7-7CDB-3442-3884-B09065BE303C}"/>
              </a:ext>
            </a:extLst>
          </xdr:cNvPr>
          <xdr:cNvSpPr>
            <a:spLocks/>
          </xdr:cNvSpPr>
        </xdr:nvSpPr>
        <xdr:spPr bwMode="auto">
          <a:xfrm>
            <a:off x="4710904" y="359489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1" name="楕円 3732">
            <a:extLst>
              <a:ext uri="{FF2B5EF4-FFF2-40B4-BE49-F238E27FC236}">
                <a16:creationId xmlns:a16="http://schemas.microsoft.com/office/drawing/2014/main" id="{B7EE7431-86E8-2942-322C-027EAEDB44A3}"/>
              </a:ext>
            </a:extLst>
          </xdr:cNvPr>
          <xdr:cNvSpPr>
            <a:spLocks/>
          </xdr:cNvSpPr>
        </xdr:nvSpPr>
        <xdr:spPr bwMode="auto">
          <a:xfrm>
            <a:off x="4305299" y="371474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38</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2" name="楕円 3732">
            <a:extLst>
              <a:ext uri="{FF2B5EF4-FFF2-40B4-BE49-F238E27FC236}">
                <a16:creationId xmlns:a16="http://schemas.microsoft.com/office/drawing/2014/main" id="{AFAEBA00-583F-26FA-1895-63C2651B49D9}"/>
              </a:ext>
            </a:extLst>
          </xdr:cNvPr>
          <xdr:cNvSpPr>
            <a:spLocks/>
          </xdr:cNvSpPr>
        </xdr:nvSpPr>
        <xdr:spPr bwMode="auto">
          <a:xfrm>
            <a:off x="4305299" y="385444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41</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3" name="楕円 3732">
            <a:extLst>
              <a:ext uri="{FF2B5EF4-FFF2-40B4-BE49-F238E27FC236}">
                <a16:creationId xmlns:a16="http://schemas.microsoft.com/office/drawing/2014/main" id="{CF8B5689-2537-1D96-83F3-9B8AB7D715F5}"/>
              </a:ext>
            </a:extLst>
          </xdr:cNvPr>
          <xdr:cNvSpPr>
            <a:spLocks/>
          </xdr:cNvSpPr>
        </xdr:nvSpPr>
        <xdr:spPr bwMode="auto">
          <a:xfrm>
            <a:off x="4305299" y="399414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4" name="楕円 3732">
            <a:extLst>
              <a:ext uri="{FF2B5EF4-FFF2-40B4-BE49-F238E27FC236}">
                <a16:creationId xmlns:a16="http://schemas.microsoft.com/office/drawing/2014/main" id="{0D5060A3-385D-A271-0A26-4CCF6425E265}"/>
              </a:ext>
            </a:extLst>
          </xdr:cNvPr>
          <xdr:cNvSpPr>
            <a:spLocks/>
          </xdr:cNvSpPr>
        </xdr:nvSpPr>
        <xdr:spPr bwMode="auto">
          <a:xfrm>
            <a:off x="4305299" y="414019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5" name="楕円 3732">
            <a:extLst>
              <a:ext uri="{FF2B5EF4-FFF2-40B4-BE49-F238E27FC236}">
                <a16:creationId xmlns:a16="http://schemas.microsoft.com/office/drawing/2014/main" id="{338AAE6C-4A60-C3A4-D137-B2C17D960197}"/>
              </a:ext>
            </a:extLst>
          </xdr:cNvPr>
          <xdr:cNvSpPr>
            <a:spLocks/>
          </xdr:cNvSpPr>
        </xdr:nvSpPr>
        <xdr:spPr bwMode="auto">
          <a:xfrm>
            <a:off x="4305299" y="427989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50</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6" name="楕円 3732">
            <a:extLst>
              <a:ext uri="{FF2B5EF4-FFF2-40B4-BE49-F238E27FC236}">
                <a16:creationId xmlns:a16="http://schemas.microsoft.com/office/drawing/2014/main" id="{58E4D503-E0AC-6B8F-4292-A3C3FABAB493}"/>
              </a:ext>
            </a:extLst>
          </xdr:cNvPr>
          <xdr:cNvSpPr>
            <a:spLocks/>
          </xdr:cNvSpPr>
        </xdr:nvSpPr>
        <xdr:spPr bwMode="auto">
          <a:xfrm>
            <a:off x="4305299" y="441959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7" name="楕円 3732">
            <a:extLst>
              <a:ext uri="{FF2B5EF4-FFF2-40B4-BE49-F238E27FC236}">
                <a16:creationId xmlns:a16="http://schemas.microsoft.com/office/drawing/2014/main" id="{5686D71C-8707-C765-A9CD-D7CB90B7CD45}"/>
              </a:ext>
            </a:extLst>
          </xdr:cNvPr>
          <xdr:cNvSpPr>
            <a:spLocks/>
          </xdr:cNvSpPr>
        </xdr:nvSpPr>
        <xdr:spPr bwMode="auto">
          <a:xfrm>
            <a:off x="5778499" y="370839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39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8" name="楕円 3732">
            <a:extLst>
              <a:ext uri="{FF2B5EF4-FFF2-40B4-BE49-F238E27FC236}">
                <a16:creationId xmlns:a16="http://schemas.microsoft.com/office/drawing/2014/main" id="{11A0F530-311E-8EB9-0510-37BF4E6FC56C}"/>
              </a:ext>
            </a:extLst>
          </xdr:cNvPr>
          <xdr:cNvSpPr>
            <a:spLocks/>
          </xdr:cNvSpPr>
        </xdr:nvSpPr>
        <xdr:spPr bwMode="auto">
          <a:xfrm>
            <a:off x="5778499" y="384809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42</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49" name="楕円 3732">
            <a:extLst>
              <a:ext uri="{FF2B5EF4-FFF2-40B4-BE49-F238E27FC236}">
                <a16:creationId xmlns:a16="http://schemas.microsoft.com/office/drawing/2014/main" id="{F4D5691B-D0AC-3CD2-7B9C-50A93B4509BA}"/>
              </a:ext>
            </a:extLst>
          </xdr:cNvPr>
          <xdr:cNvSpPr>
            <a:spLocks/>
          </xdr:cNvSpPr>
        </xdr:nvSpPr>
        <xdr:spPr bwMode="auto">
          <a:xfrm>
            <a:off x="5778499" y="399414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0" name="楕円 3732">
            <a:extLst>
              <a:ext uri="{FF2B5EF4-FFF2-40B4-BE49-F238E27FC236}">
                <a16:creationId xmlns:a16="http://schemas.microsoft.com/office/drawing/2014/main" id="{E9CD462B-2C69-0611-72EE-B3DB86108A9F}"/>
              </a:ext>
            </a:extLst>
          </xdr:cNvPr>
          <xdr:cNvSpPr>
            <a:spLocks/>
          </xdr:cNvSpPr>
        </xdr:nvSpPr>
        <xdr:spPr bwMode="auto">
          <a:xfrm>
            <a:off x="5778499" y="413384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48</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1" name="楕円 3732">
            <a:extLst>
              <a:ext uri="{FF2B5EF4-FFF2-40B4-BE49-F238E27FC236}">
                <a16:creationId xmlns:a16="http://schemas.microsoft.com/office/drawing/2014/main" id="{488283B5-7168-1682-3B25-D8A352FC306C}"/>
              </a:ext>
            </a:extLst>
          </xdr:cNvPr>
          <xdr:cNvSpPr>
            <a:spLocks/>
          </xdr:cNvSpPr>
        </xdr:nvSpPr>
        <xdr:spPr bwMode="auto">
          <a:xfrm>
            <a:off x="5778499" y="428624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51</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2" name="楕円 3732">
            <a:extLst>
              <a:ext uri="{FF2B5EF4-FFF2-40B4-BE49-F238E27FC236}">
                <a16:creationId xmlns:a16="http://schemas.microsoft.com/office/drawing/2014/main" id="{D9B1687D-AFE7-B9DB-EEE0-8C743390AE3E}"/>
              </a:ext>
            </a:extLst>
          </xdr:cNvPr>
          <xdr:cNvSpPr>
            <a:spLocks/>
          </xdr:cNvSpPr>
        </xdr:nvSpPr>
        <xdr:spPr bwMode="auto">
          <a:xfrm>
            <a:off x="5778499" y="443229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3" name="楕円 3732">
            <a:extLst>
              <a:ext uri="{FF2B5EF4-FFF2-40B4-BE49-F238E27FC236}">
                <a16:creationId xmlns:a16="http://schemas.microsoft.com/office/drawing/2014/main" id="{E020716B-2BE5-D241-83E1-69D24CAEBE9B}"/>
              </a:ext>
            </a:extLst>
          </xdr:cNvPr>
          <xdr:cNvSpPr>
            <a:spLocks/>
          </xdr:cNvSpPr>
        </xdr:nvSpPr>
        <xdr:spPr bwMode="auto">
          <a:xfrm>
            <a:off x="6654799" y="372744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40</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4" name="楕円 3732">
            <a:extLst>
              <a:ext uri="{FF2B5EF4-FFF2-40B4-BE49-F238E27FC236}">
                <a16:creationId xmlns:a16="http://schemas.microsoft.com/office/drawing/2014/main" id="{0A4A8ECD-DD78-2309-2B42-92095F3138DE}"/>
              </a:ext>
            </a:extLst>
          </xdr:cNvPr>
          <xdr:cNvSpPr>
            <a:spLocks/>
          </xdr:cNvSpPr>
        </xdr:nvSpPr>
        <xdr:spPr bwMode="auto">
          <a:xfrm>
            <a:off x="6654799" y="386079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5" name="楕円 3732">
            <a:extLst>
              <a:ext uri="{FF2B5EF4-FFF2-40B4-BE49-F238E27FC236}">
                <a16:creationId xmlns:a16="http://schemas.microsoft.com/office/drawing/2014/main" id="{6EB5C0F6-8E6D-17E9-66AC-3861FF7E8760}"/>
              </a:ext>
            </a:extLst>
          </xdr:cNvPr>
          <xdr:cNvSpPr>
            <a:spLocks/>
          </xdr:cNvSpPr>
        </xdr:nvSpPr>
        <xdr:spPr bwMode="auto">
          <a:xfrm>
            <a:off x="6654799" y="401954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6" name="楕円 3732">
            <a:extLst>
              <a:ext uri="{FF2B5EF4-FFF2-40B4-BE49-F238E27FC236}">
                <a16:creationId xmlns:a16="http://schemas.microsoft.com/office/drawing/2014/main" id="{E487386E-D0A6-0066-C9EF-DD5FEEABC29F}"/>
              </a:ext>
            </a:extLst>
          </xdr:cNvPr>
          <xdr:cNvSpPr>
            <a:spLocks/>
          </xdr:cNvSpPr>
        </xdr:nvSpPr>
        <xdr:spPr bwMode="auto">
          <a:xfrm>
            <a:off x="6654799" y="416559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49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7" name="楕円 3732">
            <a:extLst>
              <a:ext uri="{FF2B5EF4-FFF2-40B4-BE49-F238E27FC236}">
                <a16:creationId xmlns:a16="http://schemas.microsoft.com/office/drawing/2014/main" id="{EFB5F0A6-AE42-9674-1984-0F21418C2FE6}"/>
              </a:ext>
            </a:extLst>
          </xdr:cNvPr>
          <xdr:cNvSpPr>
            <a:spLocks/>
          </xdr:cNvSpPr>
        </xdr:nvSpPr>
        <xdr:spPr bwMode="auto">
          <a:xfrm>
            <a:off x="6654799" y="429259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52</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8" name="楕円 3732">
            <a:extLst>
              <a:ext uri="{FF2B5EF4-FFF2-40B4-BE49-F238E27FC236}">
                <a16:creationId xmlns:a16="http://schemas.microsoft.com/office/drawing/2014/main" id="{0EAD440B-E267-F432-8CA3-478A922D058F}"/>
              </a:ext>
            </a:extLst>
          </xdr:cNvPr>
          <xdr:cNvSpPr>
            <a:spLocks/>
          </xdr:cNvSpPr>
        </xdr:nvSpPr>
        <xdr:spPr bwMode="auto">
          <a:xfrm>
            <a:off x="6654799" y="445769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59" name="楕円 3732">
            <a:extLst>
              <a:ext uri="{FF2B5EF4-FFF2-40B4-BE49-F238E27FC236}">
                <a16:creationId xmlns:a16="http://schemas.microsoft.com/office/drawing/2014/main" id="{8DE06B83-1767-5532-771D-3E6DDEBE2461}"/>
              </a:ext>
            </a:extLst>
          </xdr:cNvPr>
          <xdr:cNvSpPr>
            <a:spLocks/>
          </xdr:cNvSpPr>
        </xdr:nvSpPr>
        <xdr:spPr bwMode="auto">
          <a:xfrm>
            <a:off x="4235449" y="468629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0" name="楕円 3732">
            <a:extLst>
              <a:ext uri="{FF2B5EF4-FFF2-40B4-BE49-F238E27FC236}">
                <a16:creationId xmlns:a16="http://schemas.microsoft.com/office/drawing/2014/main" id="{AEB4577A-A760-B99B-CDF4-067EB60817DC}"/>
              </a:ext>
            </a:extLst>
          </xdr:cNvPr>
          <xdr:cNvSpPr>
            <a:spLocks/>
          </xdr:cNvSpPr>
        </xdr:nvSpPr>
        <xdr:spPr bwMode="auto">
          <a:xfrm>
            <a:off x="4603749" y="484504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1" name="楕円 3732">
            <a:extLst>
              <a:ext uri="{FF2B5EF4-FFF2-40B4-BE49-F238E27FC236}">
                <a16:creationId xmlns:a16="http://schemas.microsoft.com/office/drawing/2014/main" id="{B876DF84-141A-544A-00EA-A35C7613A1F4}"/>
              </a:ext>
            </a:extLst>
          </xdr:cNvPr>
          <xdr:cNvSpPr>
            <a:spLocks/>
          </xdr:cNvSpPr>
        </xdr:nvSpPr>
        <xdr:spPr bwMode="auto">
          <a:xfrm>
            <a:off x="4603749" y="499109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58</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2" name="楕円 3732">
            <a:extLst>
              <a:ext uri="{FF2B5EF4-FFF2-40B4-BE49-F238E27FC236}">
                <a16:creationId xmlns:a16="http://schemas.microsoft.com/office/drawing/2014/main" id="{3653BB61-D053-9FA6-4848-A294D81F9777}"/>
              </a:ext>
            </a:extLst>
          </xdr:cNvPr>
          <xdr:cNvSpPr>
            <a:spLocks/>
          </xdr:cNvSpPr>
        </xdr:nvSpPr>
        <xdr:spPr bwMode="auto">
          <a:xfrm>
            <a:off x="6819899" y="467359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60</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3" name="楕円 3732">
            <a:extLst>
              <a:ext uri="{FF2B5EF4-FFF2-40B4-BE49-F238E27FC236}">
                <a16:creationId xmlns:a16="http://schemas.microsoft.com/office/drawing/2014/main" id="{2DF4802A-46E6-B38B-BD6B-58BF41AFD847}"/>
              </a:ext>
            </a:extLst>
          </xdr:cNvPr>
          <xdr:cNvSpPr>
            <a:spLocks/>
          </xdr:cNvSpPr>
        </xdr:nvSpPr>
        <xdr:spPr bwMode="auto">
          <a:xfrm>
            <a:off x="7754140" y="81359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61</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4" name="楕円 3732">
            <a:extLst>
              <a:ext uri="{FF2B5EF4-FFF2-40B4-BE49-F238E27FC236}">
                <a16:creationId xmlns:a16="http://schemas.microsoft.com/office/drawing/2014/main" id="{9DD4FE41-BB42-A2BF-E0FC-6FD8DA295BC7}"/>
              </a:ext>
            </a:extLst>
          </xdr:cNvPr>
          <xdr:cNvSpPr>
            <a:spLocks/>
          </xdr:cNvSpPr>
        </xdr:nvSpPr>
        <xdr:spPr bwMode="auto">
          <a:xfrm>
            <a:off x="7754140" y="94694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62</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5" name="楕円 3732">
            <a:extLst>
              <a:ext uri="{FF2B5EF4-FFF2-40B4-BE49-F238E27FC236}">
                <a16:creationId xmlns:a16="http://schemas.microsoft.com/office/drawing/2014/main" id="{CD89B747-167E-4016-2FD1-D4F71843DA4A}"/>
              </a:ext>
            </a:extLst>
          </xdr:cNvPr>
          <xdr:cNvSpPr>
            <a:spLocks/>
          </xdr:cNvSpPr>
        </xdr:nvSpPr>
        <xdr:spPr bwMode="auto">
          <a:xfrm>
            <a:off x="7754140" y="106759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6" name="楕円 3732">
            <a:extLst>
              <a:ext uri="{FF2B5EF4-FFF2-40B4-BE49-F238E27FC236}">
                <a16:creationId xmlns:a16="http://schemas.microsoft.com/office/drawing/2014/main" id="{F275E1DD-8678-BB00-D9DB-8284697AB77F}"/>
              </a:ext>
            </a:extLst>
          </xdr:cNvPr>
          <xdr:cNvSpPr>
            <a:spLocks/>
          </xdr:cNvSpPr>
        </xdr:nvSpPr>
        <xdr:spPr bwMode="auto">
          <a:xfrm>
            <a:off x="7754140" y="120729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64</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7" name="楕円 3732">
            <a:extLst>
              <a:ext uri="{FF2B5EF4-FFF2-40B4-BE49-F238E27FC236}">
                <a16:creationId xmlns:a16="http://schemas.microsoft.com/office/drawing/2014/main" id="{CE5C0DF6-9CF8-6720-8E2F-91CA67943418}"/>
              </a:ext>
            </a:extLst>
          </xdr:cNvPr>
          <xdr:cNvSpPr>
            <a:spLocks/>
          </xdr:cNvSpPr>
        </xdr:nvSpPr>
        <xdr:spPr bwMode="auto">
          <a:xfrm>
            <a:off x="7754140" y="1351758"/>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65</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8" name="楕円 3732">
            <a:extLst>
              <a:ext uri="{FF2B5EF4-FFF2-40B4-BE49-F238E27FC236}">
                <a16:creationId xmlns:a16="http://schemas.microsoft.com/office/drawing/2014/main" id="{13B0BB1E-C33E-1315-83BB-EC0C6438394E}"/>
              </a:ext>
            </a:extLst>
          </xdr:cNvPr>
          <xdr:cNvSpPr>
            <a:spLocks/>
          </xdr:cNvSpPr>
        </xdr:nvSpPr>
        <xdr:spPr bwMode="auto">
          <a:xfrm>
            <a:off x="7754140" y="148669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66</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69" name="楕円 3732">
            <a:extLst>
              <a:ext uri="{FF2B5EF4-FFF2-40B4-BE49-F238E27FC236}">
                <a16:creationId xmlns:a16="http://schemas.microsoft.com/office/drawing/2014/main" id="{AB910414-64DC-1D01-3841-BDFBFF000DB1}"/>
              </a:ext>
            </a:extLst>
          </xdr:cNvPr>
          <xdr:cNvSpPr>
            <a:spLocks/>
          </xdr:cNvSpPr>
        </xdr:nvSpPr>
        <xdr:spPr bwMode="auto">
          <a:xfrm>
            <a:off x="7754140" y="163274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67</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0" name="楕円 3732">
            <a:extLst>
              <a:ext uri="{FF2B5EF4-FFF2-40B4-BE49-F238E27FC236}">
                <a16:creationId xmlns:a16="http://schemas.microsoft.com/office/drawing/2014/main" id="{B75B6640-5BD5-4428-3E5B-B3467F409C0D}"/>
              </a:ext>
            </a:extLst>
          </xdr:cNvPr>
          <xdr:cNvSpPr>
            <a:spLocks/>
          </xdr:cNvSpPr>
        </xdr:nvSpPr>
        <xdr:spPr bwMode="auto">
          <a:xfrm>
            <a:off x="7754140" y="175974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68</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1" name="楕円 3732">
            <a:extLst>
              <a:ext uri="{FF2B5EF4-FFF2-40B4-BE49-F238E27FC236}">
                <a16:creationId xmlns:a16="http://schemas.microsoft.com/office/drawing/2014/main" id="{DCD03A73-454F-F1ED-3893-D55D124E8794}"/>
              </a:ext>
            </a:extLst>
          </xdr:cNvPr>
          <xdr:cNvSpPr>
            <a:spLocks/>
          </xdr:cNvSpPr>
        </xdr:nvSpPr>
        <xdr:spPr bwMode="auto">
          <a:xfrm>
            <a:off x="7754140" y="189309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69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2" name="楕円 3732">
            <a:extLst>
              <a:ext uri="{FF2B5EF4-FFF2-40B4-BE49-F238E27FC236}">
                <a16:creationId xmlns:a16="http://schemas.microsoft.com/office/drawing/2014/main" id="{0A0416C5-E414-C255-34AD-9D94F7FAAB54}"/>
              </a:ext>
            </a:extLst>
          </xdr:cNvPr>
          <xdr:cNvSpPr>
            <a:spLocks/>
          </xdr:cNvSpPr>
        </xdr:nvSpPr>
        <xdr:spPr bwMode="auto">
          <a:xfrm>
            <a:off x="7754140" y="201374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70</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3" name="楕円 3732">
            <a:extLst>
              <a:ext uri="{FF2B5EF4-FFF2-40B4-BE49-F238E27FC236}">
                <a16:creationId xmlns:a16="http://schemas.microsoft.com/office/drawing/2014/main" id="{0C765157-F758-A074-8262-9DE4D6D41BC7}"/>
              </a:ext>
            </a:extLst>
          </xdr:cNvPr>
          <xdr:cNvSpPr>
            <a:spLocks/>
          </xdr:cNvSpPr>
        </xdr:nvSpPr>
        <xdr:spPr bwMode="auto">
          <a:xfrm>
            <a:off x="7754140" y="215979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71</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4" name="楕円 3732">
            <a:extLst>
              <a:ext uri="{FF2B5EF4-FFF2-40B4-BE49-F238E27FC236}">
                <a16:creationId xmlns:a16="http://schemas.microsoft.com/office/drawing/2014/main" id="{6132AA84-61FE-9A74-AF03-27D7B9AFBC8A}"/>
              </a:ext>
            </a:extLst>
          </xdr:cNvPr>
          <xdr:cNvSpPr>
            <a:spLocks/>
          </xdr:cNvSpPr>
        </xdr:nvSpPr>
        <xdr:spPr bwMode="auto">
          <a:xfrm>
            <a:off x="7754140" y="229314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72</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5" name="楕円 3732">
            <a:extLst>
              <a:ext uri="{FF2B5EF4-FFF2-40B4-BE49-F238E27FC236}">
                <a16:creationId xmlns:a16="http://schemas.microsoft.com/office/drawing/2014/main" id="{DE032432-70FC-C6FB-A2AE-D1F44DA1753E}"/>
              </a:ext>
            </a:extLst>
          </xdr:cNvPr>
          <xdr:cNvSpPr>
            <a:spLocks/>
          </xdr:cNvSpPr>
        </xdr:nvSpPr>
        <xdr:spPr bwMode="auto">
          <a:xfrm>
            <a:off x="7754140" y="2432844"/>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73</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sp macro="" textlink="">
        <xdr:nvSpPr>
          <xdr:cNvPr id="76" name="楕円 3732">
            <a:extLst>
              <a:ext uri="{FF2B5EF4-FFF2-40B4-BE49-F238E27FC236}">
                <a16:creationId xmlns:a16="http://schemas.microsoft.com/office/drawing/2014/main" id="{3FED5B68-9E9A-49B4-A02E-37FC599EE20D}"/>
              </a:ext>
            </a:extLst>
          </xdr:cNvPr>
          <xdr:cNvSpPr>
            <a:spLocks/>
          </xdr:cNvSpPr>
        </xdr:nvSpPr>
        <xdr:spPr bwMode="auto">
          <a:xfrm>
            <a:off x="5092699" y="5162549"/>
            <a:ext cx="144000" cy="14400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500">
                <a:solidFill>
                  <a:srgbClr val="FF0000"/>
                </a:solidFill>
                <a:latin typeface="Meiryo UI" panose="020B0604030504040204" pitchFamily="50" charset="-128"/>
                <a:ea typeface="Meiryo UI" panose="020B0604030504040204" pitchFamily="50" charset="-128"/>
              </a:rPr>
              <a:t>59</a:t>
            </a:r>
            <a:endParaRPr kumimoji="1" lang="ja-JP" altLang="en-US" sz="500">
              <a:solidFill>
                <a:srgbClr val="FF0000"/>
              </a:solidFill>
              <a:latin typeface="Meiryo UI" panose="020B0604030504040204" pitchFamily="50" charset="-128"/>
              <a:ea typeface="Meiryo UI" panose="020B0604030504040204" pitchFamily="50" charset="-128"/>
            </a:endParaRPr>
          </a:p>
        </xdr:txBody>
      </xdr:sp>
    </xdr:grpSp>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1</xdr:row>
      <xdr:rowOff>85725</xdr:rowOff>
    </xdr:from>
    <xdr:to>
      <xdr:col>17</xdr:col>
      <xdr:colOff>288925</xdr:colOff>
      <xdr:row>35</xdr:row>
      <xdr:rowOff>11545</xdr:rowOff>
    </xdr:to>
    <xdr:pic>
      <xdr:nvPicPr>
        <xdr:cNvPr id="2" name="図 1">
          <a:extLst>
            <a:ext uri="{FF2B5EF4-FFF2-40B4-BE49-F238E27FC236}">
              <a16:creationId xmlns:a16="http://schemas.microsoft.com/office/drawing/2014/main" id="{4E8170B5-62CF-4BAD-BF65-3DA8F70519A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177" t="12401" r="3503" b="4277"/>
        <a:stretch>
          <a:fillRect/>
        </a:stretch>
      </xdr:blipFill>
      <xdr:spPr>
        <a:xfrm>
          <a:off x="0" y="250825"/>
          <a:ext cx="11515725" cy="532332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348460</xdr:colOff>
      <xdr:row>4</xdr:row>
      <xdr:rowOff>172640</xdr:rowOff>
    </xdr:from>
    <xdr:to>
      <xdr:col>14</xdr:col>
      <xdr:colOff>145836</xdr:colOff>
      <xdr:row>64</xdr:row>
      <xdr:rowOff>129793</xdr:rowOff>
    </xdr:to>
    <xdr:pic>
      <xdr:nvPicPr>
        <xdr:cNvPr id="2" name="図 1">
          <a:extLst>
            <a:ext uri="{FF2B5EF4-FFF2-40B4-BE49-F238E27FC236}">
              <a16:creationId xmlns:a16="http://schemas.microsoft.com/office/drawing/2014/main" id="{FB4608DA-E866-41D2-8629-8BDC280B2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4260" y="1048940"/>
          <a:ext cx="8382576" cy="94948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37172</xdr:colOff>
      <xdr:row>8</xdr:row>
      <xdr:rowOff>162622</xdr:rowOff>
    </xdr:from>
    <xdr:to>
      <xdr:col>4</xdr:col>
      <xdr:colOff>172471</xdr:colOff>
      <xdr:row>9</xdr:row>
      <xdr:rowOff>153992</xdr:rowOff>
    </xdr:to>
    <xdr:sp macro="" textlink="">
      <xdr:nvSpPr>
        <xdr:cNvPr id="3" name="楕円 3732">
          <a:extLst>
            <a:ext uri="{FF2B5EF4-FFF2-40B4-BE49-F238E27FC236}">
              <a16:creationId xmlns:a16="http://schemas.microsoft.com/office/drawing/2014/main" id="{0A38589B-63FF-4321-9982-50C47A142686}"/>
            </a:ext>
          </a:extLst>
        </xdr:cNvPr>
        <xdr:cNvSpPr>
          <a:spLocks noChangeAspect="1"/>
        </xdr:cNvSpPr>
      </xdr:nvSpPr>
      <xdr:spPr bwMode="auto">
        <a:xfrm>
          <a:off x="2780372" y="1705672"/>
          <a:ext cx="135299" cy="15647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2</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6</xdr:col>
      <xdr:colOff>78989</xdr:colOff>
      <xdr:row>8</xdr:row>
      <xdr:rowOff>13939</xdr:rowOff>
    </xdr:from>
    <xdr:to>
      <xdr:col>6</xdr:col>
      <xdr:colOff>214288</xdr:colOff>
      <xdr:row>9</xdr:row>
      <xdr:rowOff>5309</xdr:rowOff>
    </xdr:to>
    <xdr:sp macro="" textlink="">
      <xdr:nvSpPr>
        <xdr:cNvPr id="4" name="楕円 3732">
          <a:extLst>
            <a:ext uri="{FF2B5EF4-FFF2-40B4-BE49-F238E27FC236}">
              <a16:creationId xmlns:a16="http://schemas.microsoft.com/office/drawing/2014/main" id="{63AD72C2-7E3B-40F9-9E10-1839AC9945CE}"/>
            </a:ext>
          </a:extLst>
        </xdr:cNvPr>
        <xdr:cNvSpPr>
          <a:spLocks noChangeAspect="1"/>
        </xdr:cNvSpPr>
      </xdr:nvSpPr>
      <xdr:spPr bwMode="auto">
        <a:xfrm>
          <a:off x="4193789" y="1556989"/>
          <a:ext cx="135299" cy="15647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4</xdr:col>
      <xdr:colOff>37172</xdr:colOff>
      <xdr:row>9</xdr:row>
      <xdr:rowOff>144036</xdr:rowOff>
    </xdr:from>
    <xdr:to>
      <xdr:col>4</xdr:col>
      <xdr:colOff>172471</xdr:colOff>
      <xdr:row>10</xdr:row>
      <xdr:rowOff>135407</xdr:rowOff>
    </xdr:to>
    <xdr:sp macro="" textlink="">
      <xdr:nvSpPr>
        <xdr:cNvPr id="5" name="楕円 3732">
          <a:extLst>
            <a:ext uri="{FF2B5EF4-FFF2-40B4-BE49-F238E27FC236}">
              <a16:creationId xmlns:a16="http://schemas.microsoft.com/office/drawing/2014/main" id="{93964B8D-E239-4CA3-92A0-F5C183B414D4}"/>
            </a:ext>
          </a:extLst>
        </xdr:cNvPr>
        <xdr:cNvSpPr>
          <a:spLocks noChangeAspect="1"/>
        </xdr:cNvSpPr>
      </xdr:nvSpPr>
      <xdr:spPr bwMode="auto">
        <a:xfrm>
          <a:off x="2780372" y="1852186"/>
          <a:ext cx="135299" cy="156471"/>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3</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4</xdr:col>
      <xdr:colOff>46465</xdr:colOff>
      <xdr:row>13</xdr:row>
      <xdr:rowOff>28038</xdr:rowOff>
    </xdr:from>
    <xdr:to>
      <xdr:col>4</xdr:col>
      <xdr:colOff>181764</xdr:colOff>
      <xdr:row>14</xdr:row>
      <xdr:rowOff>19409</xdr:rowOff>
    </xdr:to>
    <xdr:sp macro="" textlink="">
      <xdr:nvSpPr>
        <xdr:cNvPr id="6" name="楕円 3732">
          <a:extLst>
            <a:ext uri="{FF2B5EF4-FFF2-40B4-BE49-F238E27FC236}">
              <a16:creationId xmlns:a16="http://schemas.microsoft.com/office/drawing/2014/main" id="{5B25A0AC-6F44-488E-B623-9B57EFAD8999}"/>
            </a:ext>
          </a:extLst>
        </xdr:cNvPr>
        <xdr:cNvSpPr>
          <a:spLocks noChangeAspect="1"/>
        </xdr:cNvSpPr>
      </xdr:nvSpPr>
      <xdr:spPr bwMode="auto">
        <a:xfrm>
          <a:off x="2789665" y="2396588"/>
          <a:ext cx="135299" cy="156471"/>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4</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4</xdr:col>
      <xdr:colOff>51112</xdr:colOff>
      <xdr:row>14</xdr:row>
      <xdr:rowOff>144036</xdr:rowOff>
    </xdr:from>
    <xdr:to>
      <xdr:col>4</xdr:col>
      <xdr:colOff>186411</xdr:colOff>
      <xdr:row>15</xdr:row>
      <xdr:rowOff>135406</xdr:rowOff>
    </xdr:to>
    <xdr:sp macro="" textlink="">
      <xdr:nvSpPr>
        <xdr:cNvPr id="7" name="楕円 3732">
          <a:extLst>
            <a:ext uri="{FF2B5EF4-FFF2-40B4-BE49-F238E27FC236}">
              <a16:creationId xmlns:a16="http://schemas.microsoft.com/office/drawing/2014/main" id="{FC62A30A-D62A-4F2B-85CF-79900B80C737}"/>
            </a:ext>
          </a:extLst>
        </xdr:cNvPr>
        <xdr:cNvSpPr>
          <a:spLocks noChangeAspect="1"/>
        </xdr:cNvSpPr>
      </xdr:nvSpPr>
      <xdr:spPr bwMode="auto">
        <a:xfrm>
          <a:off x="2794312" y="2677686"/>
          <a:ext cx="135299" cy="15647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5</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9</xdr:col>
      <xdr:colOff>170634</xdr:colOff>
      <xdr:row>8</xdr:row>
      <xdr:rowOff>65048</xdr:rowOff>
    </xdr:from>
    <xdr:to>
      <xdr:col>9</xdr:col>
      <xdr:colOff>305933</xdr:colOff>
      <xdr:row>9</xdr:row>
      <xdr:rowOff>56418</xdr:rowOff>
    </xdr:to>
    <xdr:sp macro="" textlink="">
      <xdr:nvSpPr>
        <xdr:cNvPr id="8" name="楕円 3732">
          <a:extLst>
            <a:ext uri="{FF2B5EF4-FFF2-40B4-BE49-F238E27FC236}">
              <a16:creationId xmlns:a16="http://schemas.microsoft.com/office/drawing/2014/main" id="{B95AAC9C-15A7-41AB-A926-0F331F61CD25}"/>
            </a:ext>
          </a:extLst>
        </xdr:cNvPr>
        <xdr:cNvSpPr>
          <a:spLocks noChangeAspect="1"/>
        </xdr:cNvSpPr>
      </xdr:nvSpPr>
      <xdr:spPr bwMode="auto">
        <a:xfrm>
          <a:off x="6342834" y="1608098"/>
          <a:ext cx="135299" cy="15647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6</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9</xdr:col>
      <xdr:colOff>179927</xdr:colOff>
      <xdr:row>9</xdr:row>
      <xdr:rowOff>97572</xdr:rowOff>
    </xdr:from>
    <xdr:to>
      <xdr:col>9</xdr:col>
      <xdr:colOff>315226</xdr:colOff>
      <xdr:row>10</xdr:row>
      <xdr:rowOff>88943</xdr:rowOff>
    </xdr:to>
    <xdr:sp macro="" textlink="">
      <xdr:nvSpPr>
        <xdr:cNvPr id="9" name="楕円 3732">
          <a:extLst>
            <a:ext uri="{FF2B5EF4-FFF2-40B4-BE49-F238E27FC236}">
              <a16:creationId xmlns:a16="http://schemas.microsoft.com/office/drawing/2014/main" id="{EAE3AEA6-A1D6-4BE5-82C3-EA6E30A9AF1A}"/>
            </a:ext>
          </a:extLst>
        </xdr:cNvPr>
        <xdr:cNvSpPr>
          <a:spLocks noChangeAspect="1"/>
        </xdr:cNvSpPr>
      </xdr:nvSpPr>
      <xdr:spPr bwMode="auto">
        <a:xfrm>
          <a:off x="6352127" y="1805722"/>
          <a:ext cx="135299" cy="156471"/>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7</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8</xdr:col>
      <xdr:colOff>636552</xdr:colOff>
      <xdr:row>14</xdr:row>
      <xdr:rowOff>139389</xdr:rowOff>
    </xdr:from>
    <xdr:to>
      <xdr:col>9</xdr:col>
      <xdr:colOff>84192</xdr:colOff>
      <xdr:row>15</xdr:row>
      <xdr:rowOff>130759</xdr:rowOff>
    </xdr:to>
    <xdr:sp macro="" textlink="">
      <xdr:nvSpPr>
        <xdr:cNvPr id="10" name="楕円 3732">
          <a:extLst>
            <a:ext uri="{FF2B5EF4-FFF2-40B4-BE49-F238E27FC236}">
              <a16:creationId xmlns:a16="http://schemas.microsoft.com/office/drawing/2014/main" id="{09DD31D7-D8AB-4F56-8CF9-FDE33B935C94}"/>
            </a:ext>
          </a:extLst>
        </xdr:cNvPr>
        <xdr:cNvSpPr>
          <a:spLocks noChangeAspect="1"/>
        </xdr:cNvSpPr>
      </xdr:nvSpPr>
      <xdr:spPr bwMode="auto">
        <a:xfrm>
          <a:off x="6122952" y="2673039"/>
          <a:ext cx="133440" cy="15647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8</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10</xdr:col>
      <xdr:colOff>525199</xdr:colOff>
      <xdr:row>12</xdr:row>
      <xdr:rowOff>160378</xdr:rowOff>
    </xdr:from>
    <xdr:to>
      <xdr:col>10</xdr:col>
      <xdr:colOff>660498</xdr:colOff>
      <xdr:row>13</xdr:row>
      <xdr:rowOff>151748</xdr:rowOff>
    </xdr:to>
    <xdr:sp macro="" textlink="">
      <xdr:nvSpPr>
        <xdr:cNvPr id="11" name="楕円 3732">
          <a:extLst>
            <a:ext uri="{FF2B5EF4-FFF2-40B4-BE49-F238E27FC236}">
              <a16:creationId xmlns:a16="http://schemas.microsoft.com/office/drawing/2014/main" id="{AA54B57F-2D8B-4AE5-9150-771988FB4D57}"/>
            </a:ext>
          </a:extLst>
        </xdr:cNvPr>
        <xdr:cNvSpPr>
          <a:spLocks noChangeAspect="1"/>
        </xdr:cNvSpPr>
      </xdr:nvSpPr>
      <xdr:spPr bwMode="auto">
        <a:xfrm>
          <a:off x="7383199" y="2363828"/>
          <a:ext cx="135299" cy="15647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9</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10</xdr:col>
      <xdr:colOff>553397</xdr:colOff>
      <xdr:row>17</xdr:row>
      <xdr:rowOff>9612</xdr:rowOff>
    </xdr:from>
    <xdr:to>
      <xdr:col>11</xdr:col>
      <xdr:colOff>5524</xdr:colOff>
      <xdr:row>18</xdr:row>
      <xdr:rowOff>981</xdr:rowOff>
    </xdr:to>
    <xdr:sp macro="" textlink="">
      <xdr:nvSpPr>
        <xdr:cNvPr id="12" name="楕円 3732">
          <a:extLst>
            <a:ext uri="{FF2B5EF4-FFF2-40B4-BE49-F238E27FC236}">
              <a16:creationId xmlns:a16="http://schemas.microsoft.com/office/drawing/2014/main" id="{F84AD810-7ADE-44F1-9639-92E881F71BCF}"/>
            </a:ext>
          </a:extLst>
        </xdr:cNvPr>
        <xdr:cNvSpPr>
          <a:spLocks noChangeAspect="1"/>
        </xdr:cNvSpPr>
      </xdr:nvSpPr>
      <xdr:spPr bwMode="auto">
        <a:xfrm>
          <a:off x="7411397" y="3038562"/>
          <a:ext cx="137927" cy="156469"/>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7</xdr:col>
      <xdr:colOff>195148</xdr:colOff>
      <xdr:row>21</xdr:row>
      <xdr:rowOff>32524</xdr:rowOff>
    </xdr:from>
    <xdr:to>
      <xdr:col>7</xdr:col>
      <xdr:colOff>330447</xdr:colOff>
      <xdr:row>22</xdr:row>
      <xdr:rowOff>23894</xdr:rowOff>
    </xdr:to>
    <xdr:sp macro="" textlink="">
      <xdr:nvSpPr>
        <xdr:cNvPr id="13" name="楕円 3732">
          <a:extLst>
            <a:ext uri="{FF2B5EF4-FFF2-40B4-BE49-F238E27FC236}">
              <a16:creationId xmlns:a16="http://schemas.microsoft.com/office/drawing/2014/main" id="{506552B5-9754-46E0-851D-AEC590BE8FDD}"/>
            </a:ext>
          </a:extLst>
        </xdr:cNvPr>
        <xdr:cNvSpPr>
          <a:spLocks noChangeAspect="1"/>
        </xdr:cNvSpPr>
      </xdr:nvSpPr>
      <xdr:spPr bwMode="auto">
        <a:xfrm>
          <a:off x="4995748" y="3721874"/>
          <a:ext cx="135299" cy="15647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11</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320920</xdr:colOff>
      <xdr:row>22</xdr:row>
      <xdr:rowOff>141952</xdr:rowOff>
    </xdr:from>
    <xdr:to>
      <xdr:col>3</xdr:col>
      <xdr:colOff>456219</xdr:colOff>
      <xdr:row>23</xdr:row>
      <xdr:rowOff>133322</xdr:rowOff>
    </xdr:to>
    <xdr:sp macro="" textlink="">
      <xdr:nvSpPr>
        <xdr:cNvPr id="14" name="楕円 3732">
          <a:extLst>
            <a:ext uri="{FF2B5EF4-FFF2-40B4-BE49-F238E27FC236}">
              <a16:creationId xmlns:a16="http://schemas.microsoft.com/office/drawing/2014/main" id="{672131E0-DEFE-4DC8-8A48-7140431F1E4C}"/>
            </a:ext>
          </a:extLst>
        </xdr:cNvPr>
        <xdr:cNvSpPr>
          <a:spLocks noChangeAspect="1"/>
        </xdr:cNvSpPr>
      </xdr:nvSpPr>
      <xdr:spPr bwMode="auto">
        <a:xfrm>
          <a:off x="2378320" y="3996402"/>
          <a:ext cx="135299" cy="15647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12</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323644</xdr:colOff>
      <xdr:row>25</xdr:row>
      <xdr:rowOff>93727</xdr:rowOff>
    </xdr:from>
    <xdr:to>
      <xdr:col>3</xdr:col>
      <xdr:colOff>458943</xdr:colOff>
      <xdr:row>26</xdr:row>
      <xdr:rowOff>85098</xdr:rowOff>
    </xdr:to>
    <xdr:sp macro="" textlink="">
      <xdr:nvSpPr>
        <xdr:cNvPr id="15" name="楕円 3732">
          <a:extLst>
            <a:ext uri="{FF2B5EF4-FFF2-40B4-BE49-F238E27FC236}">
              <a16:creationId xmlns:a16="http://schemas.microsoft.com/office/drawing/2014/main" id="{DAF14678-B141-4E2C-A298-535B3714E473}"/>
            </a:ext>
          </a:extLst>
        </xdr:cNvPr>
        <xdr:cNvSpPr>
          <a:spLocks noChangeAspect="1"/>
        </xdr:cNvSpPr>
      </xdr:nvSpPr>
      <xdr:spPr bwMode="auto">
        <a:xfrm>
          <a:off x="2381044" y="4443477"/>
          <a:ext cx="135299" cy="156471"/>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13</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5</xdr:col>
      <xdr:colOff>288075</xdr:colOff>
      <xdr:row>32</xdr:row>
      <xdr:rowOff>23230</xdr:rowOff>
    </xdr:from>
    <xdr:to>
      <xdr:col>5</xdr:col>
      <xdr:colOff>423374</xdr:colOff>
      <xdr:row>33</xdr:row>
      <xdr:rowOff>14600</xdr:rowOff>
    </xdr:to>
    <xdr:sp macro="" textlink="">
      <xdr:nvSpPr>
        <xdr:cNvPr id="16" name="楕円 3732">
          <a:extLst>
            <a:ext uri="{FF2B5EF4-FFF2-40B4-BE49-F238E27FC236}">
              <a16:creationId xmlns:a16="http://schemas.microsoft.com/office/drawing/2014/main" id="{98B3FABA-7B4F-4E95-B0B5-61F18FADF70F}"/>
            </a:ext>
          </a:extLst>
        </xdr:cNvPr>
        <xdr:cNvSpPr>
          <a:spLocks noChangeAspect="1"/>
        </xdr:cNvSpPr>
      </xdr:nvSpPr>
      <xdr:spPr bwMode="auto">
        <a:xfrm>
          <a:off x="3717075" y="5528680"/>
          <a:ext cx="135299" cy="15647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14</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7</xdr:col>
      <xdr:colOff>390295</xdr:colOff>
      <xdr:row>32</xdr:row>
      <xdr:rowOff>13937</xdr:rowOff>
    </xdr:from>
    <xdr:to>
      <xdr:col>7</xdr:col>
      <xdr:colOff>525594</xdr:colOff>
      <xdr:row>33</xdr:row>
      <xdr:rowOff>5307</xdr:rowOff>
    </xdr:to>
    <xdr:sp macro="" textlink="">
      <xdr:nvSpPr>
        <xdr:cNvPr id="17" name="楕円 3732">
          <a:extLst>
            <a:ext uri="{FF2B5EF4-FFF2-40B4-BE49-F238E27FC236}">
              <a16:creationId xmlns:a16="http://schemas.microsoft.com/office/drawing/2014/main" id="{F9838F65-F788-4F5A-94D2-48B4486627F5}"/>
            </a:ext>
          </a:extLst>
        </xdr:cNvPr>
        <xdr:cNvSpPr>
          <a:spLocks noChangeAspect="1"/>
        </xdr:cNvSpPr>
      </xdr:nvSpPr>
      <xdr:spPr bwMode="auto">
        <a:xfrm>
          <a:off x="5190895" y="5519387"/>
          <a:ext cx="135299" cy="156470"/>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15</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279219</xdr:colOff>
      <xdr:row>33</xdr:row>
      <xdr:rowOff>144737</xdr:rowOff>
    </xdr:from>
    <xdr:to>
      <xdr:col>3</xdr:col>
      <xdr:colOff>415657</xdr:colOff>
      <xdr:row>34</xdr:row>
      <xdr:rowOff>135494</xdr:rowOff>
    </xdr:to>
    <xdr:sp macro="" textlink="">
      <xdr:nvSpPr>
        <xdr:cNvPr id="18" name="楕円 3732">
          <a:extLst>
            <a:ext uri="{FF2B5EF4-FFF2-40B4-BE49-F238E27FC236}">
              <a16:creationId xmlns:a16="http://schemas.microsoft.com/office/drawing/2014/main" id="{4A862D44-FE57-4D6A-BC9E-8C225B36BBB7}"/>
            </a:ext>
          </a:extLst>
        </xdr:cNvPr>
        <xdr:cNvSpPr>
          <a:spLocks noChangeAspect="1"/>
        </xdr:cNvSpPr>
      </xdr:nvSpPr>
      <xdr:spPr bwMode="auto">
        <a:xfrm>
          <a:off x="2336619" y="5815287"/>
          <a:ext cx="136438" cy="155857"/>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16</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10</xdr:col>
      <xdr:colOff>81153</xdr:colOff>
      <xdr:row>33</xdr:row>
      <xdr:rowOff>106746</xdr:rowOff>
    </xdr:from>
    <xdr:to>
      <xdr:col>10</xdr:col>
      <xdr:colOff>216452</xdr:colOff>
      <xdr:row>34</xdr:row>
      <xdr:rowOff>97503</xdr:rowOff>
    </xdr:to>
    <xdr:sp macro="" textlink="">
      <xdr:nvSpPr>
        <xdr:cNvPr id="19" name="楕円 3732">
          <a:extLst>
            <a:ext uri="{FF2B5EF4-FFF2-40B4-BE49-F238E27FC236}">
              <a16:creationId xmlns:a16="http://schemas.microsoft.com/office/drawing/2014/main" id="{00936F60-1005-4A23-840C-17D118F6A729}"/>
            </a:ext>
          </a:extLst>
        </xdr:cNvPr>
        <xdr:cNvSpPr>
          <a:spLocks noChangeAspect="1"/>
        </xdr:cNvSpPr>
      </xdr:nvSpPr>
      <xdr:spPr bwMode="auto">
        <a:xfrm>
          <a:off x="6939153" y="5777296"/>
          <a:ext cx="135299" cy="155857"/>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19</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672141</xdr:colOff>
      <xdr:row>36</xdr:row>
      <xdr:rowOff>27831</xdr:rowOff>
    </xdr:from>
    <xdr:to>
      <xdr:col>4</xdr:col>
      <xdr:colOff>120921</xdr:colOff>
      <xdr:row>37</xdr:row>
      <xdr:rowOff>18588</xdr:rowOff>
    </xdr:to>
    <xdr:sp macro="" textlink="">
      <xdr:nvSpPr>
        <xdr:cNvPr id="20" name="楕円 3732">
          <a:extLst>
            <a:ext uri="{FF2B5EF4-FFF2-40B4-BE49-F238E27FC236}">
              <a16:creationId xmlns:a16="http://schemas.microsoft.com/office/drawing/2014/main" id="{630F25EA-DB16-4C70-9EF3-742EFC447BF9}"/>
            </a:ext>
          </a:extLst>
        </xdr:cNvPr>
        <xdr:cNvSpPr>
          <a:spLocks noChangeAspect="1"/>
        </xdr:cNvSpPr>
      </xdr:nvSpPr>
      <xdr:spPr bwMode="auto">
        <a:xfrm>
          <a:off x="2729541" y="6193681"/>
          <a:ext cx="134580" cy="155857"/>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21</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4</xdr:col>
      <xdr:colOff>330678</xdr:colOff>
      <xdr:row>36</xdr:row>
      <xdr:rowOff>27831</xdr:rowOff>
    </xdr:from>
    <xdr:to>
      <xdr:col>4</xdr:col>
      <xdr:colOff>465977</xdr:colOff>
      <xdr:row>37</xdr:row>
      <xdr:rowOff>18588</xdr:rowOff>
    </xdr:to>
    <xdr:sp macro="" textlink="">
      <xdr:nvSpPr>
        <xdr:cNvPr id="21" name="楕円 3732">
          <a:extLst>
            <a:ext uri="{FF2B5EF4-FFF2-40B4-BE49-F238E27FC236}">
              <a16:creationId xmlns:a16="http://schemas.microsoft.com/office/drawing/2014/main" id="{BB6832D0-C8AB-4371-A555-F1C7EB56CF08}"/>
            </a:ext>
          </a:extLst>
        </xdr:cNvPr>
        <xdr:cNvSpPr>
          <a:spLocks noChangeAspect="1"/>
        </xdr:cNvSpPr>
      </xdr:nvSpPr>
      <xdr:spPr bwMode="auto">
        <a:xfrm>
          <a:off x="3073878" y="6193681"/>
          <a:ext cx="135299" cy="155857"/>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22</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255197</xdr:colOff>
      <xdr:row>38</xdr:row>
      <xdr:rowOff>78460</xdr:rowOff>
    </xdr:from>
    <xdr:to>
      <xdr:col>3</xdr:col>
      <xdr:colOff>390496</xdr:colOff>
      <xdr:row>39</xdr:row>
      <xdr:rowOff>69217</xdr:rowOff>
    </xdr:to>
    <xdr:sp macro="" textlink="">
      <xdr:nvSpPr>
        <xdr:cNvPr id="22" name="楕円 3732">
          <a:extLst>
            <a:ext uri="{FF2B5EF4-FFF2-40B4-BE49-F238E27FC236}">
              <a16:creationId xmlns:a16="http://schemas.microsoft.com/office/drawing/2014/main" id="{D29419B2-659D-430D-9717-599430D6D457}"/>
            </a:ext>
          </a:extLst>
        </xdr:cNvPr>
        <xdr:cNvSpPr>
          <a:spLocks noChangeAspect="1"/>
        </xdr:cNvSpPr>
      </xdr:nvSpPr>
      <xdr:spPr bwMode="auto">
        <a:xfrm>
          <a:off x="2312597" y="6574510"/>
          <a:ext cx="135299" cy="155857"/>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24</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682923</xdr:colOff>
      <xdr:row>37</xdr:row>
      <xdr:rowOff>142848</xdr:rowOff>
    </xdr:from>
    <xdr:to>
      <xdr:col>4</xdr:col>
      <xdr:colOff>131703</xdr:colOff>
      <xdr:row>38</xdr:row>
      <xdr:rowOff>133604</xdr:rowOff>
    </xdr:to>
    <xdr:sp macro="" textlink="">
      <xdr:nvSpPr>
        <xdr:cNvPr id="23" name="楕円 3732">
          <a:extLst>
            <a:ext uri="{FF2B5EF4-FFF2-40B4-BE49-F238E27FC236}">
              <a16:creationId xmlns:a16="http://schemas.microsoft.com/office/drawing/2014/main" id="{FDD76FD5-60DB-42F5-B8BF-C24725E65ADD}"/>
            </a:ext>
          </a:extLst>
        </xdr:cNvPr>
        <xdr:cNvSpPr>
          <a:spLocks noChangeAspect="1"/>
        </xdr:cNvSpPr>
      </xdr:nvSpPr>
      <xdr:spPr bwMode="auto">
        <a:xfrm>
          <a:off x="2740323" y="6473798"/>
          <a:ext cx="134580" cy="15585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25</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4</xdr:col>
      <xdr:colOff>332321</xdr:colOff>
      <xdr:row>37</xdr:row>
      <xdr:rowOff>133709</xdr:rowOff>
    </xdr:from>
    <xdr:to>
      <xdr:col>4</xdr:col>
      <xdr:colOff>467620</xdr:colOff>
      <xdr:row>38</xdr:row>
      <xdr:rowOff>124465</xdr:rowOff>
    </xdr:to>
    <xdr:sp macro="" textlink="">
      <xdr:nvSpPr>
        <xdr:cNvPr id="24" name="楕円 3732">
          <a:extLst>
            <a:ext uri="{FF2B5EF4-FFF2-40B4-BE49-F238E27FC236}">
              <a16:creationId xmlns:a16="http://schemas.microsoft.com/office/drawing/2014/main" id="{ACD4EB52-194C-473A-BFBC-4CF7263AEC44}"/>
            </a:ext>
          </a:extLst>
        </xdr:cNvPr>
        <xdr:cNvSpPr>
          <a:spLocks noChangeAspect="1"/>
        </xdr:cNvSpPr>
      </xdr:nvSpPr>
      <xdr:spPr bwMode="auto">
        <a:xfrm>
          <a:off x="3075521" y="6464659"/>
          <a:ext cx="135299" cy="15585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26</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5</xdr:col>
      <xdr:colOff>41077</xdr:colOff>
      <xdr:row>37</xdr:row>
      <xdr:rowOff>142747</xdr:rowOff>
    </xdr:from>
    <xdr:to>
      <xdr:col>5</xdr:col>
      <xdr:colOff>176376</xdr:colOff>
      <xdr:row>38</xdr:row>
      <xdr:rowOff>133503</xdr:rowOff>
    </xdr:to>
    <xdr:sp macro="" textlink="">
      <xdr:nvSpPr>
        <xdr:cNvPr id="25" name="楕円 3732">
          <a:extLst>
            <a:ext uri="{FF2B5EF4-FFF2-40B4-BE49-F238E27FC236}">
              <a16:creationId xmlns:a16="http://schemas.microsoft.com/office/drawing/2014/main" id="{84C1F27E-D8A9-44CD-B30F-D57C79DDA159}"/>
            </a:ext>
          </a:extLst>
        </xdr:cNvPr>
        <xdr:cNvSpPr>
          <a:spLocks noChangeAspect="1"/>
        </xdr:cNvSpPr>
      </xdr:nvSpPr>
      <xdr:spPr bwMode="auto">
        <a:xfrm>
          <a:off x="3470077" y="6473697"/>
          <a:ext cx="135299" cy="15585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27</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679433</xdr:colOff>
      <xdr:row>38</xdr:row>
      <xdr:rowOff>160819</xdr:rowOff>
    </xdr:from>
    <xdr:to>
      <xdr:col>4</xdr:col>
      <xdr:colOff>128213</xdr:colOff>
      <xdr:row>39</xdr:row>
      <xdr:rowOff>151576</xdr:rowOff>
    </xdr:to>
    <xdr:sp macro="" textlink="">
      <xdr:nvSpPr>
        <xdr:cNvPr id="26" name="楕円 3732">
          <a:extLst>
            <a:ext uri="{FF2B5EF4-FFF2-40B4-BE49-F238E27FC236}">
              <a16:creationId xmlns:a16="http://schemas.microsoft.com/office/drawing/2014/main" id="{2D9A5D59-1BC0-404F-9193-689DCBACC188}"/>
            </a:ext>
          </a:extLst>
        </xdr:cNvPr>
        <xdr:cNvSpPr>
          <a:spLocks noChangeAspect="1"/>
        </xdr:cNvSpPr>
      </xdr:nvSpPr>
      <xdr:spPr bwMode="auto">
        <a:xfrm>
          <a:off x="2736833" y="6656869"/>
          <a:ext cx="134580" cy="155857"/>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28</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5</xdr:col>
      <xdr:colOff>506801</xdr:colOff>
      <xdr:row>37</xdr:row>
      <xdr:rowOff>150960</xdr:rowOff>
    </xdr:from>
    <xdr:to>
      <xdr:col>5</xdr:col>
      <xdr:colOff>642100</xdr:colOff>
      <xdr:row>38</xdr:row>
      <xdr:rowOff>141716</xdr:rowOff>
    </xdr:to>
    <xdr:sp macro="" textlink="">
      <xdr:nvSpPr>
        <xdr:cNvPr id="27" name="楕円 3732">
          <a:extLst>
            <a:ext uri="{FF2B5EF4-FFF2-40B4-BE49-F238E27FC236}">
              <a16:creationId xmlns:a16="http://schemas.microsoft.com/office/drawing/2014/main" id="{F0CBD591-DF62-4D0F-96B4-7A645A23A568}"/>
            </a:ext>
          </a:extLst>
        </xdr:cNvPr>
        <xdr:cNvSpPr>
          <a:spLocks noChangeAspect="1"/>
        </xdr:cNvSpPr>
      </xdr:nvSpPr>
      <xdr:spPr bwMode="auto">
        <a:xfrm>
          <a:off x="3935801" y="6481910"/>
          <a:ext cx="135299" cy="15585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29</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6</xdr:col>
      <xdr:colOff>625415</xdr:colOff>
      <xdr:row>37</xdr:row>
      <xdr:rowOff>154554</xdr:rowOff>
    </xdr:from>
    <xdr:to>
      <xdr:col>7</xdr:col>
      <xdr:colOff>74195</xdr:colOff>
      <xdr:row>38</xdr:row>
      <xdr:rowOff>145310</xdr:rowOff>
    </xdr:to>
    <xdr:sp macro="" textlink="">
      <xdr:nvSpPr>
        <xdr:cNvPr id="28" name="楕円 3732">
          <a:extLst>
            <a:ext uri="{FF2B5EF4-FFF2-40B4-BE49-F238E27FC236}">
              <a16:creationId xmlns:a16="http://schemas.microsoft.com/office/drawing/2014/main" id="{1BD9B039-E6C0-4D54-9794-CED2093EB898}"/>
            </a:ext>
          </a:extLst>
        </xdr:cNvPr>
        <xdr:cNvSpPr>
          <a:spLocks noChangeAspect="1"/>
        </xdr:cNvSpPr>
      </xdr:nvSpPr>
      <xdr:spPr bwMode="auto">
        <a:xfrm>
          <a:off x="4740215" y="6485504"/>
          <a:ext cx="134580" cy="15585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30</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7</xdr:col>
      <xdr:colOff>478047</xdr:colOff>
      <xdr:row>37</xdr:row>
      <xdr:rowOff>150960</xdr:rowOff>
    </xdr:from>
    <xdr:to>
      <xdr:col>7</xdr:col>
      <xdr:colOff>613346</xdr:colOff>
      <xdr:row>38</xdr:row>
      <xdr:rowOff>141716</xdr:rowOff>
    </xdr:to>
    <xdr:sp macro="" textlink="">
      <xdr:nvSpPr>
        <xdr:cNvPr id="29" name="楕円 3732">
          <a:extLst>
            <a:ext uri="{FF2B5EF4-FFF2-40B4-BE49-F238E27FC236}">
              <a16:creationId xmlns:a16="http://schemas.microsoft.com/office/drawing/2014/main" id="{44E97A4A-831D-4D03-AD69-82CC6110555C}"/>
            </a:ext>
          </a:extLst>
        </xdr:cNvPr>
        <xdr:cNvSpPr>
          <a:spLocks noChangeAspect="1"/>
        </xdr:cNvSpPr>
      </xdr:nvSpPr>
      <xdr:spPr bwMode="auto">
        <a:xfrm>
          <a:off x="5278647" y="6481910"/>
          <a:ext cx="135299" cy="15585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31</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9</xdr:col>
      <xdr:colOff>25160</xdr:colOff>
      <xdr:row>37</xdr:row>
      <xdr:rowOff>147366</xdr:rowOff>
    </xdr:from>
    <xdr:to>
      <xdr:col>9</xdr:col>
      <xdr:colOff>160459</xdr:colOff>
      <xdr:row>38</xdr:row>
      <xdr:rowOff>138122</xdr:rowOff>
    </xdr:to>
    <xdr:sp macro="" textlink="">
      <xdr:nvSpPr>
        <xdr:cNvPr id="30" name="楕円 3732">
          <a:extLst>
            <a:ext uri="{FF2B5EF4-FFF2-40B4-BE49-F238E27FC236}">
              <a16:creationId xmlns:a16="http://schemas.microsoft.com/office/drawing/2014/main" id="{84FF2503-91B0-4C8C-B314-229C65DB9CD5}"/>
            </a:ext>
          </a:extLst>
        </xdr:cNvPr>
        <xdr:cNvSpPr>
          <a:spLocks noChangeAspect="1"/>
        </xdr:cNvSpPr>
      </xdr:nvSpPr>
      <xdr:spPr bwMode="auto">
        <a:xfrm>
          <a:off x="6197360" y="6478316"/>
          <a:ext cx="135299" cy="15585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32</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9</xdr:col>
      <xdr:colOff>674193</xdr:colOff>
      <xdr:row>37</xdr:row>
      <xdr:rowOff>143056</xdr:rowOff>
    </xdr:from>
    <xdr:to>
      <xdr:col>10</xdr:col>
      <xdr:colOff>123692</xdr:colOff>
      <xdr:row>38</xdr:row>
      <xdr:rowOff>133812</xdr:rowOff>
    </xdr:to>
    <xdr:sp macro="" textlink="">
      <xdr:nvSpPr>
        <xdr:cNvPr id="31" name="楕円 3732">
          <a:extLst>
            <a:ext uri="{FF2B5EF4-FFF2-40B4-BE49-F238E27FC236}">
              <a16:creationId xmlns:a16="http://schemas.microsoft.com/office/drawing/2014/main" id="{425B5A75-4688-471D-A5C8-74DFC3181F35}"/>
            </a:ext>
          </a:extLst>
        </xdr:cNvPr>
        <xdr:cNvSpPr>
          <a:spLocks noChangeAspect="1"/>
        </xdr:cNvSpPr>
      </xdr:nvSpPr>
      <xdr:spPr bwMode="auto">
        <a:xfrm>
          <a:off x="6846393" y="6474006"/>
          <a:ext cx="135299" cy="15585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33</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10</xdr:col>
      <xdr:colOff>502384</xdr:colOff>
      <xdr:row>37</xdr:row>
      <xdr:rowOff>143056</xdr:rowOff>
    </xdr:from>
    <xdr:to>
      <xdr:col>10</xdr:col>
      <xdr:colOff>636964</xdr:colOff>
      <xdr:row>38</xdr:row>
      <xdr:rowOff>133812</xdr:rowOff>
    </xdr:to>
    <xdr:sp macro="" textlink="">
      <xdr:nvSpPr>
        <xdr:cNvPr id="32" name="楕円 3732">
          <a:extLst>
            <a:ext uri="{FF2B5EF4-FFF2-40B4-BE49-F238E27FC236}">
              <a16:creationId xmlns:a16="http://schemas.microsoft.com/office/drawing/2014/main" id="{E122CC9F-E5EE-4BCA-B713-C7B935FB5FC0}"/>
            </a:ext>
          </a:extLst>
        </xdr:cNvPr>
        <xdr:cNvSpPr>
          <a:spLocks noChangeAspect="1"/>
        </xdr:cNvSpPr>
      </xdr:nvSpPr>
      <xdr:spPr bwMode="auto">
        <a:xfrm>
          <a:off x="7360384" y="6474006"/>
          <a:ext cx="134580" cy="15585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34</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571501</xdr:colOff>
      <xdr:row>47</xdr:row>
      <xdr:rowOff>12972</xdr:rowOff>
    </xdr:from>
    <xdr:to>
      <xdr:col>4</xdr:col>
      <xdr:colOff>20280</xdr:colOff>
      <xdr:row>48</xdr:row>
      <xdr:rowOff>3729</xdr:rowOff>
    </xdr:to>
    <xdr:sp macro="" textlink="">
      <xdr:nvSpPr>
        <xdr:cNvPr id="33" name="楕円 3732">
          <a:extLst>
            <a:ext uri="{FF2B5EF4-FFF2-40B4-BE49-F238E27FC236}">
              <a16:creationId xmlns:a16="http://schemas.microsoft.com/office/drawing/2014/main" id="{D15F41E8-7635-447D-B2D9-A76E6C484EC4}"/>
            </a:ext>
          </a:extLst>
        </xdr:cNvPr>
        <xdr:cNvSpPr>
          <a:spLocks noChangeAspect="1"/>
        </xdr:cNvSpPr>
      </xdr:nvSpPr>
      <xdr:spPr bwMode="auto">
        <a:xfrm>
          <a:off x="2628901" y="7994922"/>
          <a:ext cx="134579" cy="155857"/>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35</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5</xdr:col>
      <xdr:colOff>518809</xdr:colOff>
      <xdr:row>47</xdr:row>
      <xdr:rowOff>4866</xdr:rowOff>
    </xdr:from>
    <xdr:to>
      <xdr:col>5</xdr:col>
      <xdr:colOff>652578</xdr:colOff>
      <xdr:row>47</xdr:row>
      <xdr:rowOff>169794</xdr:rowOff>
    </xdr:to>
    <xdr:sp macro="" textlink="">
      <xdr:nvSpPr>
        <xdr:cNvPr id="34" name="楕円 3732">
          <a:extLst>
            <a:ext uri="{FF2B5EF4-FFF2-40B4-BE49-F238E27FC236}">
              <a16:creationId xmlns:a16="http://schemas.microsoft.com/office/drawing/2014/main" id="{E17614B6-BC08-43C7-80BB-9CE42E7455B4}"/>
            </a:ext>
          </a:extLst>
        </xdr:cNvPr>
        <xdr:cNvSpPr>
          <a:spLocks noChangeAspect="1"/>
        </xdr:cNvSpPr>
      </xdr:nvSpPr>
      <xdr:spPr bwMode="auto">
        <a:xfrm>
          <a:off x="3947809" y="7986816"/>
          <a:ext cx="133769" cy="158578"/>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36</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6</xdr:col>
      <xdr:colOff>616086</xdr:colOff>
      <xdr:row>47</xdr:row>
      <xdr:rowOff>812</xdr:rowOff>
    </xdr:from>
    <xdr:to>
      <xdr:col>7</xdr:col>
      <xdr:colOff>64865</xdr:colOff>
      <xdr:row>47</xdr:row>
      <xdr:rowOff>165740</xdr:rowOff>
    </xdr:to>
    <xdr:sp macro="" textlink="">
      <xdr:nvSpPr>
        <xdr:cNvPr id="35" name="楕円 3732">
          <a:extLst>
            <a:ext uri="{FF2B5EF4-FFF2-40B4-BE49-F238E27FC236}">
              <a16:creationId xmlns:a16="http://schemas.microsoft.com/office/drawing/2014/main" id="{4AACDC7E-BD70-453B-8AD0-7BFC809B6C80}"/>
            </a:ext>
          </a:extLst>
        </xdr:cNvPr>
        <xdr:cNvSpPr>
          <a:spLocks noChangeAspect="1"/>
        </xdr:cNvSpPr>
      </xdr:nvSpPr>
      <xdr:spPr bwMode="auto">
        <a:xfrm>
          <a:off x="4730886" y="7982762"/>
          <a:ext cx="134579" cy="164928"/>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37</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7</xdr:col>
      <xdr:colOff>441798</xdr:colOff>
      <xdr:row>47</xdr:row>
      <xdr:rowOff>8918</xdr:rowOff>
    </xdr:from>
    <xdr:to>
      <xdr:col>7</xdr:col>
      <xdr:colOff>575567</xdr:colOff>
      <xdr:row>47</xdr:row>
      <xdr:rowOff>173846</xdr:rowOff>
    </xdr:to>
    <xdr:sp macro="" textlink="">
      <xdr:nvSpPr>
        <xdr:cNvPr id="36" name="楕円 3732">
          <a:extLst>
            <a:ext uri="{FF2B5EF4-FFF2-40B4-BE49-F238E27FC236}">
              <a16:creationId xmlns:a16="http://schemas.microsoft.com/office/drawing/2014/main" id="{A9CDB2C9-B7C7-4A1D-BCDC-BE120027C256}"/>
            </a:ext>
          </a:extLst>
        </xdr:cNvPr>
        <xdr:cNvSpPr>
          <a:spLocks noChangeAspect="1"/>
        </xdr:cNvSpPr>
      </xdr:nvSpPr>
      <xdr:spPr bwMode="auto">
        <a:xfrm>
          <a:off x="5242398" y="7990868"/>
          <a:ext cx="133769" cy="158578"/>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38</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9</xdr:col>
      <xdr:colOff>8107</xdr:colOff>
      <xdr:row>47</xdr:row>
      <xdr:rowOff>4865</xdr:rowOff>
    </xdr:from>
    <xdr:to>
      <xdr:col>9</xdr:col>
      <xdr:colOff>141876</xdr:colOff>
      <xdr:row>47</xdr:row>
      <xdr:rowOff>169793</xdr:rowOff>
    </xdr:to>
    <xdr:sp macro="" textlink="">
      <xdr:nvSpPr>
        <xdr:cNvPr id="37" name="楕円 3732">
          <a:extLst>
            <a:ext uri="{FF2B5EF4-FFF2-40B4-BE49-F238E27FC236}">
              <a16:creationId xmlns:a16="http://schemas.microsoft.com/office/drawing/2014/main" id="{DCCDAACB-8563-448C-8085-4B8AE862A0C9}"/>
            </a:ext>
          </a:extLst>
        </xdr:cNvPr>
        <xdr:cNvSpPr>
          <a:spLocks noChangeAspect="1"/>
        </xdr:cNvSpPr>
      </xdr:nvSpPr>
      <xdr:spPr bwMode="auto">
        <a:xfrm>
          <a:off x="6180307" y="7986815"/>
          <a:ext cx="133769" cy="158578"/>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39</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4</xdr:col>
      <xdr:colOff>356682</xdr:colOff>
      <xdr:row>48</xdr:row>
      <xdr:rowOff>68904</xdr:rowOff>
    </xdr:from>
    <xdr:to>
      <xdr:col>4</xdr:col>
      <xdr:colOff>490451</xdr:colOff>
      <xdr:row>49</xdr:row>
      <xdr:rowOff>59660</xdr:rowOff>
    </xdr:to>
    <xdr:sp macro="" textlink="">
      <xdr:nvSpPr>
        <xdr:cNvPr id="38" name="楕円 3732">
          <a:extLst>
            <a:ext uri="{FF2B5EF4-FFF2-40B4-BE49-F238E27FC236}">
              <a16:creationId xmlns:a16="http://schemas.microsoft.com/office/drawing/2014/main" id="{8A922E44-700D-4761-819E-9ED0622789BC}"/>
            </a:ext>
          </a:extLst>
        </xdr:cNvPr>
        <xdr:cNvSpPr>
          <a:spLocks noChangeAspect="1"/>
        </xdr:cNvSpPr>
      </xdr:nvSpPr>
      <xdr:spPr bwMode="auto">
        <a:xfrm>
          <a:off x="3099882" y="8215954"/>
          <a:ext cx="133769" cy="15585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40</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6</xdr:col>
      <xdr:colOff>401384</xdr:colOff>
      <xdr:row>48</xdr:row>
      <xdr:rowOff>79559</xdr:rowOff>
    </xdr:from>
    <xdr:to>
      <xdr:col>6</xdr:col>
      <xdr:colOff>535153</xdr:colOff>
      <xdr:row>49</xdr:row>
      <xdr:rowOff>70314</xdr:rowOff>
    </xdr:to>
    <xdr:sp macro="" textlink="">
      <xdr:nvSpPr>
        <xdr:cNvPr id="39" name="楕円 3732">
          <a:extLst>
            <a:ext uri="{FF2B5EF4-FFF2-40B4-BE49-F238E27FC236}">
              <a16:creationId xmlns:a16="http://schemas.microsoft.com/office/drawing/2014/main" id="{188ED03B-328F-4E10-B1D1-EF739DA82CE1}"/>
            </a:ext>
          </a:extLst>
        </xdr:cNvPr>
        <xdr:cNvSpPr>
          <a:spLocks noChangeAspect="1"/>
        </xdr:cNvSpPr>
      </xdr:nvSpPr>
      <xdr:spPr bwMode="auto">
        <a:xfrm>
          <a:off x="4516184" y="8226609"/>
          <a:ext cx="133769" cy="155855"/>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41</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206715</xdr:colOff>
      <xdr:row>50</xdr:row>
      <xdr:rowOff>69714</xdr:rowOff>
    </xdr:from>
    <xdr:to>
      <xdr:col>3</xdr:col>
      <xdr:colOff>340484</xdr:colOff>
      <xdr:row>51</xdr:row>
      <xdr:rowOff>60470</xdr:rowOff>
    </xdr:to>
    <xdr:sp macro="" textlink="">
      <xdr:nvSpPr>
        <xdr:cNvPr id="40" name="楕円 3732">
          <a:extLst>
            <a:ext uri="{FF2B5EF4-FFF2-40B4-BE49-F238E27FC236}">
              <a16:creationId xmlns:a16="http://schemas.microsoft.com/office/drawing/2014/main" id="{3F8A460F-1096-4557-A104-B3D0EFF09A41}"/>
            </a:ext>
          </a:extLst>
        </xdr:cNvPr>
        <xdr:cNvSpPr>
          <a:spLocks noChangeAspect="1"/>
        </xdr:cNvSpPr>
      </xdr:nvSpPr>
      <xdr:spPr bwMode="auto">
        <a:xfrm>
          <a:off x="2264115" y="8546964"/>
          <a:ext cx="133769" cy="15585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42</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198609</xdr:colOff>
      <xdr:row>53</xdr:row>
      <xdr:rowOff>116039</xdr:rowOff>
    </xdr:from>
    <xdr:to>
      <xdr:col>3</xdr:col>
      <xdr:colOff>332378</xdr:colOff>
      <xdr:row>54</xdr:row>
      <xdr:rowOff>106794</xdr:rowOff>
    </xdr:to>
    <xdr:sp macro="" textlink="">
      <xdr:nvSpPr>
        <xdr:cNvPr id="41" name="楕円 3732">
          <a:extLst>
            <a:ext uri="{FF2B5EF4-FFF2-40B4-BE49-F238E27FC236}">
              <a16:creationId xmlns:a16="http://schemas.microsoft.com/office/drawing/2014/main" id="{496C51FC-C278-4C25-BD91-2C272C7786BC}"/>
            </a:ext>
          </a:extLst>
        </xdr:cNvPr>
        <xdr:cNvSpPr>
          <a:spLocks noChangeAspect="1"/>
        </xdr:cNvSpPr>
      </xdr:nvSpPr>
      <xdr:spPr bwMode="auto">
        <a:xfrm>
          <a:off x="2256009" y="9088589"/>
          <a:ext cx="133769" cy="155855"/>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43</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8</xdr:col>
      <xdr:colOff>437141</xdr:colOff>
      <xdr:row>59</xdr:row>
      <xdr:rowOff>32700</xdr:rowOff>
    </xdr:from>
    <xdr:to>
      <xdr:col>8</xdr:col>
      <xdr:colOff>570910</xdr:colOff>
      <xdr:row>60</xdr:row>
      <xdr:rowOff>23456</xdr:rowOff>
    </xdr:to>
    <xdr:sp macro="" textlink="">
      <xdr:nvSpPr>
        <xdr:cNvPr id="42" name="楕円 3732">
          <a:extLst>
            <a:ext uri="{FF2B5EF4-FFF2-40B4-BE49-F238E27FC236}">
              <a16:creationId xmlns:a16="http://schemas.microsoft.com/office/drawing/2014/main" id="{72754E58-6D1E-4D79-92D2-2F3FB68D5563}"/>
            </a:ext>
          </a:extLst>
        </xdr:cNvPr>
        <xdr:cNvSpPr>
          <a:spLocks noChangeAspect="1"/>
        </xdr:cNvSpPr>
      </xdr:nvSpPr>
      <xdr:spPr bwMode="auto">
        <a:xfrm>
          <a:off x="5923541" y="9995850"/>
          <a:ext cx="133769" cy="15585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48</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670152</xdr:colOff>
      <xdr:row>33</xdr:row>
      <xdr:rowOff>141372</xdr:rowOff>
    </xdr:from>
    <xdr:to>
      <xdr:col>4</xdr:col>
      <xdr:colOff>123418</xdr:colOff>
      <xdr:row>34</xdr:row>
      <xdr:rowOff>132129</xdr:rowOff>
    </xdr:to>
    <xdr:sp macro="" textlink="">
      <xdr:nvSpPr>
        <xdr:cNvPr id="43" name="楕円 3732">
          <a:extLst>
            <a:ext uri="{FF2B5EF4-FFF2-40B4-BE49-F238E27FC236}">
              <a16:creationId xmlns:a16="http://schemas.microsoft.com/office/drawing/2014/main" id="{1B68E378-46BC-45C3-8CB4-762E1434CEBC}"/>
            </a:ext>
          </a:extLst>
        </xdr:cNvPr>
        <xdr:cNvSpPr>
          <a:spLocks noChangeAspect="1"/>
        </xdr:cNvSpPr>
      </xdr:nvSpPr>
      <xdr:spPr bwMode="auto">
        <a:xfrm>
          <a:off x="2727552" y="5811922"/>
          <a:ext cx="139066" cy="155857"/>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17</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9</xdr:col>
      <xdr:colOff>361091</xdr:colOff>
      <xdr:row>33</xdr:row>
      <xdr:rowOff>139930</xdr:rowOff>
    </xdr:from>
    <xdr:to>
      <xdr:col>9</xdr:col>
      <xdr:colOff>497529</xdr:colOff>
      <xdr:row>34</xdr:row>
      <xdr:rowOff>130687</xdr:rowOff>
    </xdr:to>
    <xdr:sp macro="" textlink="">
      <xdr:nvSpPr>
        <xdr:cNvPr id="44" name="楕円 3732">
          <a:extLst>
            <a:ext uri="{FF2B5EF4-FFF2-40B4-BE49-F238E27FC236}">
              <a16:creationId xmlns:a16="http://schemas.microsoft.com/office/drawing/2014/main" id="{793F28E6-9BB2-4CF9-B66E-72104676181A}"/>
            </a:ext>
          </a:extLst>
        </xdr:cNvPr>
        <xdr:cNvSpPr>
          <a:spLocks noChangeAspect="1"/>
        </xdr:cNvSpPr>
      </xdr:nvSpPr>
      <xdr:spPr bwMode="auto">
        <a:xfrm>
          <a:off x="6533291" y="5810480"/>
          <a:ext cx="136438" cy="155857"/>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18</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200882</xdr:colOff>
      <xdr:row>56</xdr:row>
      <xdr:rowOff>42611</xdr:rowOff>
    </xdr:from>
    <xdr:to>
      <xdr:col>3</xdr:col>
      <xdr:colOff>334651</xdr:colOff>
      <xdr:row>57</xdr:row>
      <xdr:rowOff>32377</xdr:rowOff>
    </xdr:to>
    <xdr:sp macro="" textlink="">
      <xdr:nvSpPr>
        <xdr:cNvPr id="45" name="楕円 3732">
          <a:extLst>
            <a:ext uri="{FF2B5EF4-FFF2-40B4-BE49-F238E27FC236}">
              <a16:creationId xmlns:a16="http://schemas.microsoft.com/office/drawing/2014/main" id="{5850E3A5-4E9D-4CFE-8377-1F2AAA9C767C}"/>
            </a:ext>
          </a:extLst>
        </xdr:cNvPr>
        <xdr:cNvSpPr>
          <a:spLocks noChangeAspect="1"/>
        </xdr:cNvSpPr>
      </xdr:nvSpPr>
      <xdr:spPr bwMode="auto">
        <a:xfrm>
          <a:off x="2258282" y="9510461"/>
          <a:ext cx="133769" cy="15486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44</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196552</xdr:colOff>
      <xdr:row>57</xdr:row>
      <xdr:rowOff>28633</xdr:rowOff>
    </xdr:from>
    <xdr:to>
      <xdr:col>3</xdr:col>
      <xdr:colOff>330321</xdr:colOff>
      <xdr:row>58</xdr:row>
      <xdr:rowOff>19390</xdr:rowOff>
    </xdr:to>
    <xdr:sp macro="" textlink="">
      <xdr:nvSpPr>
        <xdr:cNvPr id="46" name="楕円 3732">
          <a:extLst>
            <a:ext uri="{FF2B5EF4-FFF2-40B4-BE49-F238E27FC236}">
              <a16:creationId xmlns:a16="http://schemas.microsoft.com/office/drawing/2014/main" id="{73248287-7725-4E01-874D-FD3AE5725AD2}"/>
            </a:ext>
          </a:extLst>
        </xdr:cNvPr>
        <xdr:cNvSpPr>
          <a:spLocks noChangeAspect="1"/>
        </xdr:cNvSpPr>
      </xdr:nvSpPr>
      <xdr:spPr bwMode="auto">
        <a:xfrm>
          <a:off x="2253952" y="9661583"/>
          <a:ext cx="133769" cy="155857"/>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45</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196552</xdr:colOff>
      <xdr:row>57</xdr:row>
      <xdr:rowOff>163840</xdr:rowOff>
    </xdr:from>
    <xdr:to>
      <xdr:col>3</xdr:col>
      <xdr:colOff>330321</xdr:colOff>
      <xdr:row>58</xdr:row>
      <xdr:rowOff>154595</xdr:rowOff>
    </xdr:to>
    <xdr:sp macro="" textlink="">
      <xdr:nvSpPr>
        <xdr:cNvPr id="47" name="楕円 3732">
          <a:extLst>
            <a:ext uri="{FF2B5EF4-FFF2-40B4-BE49-F238E27FC236}">
              <a16:creationId xmlns:a16="http://schemas.microsoft.com/office/drawing/2014/main" id="{AC195FED-8FCB-4B03-8084-F6890C6B3EDF}"/>
            </a:ext>
          </a:extLst>
        </xdr:cNvPr>
        <xdr:cNvSpPr>
          <a:spLocks noChangeAspect="1"/>
        </xdr:cNvSpPr>
      </xdr:nvSpPr>
      <xdr:spPr bwMode="auto">
        <a:xfrm>
          <a:off x="2253952" y="9796790"/>
          <a:ext cx="133769" cy="155855"/>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46</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196552</xdr:colOff>
      <xdr:row>58</xdr:row>
      <xdr:rowOff>129203</xdr:rowOff>
    </xdr:from>
    <xdr:to>
      <xdr:col>3</xdr:col>
      <xdr:colOff>330321</xdr:colOff>
      <xdr:row>59</xdr:row>
      <xdr:rowOff>119957</xdr:rowOff>
    </xdr:to>
    <xdr:sp macro="" textlink="">
      <xdr:nvSpPr>
        <xdr:cNvPr id="48" name="楕円 3732">
          <a:extLst>
            <a:ext uri="{FF2B5EF4-FFF2-40B4-BE49-F238E27FC236}">
              <a16:creationId xmlns:a16="http://schemas.microsoft.com/office/drawing/2014/main" id="{22DF7F5C-595E-492F-927E-7B4486E8DD21}"/>
            </a:ext>
          </a:extLst>
        </xdr:cNvPr>
        <xdr:cNvSpPr>
          <a:spLocks noChangeAspect="1"/>
        </xdr:cNvSpPr>
      </xdr:nvSpPr>
      <xdr:spPr bwMode="auto">
        <a:xfrm>
          <a:off x="2253952" y="9927253"/>
          <a:ext cx="133769" cy="155854"/>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47</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263927</xdr:colOff>
      <xdr:row>36</xdr:row>
      <xdr:rowOff>38717</xdr:rowOff>
    </xdr:from>
    <xdr:to>
      <xdr:col>3</xdr:col>
      <xdr:colOff>398507</xdr:colOff>
      <xdr:row>37</xdr:row>
      <xdr:rowOff>29474</xdr:rowOff>
    </xdr:to>
    <xdr:sp macro="" textlink="">
      <xdr:nvSpPr>
        <xdr:cNvPr id="49" name="楕円 3732">
          <a:extLst>
            <a:ext uri="{FF2B5EF4-FFF2-40B4-BE49-F238E27FC236}">
              <a16:creationId xmlns:a16="http://schemas.microsoft.com/office/drawing/2014/main" id="{48F6D79D-F0C0-42BC-83F5-E5D295EF233F}"/>
            </a:ext>
          </a:extLst>
        </xdr:cNvPr>
        <xdr:cNvSpPr>
          <a:spLocks noChangeAspect="1"/>
        </xdr:cNvSpPr>
      </xdr:nvSpPr>
      <xdr:spPr bwMode="auto">
        <a:xfrm>
          <a:off x="2321327" y="6204567"/>
          <a:ext cx="134580" cy="155857"/>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20</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10</xdr:col>
      <xdr:colOff>684461</xdr:colOff>
      <xdr:row>36</xdr:row>
      <xdr:rowOff>65930</xdr:rowOff>
    </xdr:from>
    <xdr:to>
      <xdr:col>11</xdr:col>
      <xdr:colOff>133960</xdr:colOff>
      <xdr:row>37</xdr:row>
      <xdr:rowOff>56686</xdr:rowOff>
    </xdr:to>
    <xdr:sp macro="" textlink="">
      <xdr:nvSpPr>
        <xdr:cNvPr id="50" name="楕円 3732">
          <a:extLst>
            <a:ext uri="{FF2B5EF4-FFF2-40B4-BE49-F238E27FC236}">
              <a16:creationId xmlns:a16="http://schemas.microsoft.com/office/drawing/2014/main" id="{A40916E4-5160-43ED-A1D5-A9021EE65A74}"/>
            </a:ext>
          </a:extLst>
        </xdr:cNvPr>
        <xdr:cNvSpPr>
          <a:spLocks noChangeAspect="1"/>
        </xdr:cNvSpPr>
      </xdr:nvSpPr>
      <xdr:spPr bwMode="auto">
        <a:xfrm>
          <a:off x="7542461" y="6231780"/>
          <a:ext cx="135299" cy="15585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23</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193250</xdr:colOff>
      <xdr:row>3</xdr:row>
      <xdr:rowOff>152166</xdr:rowOff>
    </xdr:from>
    <xdr:to>
      <xdr:col>11</xdr:col>
      <xdr:colOff>11786</xdr:colOff>
      <xdr:row>55</xdr:row>
      <xdr:rowOff>110331</xdr:rowOff>
    </xdr:to>
    <xdr:pic>
      <xdr:nvPicPr>
        <xdr:cNvPr id="2" name="図 1">
          <a:extLst>
            <a:ext uri="{FF2B5EF4-FFF2-40B4-BE49-F238E27FC236}">
              <a16:creationId xmlns:a16="http://schemas.microsoft.com/office/drawing/2014/main" id="{E2136F66-0CD3-4FB0-8ECD-0ACFC00A9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250" y="869716"/>
          <a:ext cx="7082936" cy="82830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472911</xdr:colOff>
      <xdr:row>5</xdr:row>
      <xdr:rowOff>92201</xdr:rowOff>
    </xdr:from>
    <xdr:to>
      <xdr:col>8</xdr:col>
      <xdr:colOff>606680</xdr:colOff>
      <xdr:row>6</xdr:row>
      <xdr:rowOff>81767</xdr:rowOff>
    </xdr:to>
    <xdr:sp macro="" textlink="">
      <xdr:nvSpPr>
        <xdr:cNvPr id="3" name="楕円 3732">
          <a:extLst>
            <a:ext uri="{FF2B5EF4-FFF2-40B4-BE49-F238E27FC236}">
              <a16:creationId xmlns:a16="http://schemas.microsoft.com/office/drawing/2014/main" id="{3F9EEF20-743F-43E1-96E7-C9544356030F}"/>
            </a:ext>
          </a:extLst>
        </xdr:cNvPr>
        <xdr:cNvSpPr>
          <a:spLocks noChangeAspect="1"/>
        </xdr:cNvSpPr>
      </xdr:nvSpPr>
      <xdr:spPr bwMode="auto">
        <a:xfrm>
          <a:off x="5959311" y="1165351"/>
          <a:ext cx="133769" cy="15466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2</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9</xdr:col>
      <xdr:colOff>53434</xdr:colOff>
      <xdr:row>5</xdr:row>
      <xdr:rowOff>98562</xdr:rowOff>
    </xdr:from>
    <xdr:to>
      <xdr:col>9</xdr:col>
      <xdr:colOff>187203</xdr:colOff>
      <xdr:row>6</xdr:row>
      <xdr:rowOff>88853</xdr:rowOff>
    </xdr:to>
    <xdr:sp macro="" textlink="">
      <xdr:nvSpPr>
        <xdr:cNvPr id="4" name="楕円 3732">
          <a:extLst>
            <a:ext uri="{FF2B5EF4-FFF2-40B4-BE49-F238E27FC236}">
              <a16:creationId xmlns:a16="http://schemas.microsoft.com/office/drawing/2014/main" id="{C8C2F4FA-B4A9-4F95-8479-803D69C42513}"/>
            </a:ext>
          </a:extLst>
        </xdr:cNvPr>
        <xdr:cNvSpPr>
          <a:spLocks noChangeAspect="1"/>
        </xdr:cNvSpPr>
      </xdr:nvSpPr>
      <xdr:spPr bwMode="auto">
        <a:xfrm>
          <a:off x="6225634" y="1171712"/>
          <a:ext cx="133769" cy="155391"/>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3</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xdr:col>
      <xdr:colOff>660060</xdr:colOff>
      <xdr:row>8</xdr:row>
      <xdr:rowOff>77780</xdr:rowOff>
    </xdr:from>
    <xdr:to>
      <xdr:col>2</xdr:col>
      <xdr:colOff>108029</xdr:colOff>
      <xdr:row>9</xdr:row>
      <xdr:rowOff>67346</xdr:rowOff>
    </xdr:to>
    <xdr:sp macro="" textlink="">
      <xdr:nvSpPr>
        <xdr:cNvPr id="5" name="楕円 3732">
          <a:extLst>
            <a:ext uri="{FF2B5EF4-FFF2-40B4-BE49-F238E27FC236}">
              <a16:creationId xmlns:a16="http://schemas.microsoft.com/office/drawing/2014/main" id="{B70D905B-8B1B-4596-A728-54C0F3514968}"/>
            </a:ext>
          </a:extLst>
        </xdr:cNvPr>
        <xdr:cNvSpPr>
          <a:spLocks noChangeAspect="1"/>
        </xdr:cNvSpPr>
      </xdr:nvSpPr>
      <xdr:spPr bwMode="auto">
        <a:xfrm>
          <a:off x="1345860" y="1646230"/>
          <a:ext cx="133769" cy="15466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4</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2</xdr:col>
      <xdr:colOff>324695</xdr:colOff>
      <xdr:row>8</xdr:row>
      <xdr:rowOff>74337</xdr:rowOff>
    </xdr:from>
    <xdr:to>
      <xdr:col>2</xdr:col>
      <xdr:colOff>458464</xdr:colOff>
      <xdr:row>9</xdr:row>
      <xdr:rowOff>63902</xdr:rowOff>
    </xdr:to>
    <xdr:sp macro="" textlink="">
      <xdr:nvSpPr>
        <xdr:cNvPr id="6" name="楕円 3732">
          <a:extLst>
            <a:ext uri="{FF2B5EF4-FFF2-40B4-BE49-F238E27FC236}">
              <a16:creationId xmlns:a16="http://schemas.microsoft.com/office/drawing/2014/main" id="{400EBC8E-CD9A-472A-B05A-7D0DDC1974C9}"/>
            </a:ext>
          </a:extLst>
        </xdr:cNvPr>
        <xdr:cNvSpPr>
          <a:spLocks noChangeAspect="1"/>
        </xdr:cNvSpPr>
      </xdr:nvSpPr>
      <xdr:spPr bwMode="auto">
        <a:xfrm>
          <a:off x="1696295" y="1642787"/>
          <a:ext cx="133769" cy="154665"/>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5</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7</xdr:col>
      <xdr:colOff>76492</xdr:colOff>
      <xdr:row>8</xdr:row>
      <xdr:rowOff>76678</xdr:rowOff>
    </xdr:from>
    <xdr:to>
      <xdr:col>7</xdr:col>
      <xdr:colOff>210261</xdr:colOff>
      <xdr:row>9</xdr:row>
      <xdr:rowOff>66243</xdr:rowOff>
    </xdr:to>
    <xdr:sp macro="" textlink="">
      <xdr:nvSpPr>
        <xdr:cNvPr id="7" name="楕円 3732">
          <a:extLst>
            <a:ext uri="{FF2B5EF4-FFF2-40B4-BE49-F238E27FC236}">
              <a16:creationId xmlns:a16="http://schemas.microsoft.com/office/drawing/2014/main" id="{75C15949-DCFA-4A9C-8087-4DF3587220AB}"/>
            </a:ext>
          </a:extLst>
        </xdr:cNvPr>
        <xdr:cNvSpPr>
          <a:spLocks noChangeAspect="1"/>
        </xdr:cNvSpPr>
      </xdr:nvSpPr>
      <xdr:spPr bwMode="auto">
        <a:xfrm>
          <a:off x="4877092" y="1645128"/>
          <a:ext cx="133769" cy="154665"/>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6</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7</xdr:col>
      <xdr:colOff>424229</xdr:colOff>
      <xdr:row>8</xdr:row>
      <xdr:rowOff>76044</xdr:rowOff>
    </xdr:from>
    <xdr:to>
      <xdr:col>7</xdr:col>
      <xdr:colOff>557998</xdr:colOff>
      <xdr:row>9</xdr:row>
      <xdr:rowOff>65609</xdr:rowOff>
    </xdr:to>
    <xdr:sp macro="" textlink="">
      <xdr:nvSpPr>
        <xdr:cNvPr id="8" name="楕円 3732">
          <a:extLst>
            <a:ext uri="{FF2B5EF4-FFF2-40B4-BE49-F238E27FC236}">
              <a16:creationId xmlns:a16="http://schemas.microsoft.com/office/drawing/2014/main" id="{6FC31534-53A6-4E4E-881F-4FB9BF258940}"/>
            </a:ext>
          </a:extLst>
        </xdr:cNvPr>
        <xdr:cNvSpPr>
          <a:spLocks noChangeAspect="1"/>
        </xdr:cNvSpPr>
      </xdr:nvSpPr>
      <xdr:spPr bwMode="auto">
        <a:xfrm>
          <a:off x="5224829" y="1644494"/>
          <a:ext cx="133769" cy="154665"/>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7</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xdr:col>
      <xdr:colOff>473886</xdr:colOff>
      <xdr:row>11</xdr:row>
      <xdr:rowOff>87131</xdr:rowOff>
    </xdr:from>
    <xdr:to>
      <xdr:col>1</xdr:col>
      <xdr:colOff>607655</xdr:colOff>
      <xdr:row>12</xdr:row>
      <xdr:rowOff>76697</xdr:rowOff>
    </xdr:to>
    <xdr:sp macro="" textlink="">
      <xdr:nvSpPr>
        <xdr:cNvPr id="9" name="楕円 3732">
          <a:extLst>
            <a:ext uri="{FF2B5EF4-FFF2-40B4-BE49-F238E27FC236}">
              <a16:creationId xmlns:a16="http://schemas.microsoft.com/office/drawing/2014/main" id="{995E8C8C-71F3-4C5B-981B-DE585C854932}"/>
            </a:ext>
          </a:extLst>
        </xdr:cNvPr>
        <xdr:cNvSpPr>
          <a:spLocks noChangeAspect="1"/>
        </xdr:cNvSpPr>
      </xdr:nvSpPr>
      <xdr:spPr bwMode="auto">
        <a:xfrm>
          <a:off x="1159686" y="2150881"/>
          <a:ext cx="133769" cy="15466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8</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2</xdr:col>
      <xdr:colOff>196452</xdr:colOff>
      <xdr:row>10</xdr:row>
      <xdr:rowOff>165063</xdr:rowOff>
    </xdr:from>
    <xdr:to>
      <xdr:col>2</xdr:col>
      <xdr:colOff>330221</xdr:colOff>
      <xdr:row>11</xdr:row>
      <xdr:rowOff>154629</xdr:rowOff>
    </xdr:to>
    <xdr:sp macro="" textlink="">
      <xdr:nvSpPr>
        <xdr:cNvPr id="10" name="楕円 3732">
          <a:extLst>
            <a:ext uri="{FF2B5EF4-FFF2-40B4-BE49-F238E27FC236}">
              <a16:creationId xmlns:a16="http://schemas.microsoft.com/office/drawing/2014/main" id="{AD19C280-6718-4D3A-ACC2-99676D34DF4C}"/>
            </a:ext>
          </a:extLst>
        </xdr:cNvPr>
        <xdr:cNvSpPr>
          <a:spLocks noChangeAspect="1"/>
        </xdr:cNvSpPr>
      </xdr:nvSpPr>
      <xdr:spPr bwMode="auto">
        <a:xfrm>
          <a:off x="1568052" y="2063713"/>
          <a:ext cx="133769" cy="15466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9</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2</xdr:col>
      <xdr:colOff>508179</xdr:colOff>
      <xdr:row>10</xdr:row>
      <xdr:rowOff>152075</xdr:rowOff>
    </xdr:from>
    <xdr:to>
      <xdr:col>2</xdr:col>
      <xdr:colOff>641948</xdr:colOff>
      <xdr:row>11</xdr:row>
      <xdr:rowOff>141641</xdr:rowOff>
    </xdr:to>
    <xdr:sp macro="" textlink="">
      <xdr:nvSpPr>
        <xdr:cNvPr id="11" name="楕円 3732">
          <a:extLst>
            <a:ext uri="{FF2B5EF4-FFF2-40B4-BE49-F238E27FC236}">
              <a16:creationId xmlns:a16="http://schemas.microsoft.com/office/drawing/2014/main" id="{C5B895C1-C4E4-46EC-B6DB-DA4AB8881C3A}"/>
            </a:ext>
          </a:extLst>
        </xdr:cNvPr>
        <xdr:cNvSpPr>
          <a:spLocks noChangeAspect="1"/>
        </xdr:cNvSpPr>
      </xdr:nvSpPr>
      <xdr:spPr bwMode="auto">
        <a:xfrm>
          <a:off x="1879779" y="2050725"/>
          <a:ext cx="133769" cy="15466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10</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xdr:col>
      <xdr:colOff>485838</xdr:colOff>
      <xdr:row>12</xdr:row>
      <xdr:rowOff>147745</xdr:rowOff>
    </xdr:from>
    <xdr:to>
      <xdr:col>1</xdr:col>
      <xdr:colOff>619607</xdr:colOff>
      <xdr:row>13</xdr:row>
      <xdr:rowOff>137311</xdr:rowOff>
    </xdr:to>
    <xdr:sp macro="" textlink="">
      <xdr:nvSpPr>
        <xdr:cNvPr id="12" name="楕円 3732">
          <a:extLst>
            <a:ext uri="{FF2B5EF4-FFF2-40B4-BE49-F238E27FC236}">
              <a16:creationId xmlns:a16="http://schemas.microsoft.com/office/drawing/2014/main" id="{EBA635C9-A5F2-4EE2-A45A-FA83FE601F5D}"/>
            </a:ext>
          </a:extLst>
        </xdr:cNvPr>
        <xdr:cNvSpPr>
          <a:spLocks noChangeAspect="1"/>
        </xdr:cNvSpPr>
      </xdr:nvSpPr>
      <xdr:spPr bwMode="auto">
        <a:xfrm>
          <a:off x="1171638" y="2376595"/>
          <a:ext cx="133769" cy="15466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12</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2</xdr:col>
      <xdr:colOff>175843</xdr:colOff>
      <xdr:row>12</xdr:row>
      <xdr:rowOff>82109</xdr:rowOff>
    </xdr:from>
    <xdr:to>
      <xdr:col>2</xdr:col>
      <xdr:colOff>309612</xdr:colOff>
      <xdr:row>13</xdr:row>
      <xdr:rowOff>71675</xdr:rowOff>
    </xdr:to>
    <xdr:sp macro="" textlink="">
      <xdr:nvSpPr>
        <xdr:cNvPr id="13" name="楕円 3732">
          <a:extLst>
            <a:ext uri="{FF2B5EF4-FFF2-40B4-BE49-F238E27FC236}">
              <a16:creationId xmlns:a16="http://schemas.microsoft.com/office/drawing/2014/main" id="{0231D01F-FE9B-4583-A26B-FD29E9B1A80E}"/>
            </a:ext>
          </a:extLst>
        </xdr:cNvPr>
        <xdr:cNvSpPr>
          <a:spLocks noChangeAspect="1"/>
        </xdr:cNvSpPr>
      </xdr:nvSpPr>
      <xdr:spPr bwMode="auto">
        <a:xfrm>
          <a:off x="1547443" y="2310959"/>
          <a:ext cx="133769" cy="15466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13</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2</xdr:col>
      <xdr:colOff>504542</xdr:colOff>
      <xdr:row>12</xdr:row>
      <xdr:rowOff>60288</xdr:rowOff>
    </xdr:from>
    <xdr:to>
      <xdr:col>2</xdr:col>
      <xdr:colOff>638311</xdr:colOff>
      <xdr:row>13</xdr:row>
      <xdr:rowOff>49854</xdr:rowOff>
    </xdr:to>
    <xdr:sp macro="" textlink="">
      <xdr:nvSpPr>
        <xdr:cNvPr id="14" name="楕円 3732">
          <a:extLst>
            <a:ext uri="{FF2B5EF4-FFF2-40B4-BE49-F238E27FC236}">
              <a16:creationId xmlns:a16="http://schemas.microsoft.com/office/drawing/2014/main" id="{1CBFAE23-7C4E-45D0-97DB-CB3256A07222}"/>
            </a:ext>
          </a:extLst>
        </xdr:cNvPr>
        <xdr:cNvSpPr>
          <a:spLocks noChangeAspect="1"/>
        </xdr:cNvSpPr>
      </xdr:nvSpPr>
      <xdr:spPr bwMode="auto">
        <a:xfrm>
          <a:off x="1876142" y="2289138"/>
          <a:ext cx="133769" cy="15466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14</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108648</xdr:colOff>
      <xdr:row>12</xdr:row>
      <xdr:rowOff>60288</xdr:rowOff>
    </xdr:from>
    <xdr:to>
      <xdr:col>3</xdr:col>
      <xdr:colOff>242417</xdr:colOff>
      <xdr:row>13</xdr:row>
      <xdr:rowOff>49854</xdr:rowOff>
    </xdr:to>
    <xdr:sp macro="" textlink="">
      <xdr:nvSpPr>
        <xdr:cNvPr id="15" name="楕円 3732">
          <a:extLst>
            <a:ext uri="{FF2B5EF4-FFF2-40B4-BE49-F238E27FC236}">
              <a16:creationId xmlns:a16="http://schemas.microsoft.com/office/drawing/2014/main" id="{1D2FA708-E7BF-4C20-9BE1-FCB623F8D32E}"/>
            </a:ext>
          </a:extLst>
        </xdr:cNvPr>
        <xdr:cNvSpPr>
          <a:spLocks noChangeAspect="1"/>
        </xdr:cNvSpPr>
      </xdr:nvSpPr>
      <xdr:spPr bwMode="auto">
        <a:xfrm>
          <a:off x="2166048" y="2289138"/>
          <a:ext cx="133769" cy="15466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15</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2</xdr:col>
      <xdr:colOff>175843</xdr:colOff>
      <xdr:row>13</xdr:row>
      <xdr:rowOff>56132</xdr:rowOff>
    </xdr:from>
    <xdr:to>
      <xdr:col>2</xdr:col>
      <xdr:colOff>309612</xdr:colOff>
      <xdr:row>14</xdr:row>
      <xdr:rowOff>45699</xdr:rowOff>
    </xdr:to>
    <xdr:sp macro="" textlink="">
      <xdr:nvSpPr>
        <xdr:cNvPr id="16" name="楕円 3732">
          <a:extLst>
            <a:ext uri="{FF2B5EF4-FFF2-40B4-BE49-F238E27FC236}">
              <a16:creationId xmlns:a16="http://schemas.microsoft.com/office/drawing/2014/main" id="{82F56BED-E8EA-4150-8217-BCD0D5EB7820}"/>
            </a:ext>
          </a:extLst>
        </xdr:cNvPr>
        <xdr:cNvSpPr>
          <a:spLocks noChangeAspect="1"/>
        </xdr:cNvSpPr>
      </xdr:nvSpPr>
      <xdr:spPr bwMode="auto">
        <a:xfrm>
          <a:off x="1547443" y="2450082"/>
          <a:ext cx="133769" cy="154667"/>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16</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588880</xdr:colOff>
      <xdr:row>12</xdr:row>
      <xdr:rowOff>154499</xdr:rowOff>
    </xdr:from>
    <xdr:to>
      <xdr:col>4</xdr:col>
      <xdr:colOff>38581</xdr:colOff>
      <xdr:row>13</xdr:row>
      <xdr:rowOff>144066</xdr:rowOff>
    </xdr:to>
    <xdr:sp macro="" textlink="">
      <xdr:nvSpPr>
        <xdr:cNvPr id="17" name="楕円 3732">
          <a:extLst>
            <a:ext uri="{FF2B5EF4-FFF2-40B4-BE49-F238E27FC236}">
              <a16:creationId xmlns:a16="http://schemas.microsoft.com/office/drawing/2014/main" id="{B88AA8B1-B0B6-4364-BC2E-BCB5F6DA24CE}"/>
            </a:ext>
          </a:extLst>
        </xdr:cNvPr>
        <xdr:cNvSpPr>
          <a:spLocks noChangeAspect="1"/>
        </xdr:cNvSpPr>
      </xdr:nvSpPr>
      <xdr:spPr bwMode="auto">
        <a:xfrm>
          <a:off x="2646280" y="2383349"/>
          <a:ext cx="135501" cy="154667"/>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17</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4</xdr:col>
      <xdr:colOff>550607</xdr:colOff>
      <xdr:row>12</xdr:row>
      <xdr:rowOff>150045</xdr:rowOff>
    </xdr:from>
    <xdr:to>
      <xdr:col>4</xdr:col>
      <xdr:colOff>684376</xdr:colOff>
      <xdr:row>13</xdr:row>
      <xdr:rowOff>142333</xdr:rowOff>
    </xdr:to>
    <xdr:sp macro="" textlink="">
      <xdr:nvSpPr>
        <xdr:cNvPr id="18" name="楕円 3732">
          <a:extLst>
            <a:ext uri="{FF2B5EF4-FFF2-40B4-BE49-F238E27FC236}">
              <a16:creationId xmlns:a16="http://schemas.microsoft.com/office/drawing/2014/main" id="{B4DBD211-8C59-40DB-B455-DEEC9D8E7BAD}"/>
            </a:ext>
          </a:extLst>
        </xdr:cNvPr>
        <xdr:cNvSpPr>
          <a:spLocks noChangeAspect="1"/>
        </xdr:cNvSpPr>
      </xdr:nvSpPr>
      <xdr:spPr bwMode="auto">
        <a:xfrm>
          <a:off x="3293807" y="2378895"/>
          <a:ext cx="133769" cy="157388"/>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18</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5</xdr:col>
      <xdr:colOff>181210</xdr:colOff>
      <xdr:row>12</xdr:row>
      <xdr:rowOff>146879</xdr:rowOff>
    </xdr:from>
    <xdr:to>
      <xdr:col>5</xdr:col>
      <xdr:colOff>314979</xdr:colOff>
      <xdr:row>13</xdr:row>
      <xdr:rowOff>136446</xdr:rowOff>
    </xdr:to>
    <xdr:sp macro="" textlink="">
      <xdr:nvSpPr>
        <xdr:cNvPr id="19" name="楕円 3732">
          <a:extLst>
            <a:ext uri="{FF2B5EF4-FFF2-40B4-BE49-F238E27FC236}">
              <a16:creationId xmlns:a16="http://schemas.microsoft.com/office/drawing/2014/main" id="{4C13A0B5-C072-4750-A4B9-EEEBD039741F}"/>
            </a:ext>
          </a:extLst>
        </xdr:cNvPr>
        <xdr:cNvSpPr>
          <a:spLocks noChangeAspect="1"/>
        </xdr:cNvSpPr>
      </xdr:nvSpPr>
      <xdr:spPr bwMode="auto">
        <a:xfrm>
          <a:off x="3610210" y="2375729"/>
          <a:ext cx="133769" cy="154667"/>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19</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6</xdr:col>
      <xdr:colOff>359241</xdr:colOff>
      <xdr:row>12</xdr:row>
      <xdr:rowOff>142550</xdr:rowOff>
    </xdr:from>
    <xdr:to>
      <xdr:col>6</xdr:col>
      <xdr:colOff>493010</xdr:colOff>
      <xdr:row>13</xdr:row>
      <xdr:rowOff>133848</xdr:rowOff>
    </xdr:to>
    <xdr:sp macro="" textlink="">
      <xdr:nvSpPr>
        <xdr:cNvPr id="20" name="楕円 3732">
          <a:extLst>
            <a:ext uri="{FF2B5EF4-FFF2-40B4-BE49-F238E27FC236}">
              <a16:creationId xmlns:a16="http://schemas.microsoft.com/office/drawing/2014/main" id="{0A2615C7-0A60-4775-8CA2-17C9864992EC}"/>
            </a:ext>
          </a:extLst>
        </xdr:cNvPr>
        <xdr:cNvSpPr>
          <a:spLocks noChangeAspect="1"/>
        </xdr:cNvSpPr>
      </xdr:nvSpPr>
      <xdr:spPr bwMode="auto">
        <a:xfrm>
          <a:off x="4474041" y="2371400"/>
          <a:ext cx="133769" cy="156398"/>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20</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7</xdr:col>
      <xdr:colOff>278885</xdr:colOff>
      <xdr:row>12</xdr:row>
      <xdr:rowOff>9721</xdr:rowOff>
    </xdr:from>
    <xdr:to>
      <xdr:col>7</xdr:col>
      <xdr:colOff>412654</xdr:colOff>
      <xdr:row>12</xdr:row>
      <xdr:rowOff>170738</xdr:rowOff>
    </xdr:to>
    <xdr:sp macro="" textlink="">
      <xdr:nvSpPr>
        <xdr:cNvPr id="21" name="楕円 3732">
          <a:extLst>
            <a:ext uri="{FF2B5EF4-FFF2-40B4-BE49-F238E27FC236}">
              <a16:creationId xmlns:a16="http://schemas.microsoft.com/office/drawing/2014/main" id="{DC18D7C6-BE4F-4FD3-8F91-EF2842099ACD}"/>
            </a:ext>
          </a:extLst>
        </xdr:cNvPr>
        <xdr:cNvSpPr>
          <a:spLocks noChangeAspect="1"/>
        </xdr:cNvSpPr>
      </xdr:nvSpPr>
      <xdr:spPr bwMode="auto">
        <a:xfrm>
          <a:off x="5079485" y="2238571"/>
          <a:ext cx="133769" cy="154667"/>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21</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8</xdr:col>
      <xdr:colOff>48900</xdr:colOff>
      <xdr:row>12</xdr:row>
      <xdr:rowOff>131641</xdr:rowOff>
    </xdr:from>
    <xdr:to>
      <xdr:col>8</xdr:col>
      <xdr:colOff>182669</xdr:colOff>
      <xdr:row>13</xdr:row>
      <xdr:rowOff>121208</xdr:rowOff>
    </xdr:to>
    <xdr:sp macro="" textlink="">
      <xdr:nvSpPr>
        <xdr:cNvPr id="22" name="楕円 3732">
          <a:extLst>
            <a:ext uri="{FF2B5EF4-FFF2-40B4-BE49-F238E27FC236}">
              <a16:creationId xmlns:a16="http://schemas.microsoft.com/office/drawing/2014/main" id="{ABD4A1A6-FD9B-4C62-9E93-981C2BEDA785}"/>
            </a:ext>
          </a:extLst>
        </xdr:cNvPr>
        <xdr:cNvSpPr>
          <a:spLocks noChangeAspect="1"/>
        </xdr:cNvSpPr>
      </xdr:nvSpPr>
      <xdr:spPr bwMode="auto">
        <a:xfrm>
          <a:off x="5535300" y="2360491"/>
          <a:ext cx="133769" cy="154667"/>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22</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2</xdr:col>
      <xdr:colOff>116898</xdr:colOff>
      <xdr:row>44</xdr:row>
      <xdr:rowOff>164523</xdr:rowOff>
    </xdr:from>
    <xdr:to>
      <xdr:col>2</xdr:col>
      <xdr:colOff>250667</xdr:colOff>
      <xdr:row>45</xdr:row>
      <xdr:rowOff>154089</xdr:rowOff>
    </xdr:to>
    <xdr:sp macro="" textlink="">
      <xdr:nvSpPr>
        <xdr:cNvPr id="23" name="楕円 3732">
          <a:extLst>
            <a:ext uri="{FF2B5EF4-FFF2-40B4-BE49-F238E27FC236}">
              <a16:creationId xmlns:a16="http://schemas.microsoft.com/office/drawing/2014/main" id="{8828474E-DCB5-4E93-B823-2719D706AA46}"/>
            </a:ext>
          </a:extLst>
        </xdr:cNvPr>
        <xdr:cNvSpPr>
          <a:spLocks noChangeAspect="1"/>
        </xdr:cNvSpPr>
      </xdr:nvSpPr>
      <xdr:spPr bwMode="auto">
        <a:xfrm>
          <a:off x="1488498" y="7676573"/>
          <a:ext cx="133769" cy="15466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23</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619124</xdr:colOff>
      <xdr:row>44</xdr:row>
      <xdr:rowOff>155864</xdr:rowOff>
    </xdr:from>
    <xdr:to>
      <xdr:col>4</xdr:col>
      <xdr:colOff>68825</xdr:colOff>
      <xdr:row>45</xdr:row>
      <xdr:rowOff>145430</xdr:rowOff>
    </xdr:to>
    <xdr:sp macro="" textlink="">
      <xdr:nvSpPr>
        <xdr:cNvPr id="24" name="楕円 3732">
          <a:extLst>
            <a:ext uri="{FF2B5EF4-FFF2-40B4-BE49-F238E27FC236}">
              <a16:creationId xmlns:a16="http://schemas.microsoft.com/office/drawing/2014/main" id="{BD701D4A-E114-4339-968E-9AA488C32B0F}"/>
            </a:ext>
          </a:extLst>
        </xdr:cNvPr>
        <xdr:cNvSpPr>
          <a:spLocks noChangeAspect="1"/>
        </xdr:cNvSpPr>
      </xdr:nvSpPr>
      <xdr:spPr bwMode="auto">
        <a:xfrm>
          <a:off x="2676524" y="7667914"/>
          <a:ext cx="135501" cy="15466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24</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4</xdr:col>
      <xdr:colOff>502227</xdr:colOff>
      <xdr:row>44</xdr:row>
      <xdr:rowOff>138546</xdr:rowOff>
    </xdr:from>
    <xdr:to>
      <xdr:col>4</xdr:col>
      <xdr:colOff>635996</xdr:colOff>
      <xdr:row>45</xdr:row>
      <xdr:rowOff>128112</xdr:rowOff>
    </xdr:to>
    <xdr:sp macro="" textlink="">
      <xdr:nvSpPr>
        <xdr:cNvPr id="25" name="楕円 3732">
          <a:extLst>
            <a:ext uri="{FF2B5EF4-FFF2-40B4-BE49-F238E27FC236}">
              <a16:creationId xmlns:a16="http://schemas.microsoft.com/office/drawing/2014/main" id="{54D64952-044C-46B9-A51F-A3BD1BE3DD9C}"/>
            </a:ext>
          </a:extLst>
        </xdr:cNvPr>
        <xdr:cNvSpPr>
          <a:spLocks noChangeAspect="1"/>
        </xdr:cNvSpPr>
      </xdr:nvSpPr>
      <xdr:spPr bwMode="auto">
        <a:xfrm>
          <a:off x="3245427" y="7650596"/>
          <a:ext cx="133769" cy="15466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25</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5</xdr:col>
      <xdr:colOff>506557</xdr:colOff>
      <xdr:row>44</xdr:row>
      <xdr:rowOff>147206</xdr:rowOff>
    </xdr:from>
    <xdr:to>
      <xdr:col>5</xdr:col>
      <xdr:colOff>640326</xdr:colOff>
      <xdr:row>45</xdr:row>
      <xdr:rowOff>136772</xdr:rowOff>
    </xdr:to>
    <xdr:sp macro="" textlink="">
      <xdr:nvSpPr>
        <xdr:cNvPr id="26" name="楕円 3732">
          <a:extLst>
            <a:ext uri="{FF2B5EF4-FFF2-40B4-BE49-F238E27FC236}">
              <a16:creationId xmlns:a16="http://schemas.microsoft.com/office/drawing/2014/main" id="{D933B5D7-B0A4-4B37-8D49-73160275EE4F}"/>
            </a:ext>
          </a:extLst>
        </xdr:cNvPr>
        <xdr:cNvSpPr>
          <a:spLocks noChangeAspect="1"/>
        </xdr:cNvSpPr>
      </xdr:nvSpPr>
      <xdr:spPr bwMode="auto">
        <a:xfrm>
          <a:off x="3935557" y="7659256"/>
          <a:ext cx="133769" cy="15466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26</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6</xdr:col>
      <xdr:colOff>402648</xdr:colOff>
      <xdr:row>44</xdr:row>
      <xdr:rowOff>147206</xdr:rowOff>
    </xdr:from>
    <xdr:to>
      <xdr:col>6</xdr:col>
      <xdr:colOff>536417</xdr:colOff>
      <xdr:row>45</xdr:row>
      <xdr:rowOff>136772</xdr:rowOff>
    </xdr:to>
    <xdr:sp macro="" textlink="">
      <xdr:nvSpPr>
        <xdr:cNvPr id="27" name="楕円 3732">
          <a:extLst>
            <a:ext uri="{FF2B5EF4-FFF2-40B4-BE49-F238E27FC236}">
              <a16:creationId xmlns:a16="http://schemas.microsoft.com/office/drawing/2014/main" id="{D101AE18-B525-4E0C-895D-09981D306D91}"/>
            </a:ext>
          </a:extLst>
        </xdr:cNvPr>
        <xdr:cNvSpPr>
          <a:spLocks noChangeAspect="1"/>
        </xdr:cNvSpPr>
      </xdr:nvSpPr>
      <xdr:spPr bwMode="auto">
        <a:xfrm>
          <a:off x="4517448" y="7659256"/>
          <a:ext cx="133769" cy="15466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27</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2</xdr:col>
      <xdr:colOff>523875</xdr:colOff>
      <xdr:row>46</xdr:row>
      <xdr:rowOff>8660</xdr:rowOff>
    </xdr:from>
    <xdr:to>
      <xdr:col>2</xdr:col>
      <xdr:colOff>657644</xdr:colOff>
      <xdr:row>46</xdr:row>
      <xdr:rowOff>171408</xdr:rowOff>
    </xdr:to>
    <xdr:sp macro="" textlink="">
      <xdr:nvSpPr>
        <xdr:cNvPr id="28" name="楕円 3732">
          <a:extLst>
            <a:ext uri="{FF2B5EF4-FFF2-40B4-BE49-F238E27FC236}">
              <a16:creationId xmlns:a16="http://schemas.microsoft.com/office/drawing/2014/main" id="{5ADFE76E-59FE-4E8C-9E95-01CAD9B7A5CA}"/>
            </a:ext>
          </a:extLst>
        </xdr:cNvPr>
        <xdr:cNvSpPr>
          <a:spLocks noChangeAspect="1"/>
        </xdr:cNvSpPr>
      </xdr:nvSpPr>
      <xdr:spPr bwMode="auto">
        <a:xfrm>
          <a:off x="1895475" y="7850910"/>
          <a:ext cx="133769" cy="156398"/>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28</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4</xdr:col>
      <xdr:colOff>168851</xdr:colOff>
      <xdr:row>45</xdr:row>
      <xdr:rowOff>164524</xdr:rowOff>
    </xdr:from>
    <xdr:to>
      <xdr:col>4</xdr:col>
      <xdr:colOff>302620</xdr:colOff>
      <xdr:row>46</xdr:row>
      <xdr:rowOff>154090</xdr:rowOff>
    </xdr:to>
    <xdr:sp macro="" textlink="">
      <xdr:nvSpPr>
        <xdr:cNvPr id="29" name="楕円 3732">
          <a:extLst>
            <a:ext uri="{FF2B5EF4-FFF2-40B4-BE49-F238E27FC236}">
              <a16:creationId xmlns:a16="http://schemas.microsoft.com/office/drawing/2014/main" id="{86B993A5-A66E-469C-9490-6819DEA63B04}"/>
            </a:ext>
          </a:extLst>
        </xdr:cNvPr>
        <xdr:cNvSpPr>
          <a:spLocks noChangeAspect="1"/>
        </xdr:cNvSpPr>
      </xdr:nvSpPr>
      <xdr:spPr bwMode="auto">
        <a:xfrm>
          <a:off x="2912051" y="7841674"/>
          <a:ext cx="133769" cy="15466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29</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xdr:col>
      <xdr:colOff>463261</xdr:colOff>
      <xdr:row>47</xdr:row>
      <xdr:rowOff>168855</xdr:rowOff>
    </xdr:from>
    <xdr:to>
      <xdr:col>1</xdr:col>
      <xdr:colOff>597030</xdr:colOff>
      <xdr:row>48</xdr:row>
      <xdr:rowOff>158421</xdr:rowOff>
    </xdr:to>
    <xdr:sp macro="" textlink="">
      <xdr:nvSpPr>
        <xdr:cNvPr id="30" name="楕円 3732">
          <a:extLst>
            <a:ext uri="{FF2B5EF4-FFF2-40B4-BE49-F238E27FC236}">
              <a16:creationId xmlns:a16="http://schemas.microsoft.com/office/drawing/2014/main" id="{14CCB854-64A6-4F23-A00A-896C91FBAF2E}"/>
            </a:ext>
          </a:extLst>
        </xdr:cNvPr>
        <xdr:cNvSpPr>
          <a:spLocks noChangeAspect="1"/>
        </xdr:cNvSpPr>
      </xdr:nvSpPr>
      <xdr:spPr bwMode="auto">
        <a:xfrm>
          <a:off x="1149061" y="8169855"/>
          <a:ext cx="133769" cy="16101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30</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7</xdr:col>
      <xdr:colOff>435065</xdr:colOff>
      <xdr:row>50</xdr:row>
      <xdr:rowOff>36237</xdr:rowOff>
    </xdr:from>
    <xdr:to>
      <xdr:col>7</xdr:col>
      <xdr:colOff>568834</xdr:colOff>
      <xdr:row>51</xdr:row>
      <xdr:rowOff>25803</xdr:rowOff>
    </xdr:to>
    <xdr:sp macro="" textlink="">
      <xdr:nvSpPr>
        <xdr:cNvPr id="31" name="楕円 3732">
          <a:extLst>
            <a:ext uri="{FF2B5EF4-FFF2-40B4-BE49-F238E27FC236}">
              <a16:creationId xmlns:a16="http://schemas.microsoft.com/office/drawing/2014/main" id="{F848960D-E5C9-4397-9CD7-4694AEEAC91F}"/>
            </a:ext>
          </a:extLst>
        </xdr:cNvPr>
        <xdr:cNvSpPr>
          <a:spLocks noChangeAspect="1"/>
        </xdr:cNvSpPr>
      </xdr:nvSpPr>
      <xdr:spPr bwMode="auto">
        <a:xfrm>
          <a:off x="5235665" y="8538887"/>
          <a:ext cx="133769" cy="15466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31</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8</xdr:col>
      <xdr:colOff>133710</xdr:colOff>
      <xdr:row>11</xdr:row>
      <xdr:rowOff>80774</xdr:rowOff>
    </xdr:from>
    <xdr:to>
      <xdr:col>8</xdr:col>
      <xdr:colOff>267479</xdr:colOff>
      <xdr:row>12</xdr:row>
      <xdr:rowOff>70341</xdr:rowOff>
    </xdr:to>
    <xdr:sp macro="" textlink="">
      <xdr:nvSpPr>
        <xdr:cNvPr id="32" name="楕円 3732">
          <a:extLst>
            <a:ext uri="{FF2B5EF4-FFF2-40B4-BE49-F238E27FC236}">
              <a16:creationId xmlns:a16="http://schemas.microsoft.com/office/drawing/2014/main" id="{E822301A-CC86-44A1-A5F6-2A0549C689B6}"/>
            </a:ext>
          </a:extLst>
        </xdr:cNvPr>
        <xdr:cNvSpPr>
          <a:spLocks noChangeAspect="1"/>
        </xdr:cNvSpPr>
      </xdr:nvSpPr>
      <xdr:spPr bwMode="auto">
        <a:xfrm>
          <a:off x="5620110" y="2144524"/>
          <a:ext cx="133769" cy="154667"/>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11</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xdr:col>
      <xdr:colOff>476609</xdr:colOff>
      <xdr:row>6</xdr:row>
      <xdr:rowOff>86388</xdr:rowOff>
    </xdr:from>
    <xdr:to>
      <xdr:col>1</xdr:col>
      <xdr:colOff>610378</xdr:colOff>
      <xdr:row>7</xdr:row>
      <xdr:rowOff>75954</xdr:rowOff>
    </xdr:to>
    <xdr:sp macro="" textlink="">
      <xdr:nvSpPr>
        <xdr:cNvPr id="33" name="楕円 3732">
          <a:extLst>
            <a:ext uri="{FF2B5EF4-FFF2-40B4-BE49-F238E27FC236}">
              <a16:creationId xmlns:a16="http://schemas.microsoft.com/office/drawing/2014/main" id="{09A69D06-959A-4FBD-9F39-386D548ABC3F}"/>
            </a:ext>
          </a:extLst>
        </xdr:cNvPr>
        <xdr:cNvSpPr>
          <a:spLocks noChangeAspect="1"/>
        </xdr:cNvSpPr>
      </xdr:nvSpPr>
      <xdr:spPr bwMode="auto">
        <a:xfrm>
          <a:off x="1162409" y="1324638"/>
          <a:ext cx="133769" cy="154666"/>
        </a:xfrm>
        <a:prstGeom prst="ellipse">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0" tIns="0" rIns="0" bIns="0" rtlCol="0" anchor="ctr" anchorCtr="0" upright="1"/>
        <a:lstStyle/>
        <a:p>
          <a:pPr algn="ctr"/>
          <a:r>
            <a:rPr kumimoji="1" lang="en-US" altLang="ja-JP" sz="400">
              <a:solidFill>
                <a:srgbClr val="FF0000"/>
              </a:solidFill>
              <a:latin typeface="Meiryo UI" panose="020B0604030504040204" pitchFamily="50" charset="-128"/>
              <a:ea typeface="Meiryo UI" panose="020B0604030504040204" pitchFamily="50" charset="-128"/>
            </a:rPr>
            <a:t>1</a:t>
          </a:r>
          <a:endParaRPr kumimoji="1" lang="ja-JP" altLang="en-US" sz="400">
            <a:solidFill>
              <a:srgbClr val="FF0000"/>
            </a:solidFill>
            <a:latin typeface="Meiryo UI" panose="020B0604030504040204" pitchFamily="50" charset="-128"/>
            <a:ea typeface="Meiryo UI" panose="020B0604030504040204" pitchFamily="50" charset="-128"/>
          </a:endParaRPr>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554181</xdr:colOff>
      <xdr:row>4</xdr:row>
      <xdr:rowOff>124692</xdr:rowOff>
    </xdr:from>
    <xdr:to>
      <xdr:col>44</xdr:col>
      <xdr:colOff>356755</xdr:colOff>
      <xdr:row>48</xdr:row>
      <xdr:rowOff>46446</xdr:rowOff>
    </xdr:to>
    <xdr:pic>
      <xdr:nvPicPr>
        <xdr:cNvPr id="2" name="図 1">
          <a:extLst>
            <a:ext uri="{FF2B5EF4-FFF2-40B4-BE49-F238E27FC236}">
              <a16:creationId xmlns:a16="http://schemas.microsoft.com/office/drawing/2014/main" id="{D8765C68-BF1F-4B3D-B95A-9B021593C8F5}"/>
            </a:ext>
          </a:extLst>
        </xdr:cNvPr>
        <xdr:cNvPicPr>
          <a:picLocks noChangeAspect="1"/>
        </xdr:cNvPicPr>
      </xdr:nvPicPr>
      <xdr:blipFill>
        <a:blip xmlns:r="http://schemas.openxmlformats.org/officeDocument/2006/relationships" r:embed="rId1"/>
        <a:stretch>
          <a:fillRect/>
        </a:stretch>
      </xdr:blipFill>
      <xdr:spPr>
        <a:xfrm>
          <a:off x="554181" y="1032742"/>
          <a:ext cx="28860174" cy="998015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1</xdr:col>
      <xdr:colOff>152400</xdr:colOff>
      <xdr:row>1</xdr:row>
      <xdr:rowOff>152400</xdr:rowOff>
    </xdr:from>
    <xdr:to>
      <xdr:col>24</xdr:col>
      <xdr:colOff>531601</xdr:colOff>
      <xdr:row>44</xdr:row>
      <xdr:rowOff>82920</xdr:rowOff>
    </xdr:to>
    <xdr:grpSp>
      <xdr:nvGrpSpPr>
        <xdr:cNvPr id="2" name="Group 162">
          <a:extLst>
            <a:ext uri="{FF2B5EF4-FFF2-40B4-BE49-F238E27FC236}">
              <a16:creationId xmlns:a16="http://schemas.microsoft.com/office/drawing/2014/main" id="{BE0A620D-9135-49F9-8D0C-EB6F11CD4734}"/>
            </a:ext>
          </a:extLst>
        </xdr:cNvPr>
        <xdr:cNvGrpSpPr/>
      </xdr:nvGrpSpPr>
      <xdr:grpSpPr>
        <a:xfrm>
          <a:off x="809625" y="381000"/>
          <a:ext cx="15495376" cy="9763495"/>
          <a:chOff x="609600" y="167640"/>
          <a:chExt cx="14400001" cy="7200000"/>
        </a:xfrm>
      </xdr:grpSpPr>
      <xdr:pic>
        <xdr:nvPicPr>
          <xdr:cNvPr id="3" name="Picture 1">
            <a:extLst>
              <a:ext uri="{FF2B5EF4-FFF2-40B4-BE49-F238E27FC236}">
                <a16:creationId xmlns:a16="http://schemas.microsoft.com/office/drawing/2014/main" id="{C1AE7063-9327-05AF-C08A-0FF5A1BBC7A3}"/>
              </a:ext>
            </a:extLst>
          </xdr:cNvPr>
          <xdr:cNvPicPr>
            <a:picLocks noChangeAspect="1"/>
          </xdr:cNvPicPr>
        </xdr:nvPicPr>
        <xdr:blipFill>
          <a:blip xmlns:r="http://schemas.openxmlformats.org/officeDocument/2006/relationships" r:embed="rId1"/>
          <a:stretch>
            <a:fillRect/>
          </a:stretch>
        </xdr:blipFill>
        <xdr:spPr>
          <a:xfrm>
            <a:off x="609600" y="167640"/>
            <a:ext cx="14400001" cy="7200000"/>
          </a:xfrm>
          <a:prstGeom prst="rect">
            <a:avLst/>
          </a:prstGeom>
        </xdr:spPr>
      </xdr:pic>
      <xdr:sp macro="" textlink="">
        <xdr:nvSpPr>
          <xdr:cNvPr id="4" name="Oval 2">
            <a:extLst>
              <a:ext uri="{FF2B5EF4-FFF2-40B4-BE49-F238E27FC236}">
                <a16:creationId xmlns:a16="http://schemas.microsoft.com/office/drawing/2014/main" id="{2CAA3C3F-20A8-000A-B1F7-9A268F7D21F3}"/>
              </a:ext>
            </a:extLst>
          </xdr:cNvPr>
          <xdr:cNvSpPr/>
        </xdr:nvSpPr>
        <xdr:spPr>
          <a:xfrm>
            <a:off x="2423160" y="1104900"/>
            <a:ext cx="144000" cy="145767"/>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a:t>
            </a:r>
          </a:p>
        </xdr:txBody>
      </xdr:sp>
      <xdr:sp macro="" textlink="">
        <xdr:nvSpPr>
          <xdr:cNvPr id="5" name="Oval 3">
            <a:extLst>
              <a:ext uri="{FF2B5EF4-FFF2-40B4-BE49-F238E27FC236}">
                <a16:creationId xmlns:a16="http://schemas.microsoft.com/office/drawing/2014/main" id="{E69C66CD-2D40-A367-B571-A2338721E616}"/>
              </a:ext>
            </a:extLst>
          </xdr:cNvPr>
          <xdr:cNvSpPr/>
        </xdr:nvSpPr>
        <xdr:spPr>
          <a:xfrm>
            <a:off x="6181242" y="1533889"/>
            <a:ext cx="144000" cy="11039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31</a:t>
            </a:r>
          </a:p>
        </xdr:txBody>
      </xdr:sp>
      <xdr:sp macro="" textlink="">
        <xdr:nvSpPr>
          <xdr:cNvPr id="6" name="Oval 4">
            <a:extLst>
              <a:ext uri="{FF2B5EF4-FFF2-40B4-BE49-F238E27FC236}">
                <a16:creationId xmlns:a16="http://schemas.microsoft.com/office/drawing/2014/main" id="{13E0AF9F-4FFC-9CDA-3646-4412C9E02ABA}"/>
              </a:ext>
            </a:extLst>
          </xdr:cNvPr>
          <xdr:cNvSpPr/>
        </xdr:nvSpPr>
        <xdr:spPr>
          <a:xfrm>
            <a:off x="4081975" y="1578512"/>
            <a:ext cx="144000" cy="145767"/>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11</a:t>
            </a:r>
          </a:p>
        </xdr:txBody>
      </xdr:sp>
      <xdr:sp macro="" textlink="">
        <xdr:nvSpPr>
          <xdr:cNvPr id="7" name="Oval 5">
            <a:extLst>
              <a:ext uri="{FF2B5EF4-FFF2-40B4-BE49-F238E27FC236}">
                <a16:creationId xmlns:a16="http://schemas.microsoft.com/office/drawing/2014/main" id="{67484215-8435-29F3-2F66-E9D4639EBD2C}"/>
              </a:ext>
            </a:extLst>
          </xdr:cNvPr>
          <xdr:cNvSpPr/>
        </xdr:nvSpPr>
        <xdr:spPr>
          <a:xfrm>
            <a:off x="1655298" y="2081433"/>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a:t>
            </a:r>
          </a:p>
        </xdr:txBody>
      </xdr:sp>
      <xdr:sp macro="" textlink="">
        <xdr:nvSpPr>
          <xdr:cNvPr id="8" name="Oval 6">
            <a:extLst>
              <a:ext uri="{FF2B5EF4-FFF2-40B4-BE49-F238E27FC236}">
                <a16:creationId xmlns:a16="http://schemas.microsoft.com/office/drawing/2014/main" id="{4305F155-39F5-4221-0598-A5049FB88BCB}"/>
              </a:ext>
            </a:extLst>
          </xdr:cNvPr>
          <xdr:cNvSpPr/>
        </xdr:nvSpPr>
        <xdr:spPr>
          <a:xfrm>
            <a:off x="1655298" y="2266490"/>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a:t>
            </a:r>
          </a:p>
        </xdr:txBody>
      </xdr:sp>
      <xdr:sp macro="" textlink="">
        <xdr:nvSpPr>
          <xdr:cNvPr id="9" name="Oval 7">
            <a:extLst>
              <a:ext uri="{FF2B5EF4-FFF2-40B4-BE49-F238E27FC236}">
                <a16:creationId xmlns:a16="http://schemas.microsoft.com/office/drawing/2014/main" id="{14C1728A-ECC1-3675-E6AE-2FD351E969F1}"/>
              </a:ext>
            </a:extLst>
          </xdr:cNvPr>
          <xdr:cNvSpPr/>
        </xdr:nvSpPr>
        <xdr:spPr>
          <a:xfrm>
            <a:off x="1655298" y="2442839"/>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a:t>
            </a:r>
          </a:p>
        </xdr:txBody>
      </xdr:sp>
      <xdr:sp macro="" textlink="">
        <xdr:nvSpPr>
          <xdr:cNvPr id="10" name="Oval 8">
            <a:extLst>
              <a:ext uri="{FF2B5EF4-FFF2-40B4-BE49-F238E27FC236}">
                <a16:creationId xmlns:a16="http://schemas.microsoft.com/office/drawing/2014/main" id="{3E5DCB44-77F9-AB0C-47E3-B54FB193CF60}"/>
              </a:ext>
            </a:extLst>
          </xdr:cNvPr>
          <xdr:cNvSpPr/>
        </xdr:nvSpPr>
        <xdr:spPr>
          <a:xfrm>
            <a:off x="1655298" y="2601771"/>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a:t>
            </a:r>
          </a:p>
        </xdr:txBody>
      </xdr:sp>
      <xdr:sp macro="" textlink="">
        <xdr:nvSpPr>
          <xdr:cNvPr id="11" name="Oval 9">
            <a:extLst>
              <a:ext uri="{FF2B5EF4-FFF2-40B4-BE49-F238E27FC236}">
                <a16:creationId xmlns:a16="http://schemas.microsoft.com/office/drawing/2014/main" id="{DD7BB001-E6CE-5BB2-5742-81E256C67EA0}"/>
              </a:ext>
            </a:extLst>
          </xdr:cNvPr>
          <xdr:cNvSpPr/>
        </xdr:nvSpPr>
        <xdr:spPr>
          <a:xfrm>
            <a:off x="1655298" y="2773765"/>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a:t>
            </a:r>
          </a:p>
        </xdr:txBody>
      </xdr:sp>
      <xdr:sp macro="" textlink="">
        <xdr:nvSpPr>
          <xdr:cNvPr id="12" name="Oval 10">
            <a:extLst>
              <a:ext uri="{FF2B5EF4-FFF2-40B4-BE49-F238E27FC236}">
                <a16:creationId xmlns:a16="http://schemas.microsoft.com/office/drawing/2014/main" id="{3908B57F-FAF8-59B7-B8E1-0ECC83845D01}"/>
              </a:ext>
            </a:extLst>
          </xdr:cNvPr>
          <xdr:cNvSpPr/>
        </xdr:nvSpPr>
        <xdr:spPr>
          <a:xfrm>
            <a:off x="1655298" y="2941405"/>
            <a:ext cx="144000" cy="14576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a:t>
            </a:r>
          </a:p>
        </xdr:txBody>
      </xdr:sp>
      <xdr:sp macro="" textlink="">
        <xdr:nvSpPr>
          <xdr:cNvPr id="13" name="Oval 11">
            <a:extLst>
              <a:ext uri="{FF2B5EF4-FFF2-40B4-BE49-F238E27FC236}">
                <a16:creationId xmlns:a16="http://schemas.microsoft.com/office/drawing/2014/main" id="{3D41C3E7-A1ED-21E0-923F-6E0E75D72399}"/>
              </a:ext>
            </a:extLst>
          </xdr:cNvPr>
          <xdr:cNvSpPr/>
        </xdr:nvSpPr>
        <xdr:spPr>
          <a:xfrm>
            <a:off x="5482715" y="1238879"/>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25</a:t>
            </a:r>
          </a:p>
        </xdr:txBody>
      </xdr:sp>
      <xdr:sp macro="" textlink="">
        <xdr:nvSpPr>
          <xdr:cNvPr id="14" name="Oval 12">
            <a:extLst>
              <a:ext uri="{FF2B5EF4-FFF2-40B4-BE49-F238E27FC236}">
                <a16:creationId xmlns:a16="http://schemas.microsoft.com/office/drawing/2014/main" id="{48F98CD2-5D14-6DE4-42D7-2608C8D21F6D}"/>
              </a:ext>
            </a:extLst>
          </xdr:cNvPr>
          <xdr:cNvSpPr/>
        </xdr:nvSpPr>
        <xdr:spPr>
          <a:xfrm>
            <a:off x="5478361" y="1358622"/>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26</a:t>
            </a:r>
          </a:p>
        </xdr:txBody>
      </xdr:sp>
      <xdr:sp macro="" textlink="">
        <xdr:nvSpPr>
          <xdr:cNvPr id="15" name="Oval 13">
            <a:extLst>
              <a:ext uri="{FF2B5EF4-FFF2-40B4-BE49-F238E27FC236}">
                <a16:creationId xmlns:a16="http://schemas.microsoft.com/office/drawing/2014/main" id="{C91F8490-41F8-9141-F02D-006F7BB2FF23}"/>
              </a:ext>
            </a:extLst>
          </xdr:cNvPr>
          <xdr:cNvSpPr/>
        </xdr:nvSpPr>
        <xdr:spPr>
          <a:xfrm>
            <a:off x="5691721" y="1358622"/>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27</a:t>
            </a:r>
          </a:p>
        </xdr:txBody>
      </xdr:sp>
      <xdr:sp macro="" textlink="">
        <xdr:nvSpPr>
          <xdr:cNvPr id="16" name="Oval 14">
            <a:extLst>
              <a:ext uri="{FF2B5EF4-FFF2-40B4-BE49-F238E27FC236}">
                <a16:creationId xmlns:a16="http://schemas.microsoft.com/office/drawing/2014/main" id="{C72C042C-D32A-F8EB-FA83-E8F756BBA356}"/>
              </a:ext>
            </a:extLst>
          </xdr:cNvPr>
          <xdr:cNvSpPr/>
        </xdr:nvSpPr>
        <xdr:spPr>
          <a:xfrm>
            <a:off x="6179401" y="1358622"/>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28</a:t>
            </a:r>
          </a:p>
        </xdr:txBody>
      </xdr:sp>
      <xdr:sp macro="" textlink="">
        <xdr:nvSpPr>
          <xdr:cNvPr id="17" name="Oval 15">
            <a:extLst>
              <a:ext uri="{FF2B5EF4-FFF2-40B4-BE49-F238E27FC236}">
                <a16:creationId xmlns:a16="http://schemas.microsoft.com/office/drawing/2014/main" id="{FF23D296-28CC-E7A6-3C3F-10C0B9E58E5D}"/>
              </a:ext>
            </a:extLst>
          </xdr:cNvPr>
          <xdr:cNvSpPr/>
        </xdr:nvSpPr>
        <xdr:spPr>
          <a:xfrm>
            <a:off x="6614829" y="1358622"/>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29</a:t>
            </a:r>
          </a:p>
        </xdr:txBody>
      </xdr:sp>
      <xdr:sp macro="" textlink="">
        <xdr:nvSpPr>
          <xdr:cNvPr id="18" name="Oval 16">
            <a:extLst>
              <a:ext uri="{FF2B5EF4-FFF2-40B4-BE49-F238E27FC236}">
                <a16:creationId xmlns:a16="http://schemas.microsoft.com/office/drawing/2014/main" id="{0652A30E-F012-DBBA-281F-70B5B3DE0A7F}"/>
              </a:ext>
            </a:extLst>
          </xdr:cNvPr>
          <xdr:cNvSpPr/>
        </xdr:nvSpPr>
        <xdr:spPr>
          <a:xfrm>
            <a:off x="6114087" y="1062530"/>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23</a:t>
            </a:r>
          </a:p>
        </xdr:txBody>
      </xdr:sp>
      <xdr:sp macro="" textlink="">
        <xdr:nvSpPr>
          <xdr:cNvPr id="19" name="Oval 17">
            <a:extLst>
              <a:ext uri="{FF2B5EF4-FFF2-40B4-BE49-F238E27FC236}">
                <a16:creationId xmlns:a16="http://schemas.microsoft.com/office/drawing/2014/main" id="{24FC00AA-2B8C-1E6E-A012-D941C7E9EC7C}"/>
              </a:ext>
            </a:extLst>
          </xdr:cNvPr>
          <xdr:cNvSpPr/>
        </xdr:nvSpPr>
        <xdr:spPr>
          <a:xfrm>
            <a:off x="5404339" y="762084"/>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20</a:t>
            </a:r>
          </a:p>
        </xdr:txBody>
      </xdr:sp>
      <xdr:sp macro="" textlink="">
        <xdr:nvSpPr>
          <xdr:cNvPr id="20" name="Oval 18">
            <a:extLst>
              <a:ext uri="{FF2B5EF4-FFF2-40B4-BE49-F238E27FC236}">
                <a16:creationId xmlns:a16="http://schemas.microsoft.com/office/drawing/2014/main" id="{D1E1F3C3-D815-9D59-75F6-4F044D4A7FE3}"/>
              </a:ext>
            </a:extLst>
          </xdr:cNvPr>
          <xdr:cNvSpPr/>
        </xdr:nvSpPr>
        <xdr:spPr>
          <a:xfrm>
            <a:off x="5478361" y="1591576"/>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30</a:t>
            </a:r>
          </a:p>
        </xdr:txBody>
      </xdr:sp>
      <xdr:sp macro="" textlink="">
        <xdr:nvSpPr>
          <xdr:cNvPr id="21" name="Oval 19">
            <a:extLst>
              <a:ext uri="{FF2B5EF4-FFF2-40B4-BE49-F238E27FC236}">
                <a16:creationId xmlns:a16="http://schemas.microsoft.com/office/drawing/2014/main" id="{85F208D2-AE1B-F1EA-37B7-8B7300A04354}"/>
              </a:ext>
            </a:extLst>
          </xdr:cNvPr>
          <xdr:cNvSpPr/>
        </xdr:nvSpPr>
        <xdr:spPr>
          <a:xfrm>
            <a:off x="6018292" y="1526262"/>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34</a:t>
            </a:r>
          </a:p>
        </xdr:txBody>
      </xdr:sp>
      <xdr:sp macro="" textlink="">
        <xdr:nvSpPr>
          <xdr:cNvPr id="22" name="Oval 20">
            <a:extLst>
              <a:ext uri="{FF2B5EF4-FFF2-40B4-BE49-F238E27FC236}">
                <a16:creationId xmlns:a16="http://schemas.microsoft.com/office/drawing/2014/main" id="{7ED9CDB3-137D-5573-015E-5429E22000C1}"/>
              </a:ext>
            </a:extLst>
          </xdr:cNvPr>
          <xdr:cNvSpPr/>
        </xdr:nvSpPr>
        <xdr:spPr>
          <a:xfrm>
            <a:off x="6018292" y="1676485"/>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35</a:t>
            </a:r>
          </a:p>
        </xdr:txBody>
      </xdr:sp>
      <xdr:sp macro="" textlink="">
        <xdr:nvSpPr>
          <xdr:cNvPr id="23" name="Oval 21">
            <a:extLst>
              <a:ext uri="{FF2B5EF4-FFF2-40B4-BE49-F238E27FC236}">
                <a16:creationId xmlns:a16="http://schemas.microsoft.com/office/drawing/2014/main" id="{E5CCEDBB-F562-3B5F-B60D-55613CF029FB}"/>
              </a:ext>
            </a:extLst>
          </xdr:cNvPr>
          <xdr:cNvSpPr/>
        </xdr:nvSpPr>
        <xdr:spPr>
          <a:xfrm>
            <a:off x="6181242" y="1642746"/>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32</a:t>
            </a:r>
          </a:p>
        </xdr:txBody>
      </xdr:sp>
      <xdr:sp macro="" textlink="">
        <xdr:nvSpPr>
          <xdr:cNvPr id="24" name="Oval 22">
            <a:extLst>
              <a:ext uri="{FF2B5EF4-FFF2-40B4-BE49-F238E27FC236}">
                <a16:creationId xmlns:a16="http://schemas.microsoft.com/office/drawing/2014/main" id="{41C4B369-E172-9A6F-3360-12F35CAFB735}"/>
              </a:ext>
            </a:extLst>
          </xdr:cNvPr>
          <xdr:cNvSpPr/>
        </xdr:nvSpPr>
        <xdr:spPr>
          <a:xfrm>
            <a:off x="6181242" y="1749427"/>
            <a:ext cx="144000" cy="10821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33</a:t>
            </a:r>
          </a:p>
        </xdr:txBody>
      </xdr:sp>
      <xdr:sp macro="" textlink="">
        <xdr:nvSpPr>
          <xdr:cNvPr id="25" name="Oval 23">
            <a:extLst>
              <a:ext uri="{FF2B5EF4-FFF2-40B4-BE49-F238E27FC236}">
                <a16:creationId xmlns:a16="http://schemas.microsoft.com/office/drawing/2014/main" id="{72E24D88-BC91-6AB9-49B5-C519944EB41F}"/>
              </a:ext>
            </a:extLst>
          </xdr:cNvPr>
          <xdr:cNvSpPr/>
        </xdr:nvSpPr>
        <xdr:spPr>
          <a:xfrm>
            <a:off x="6723687" y="1841948"/>
            <a:ext cx="144000" cy="14576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36</a:t>
            </a:r>
          </a:p>
        </xdr:txBody>
      </xdr:sp>
      <xdr:sp macro="" textlink="">
        <xdr:nvSpPr>
          <xdr:cNvPr id="26" name="Oval 24">
            <a:extLst>
              <a:ext uri="{FF2B5EF4-FFF2-40B4-BE49-F238E27FC236}">
                <a16:creationId xmlns:a16="http://schemas.microsoft.com/office/drawing/2014/main" id="{95ABBE3B-A1C3-A127-BD86-85EC94A24CCA}"/>
              </a:ext>
            </a:extLst>
          </xdr:cNvPr>
          <xdr:cNvSpPr/>
        </xdr:nvSpPr>
        <xdr:spPr>
          <a:xfrm>
            <a:off x="5491424" y="1992170"/>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44</a:t>
            </a:r>
          </a:p>
        </xdr:txBody>
      </xdr:sp>
      <xdr:sp macro="" textlink="">
        <xdr:nvSpPr>
          <xdr:cNvPr id="27" name="Oval 25">
            <a:extLst>
              <a:ext uri="{FF2B5EF4-FFF2-40B4-BE49-F238E27FC236}">
                <a16:creationId xmlns:a16="http://schemas.microsoft.com/office/drawing/2014/main" id="{D198935D-07FF-61C4-4B92-D628371A1586}"/>
              </a:ext>
            </a:extLst>
          </xdr:cNvPr>
          <xdr:cNvSpPr/>
        </xdr:nvSpPr>
        <xdr:spPr>
          <a:xfrm>
            <a:off x="6357927" y="2009587"/>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45</a:t>
            </a:r>
          </a:p>
        </xdr:txBody>
      </xdr:sp>
      <xdr:sp macro="" textlink="">
        <xdr:nvSpPr>
          <xdr:cNvPr id="28" name="Oval 26">
            <a:extLst>
              <a:ext uri="{FF2B5EF4-FFF2-40B4-BE49-F238E27FC236}">
                <a16:creationId xmlns:a16="http://schemas.microsoft.com/office/drawing/2014/main" id="{6847A01C-AB15-9D8B-A667-6D0785DA4D3D}"/>
              </a:ext>
            </a:extLst>
          </xdr:cNvPr>
          <xdr:cNvSpPr/>
        </xdr:nvSpPr>
        <xdr:spPr>
          <a:xfrm>
            <a:off x="5495778" y="2159810"/>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46</a:t>
            </a:r>
          </a:p>
        </xdr:txBody>
      </xdr:sp>
      <xdr:sp macro="" textlink="">
        <xdr:nvSpPr>
          <xdr:cNvPr id="29" name="Oval 27">
            <a:extLst>
              <a:ext uri="{FF2B5EF4-FFF2-40B4-BE49-F238E27FC236}">
                <a16:creationId xmlns:a16="http://schemas.microsoft.com/office/drawing/2014/main" id="{D41BFA45-78CC-BA06-58EA-D5B9EB9CB8EC}"/>
              </a:ext>
            </a:extLst>
          </xdr:cNvPr>
          <xdr:cNvSpPr/>
        </xdr:nvSpPr>
        <xdr:spPr>
          <a:xfrm>
            <a:off x="5948624" y="2164164"/>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47</a:t>
            </a:r>
          </a:p>
        </xdr:txBody>
      </xdr:sp>
      <xdr:sp macro="" textlink="">
        <xdr:nvSpPr>
          <xdr:cNvPr id="30" name="Oval 28">
            <a:extLst>
              <a:ext uri="{FF2B5EF4-FFF2-40B4-BE49-F238E27FC236}">
                <a16:creationId xmlns:a16="http://schemas.microsoft.com/office/drawing/2014/main" id="{2F14C658-176B-BE10-3C17-FF4A69A2AEED}"/>
              </a:ext>
            </a:extLst>
          </xdr:cNvPr>
          <xdr:cNvSpPr/>
        </xdr:nvSpPr>
        <xdr:spPr>
          <a:xfrm>
            <a:off x="1655298" y="3104690"/>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a:t>
            </a:r>
          </a:p>
        </xdr:txBody>
      </xdr:sp>
      <xdr:sp macro="" textlink="">
        <xdr:nvSpPr>
          <xdr:cNvPr id="31" name="Oval 29">
            <a:extLst>
              <a:ext uri="{FF2B5EF4-FFF2-40B4-BE49-F238E27FC236}">
                <a16:creationId xmlns:a16="http://schemas.microsoft.com/office/drawing/2014/main" id="{B63E1172-6444-56BB-E18B-2814431ECBA8}"/>
              </a:ext>
            </a:extLst>
          </xdr:cNvPr>
          <xdr:cNvSpPr/>
        </xdr:nvSpPr>
        <xdr:spPr>
          <a:xfrm>
            <a:off x="1415812" y="3877576"/>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10</a:t>
            </a:r>
          </a:p>
        </xdr:txBody>
      </xdr:sp>
      <xdr:sp macro="" textlink="">
        <xdr:nvSpPr>
          <xdr:cNvPr id="32" name="Oval 30">
            <a:extLst>
              <a:ext uri="{FF2B5EF4-FFF2-40B4-BE49-F238E27FC236}">
                <a16:creationId xmlns:a16="http://schemas.microsoft.com/office/drawing/2014/main" id="{2121A4F5-E171-D1B0-CA27-85F6D77CC320}"/>
              </a:ext>
            </a:extLst>
          </xdr:cNvPr>
          <xdr:cNvSpPr/>
        </xdr:nvSpPr>
        <xdr:spPr>
          <a:xfrm>
            <a:off x="3227195" y="5381981"/>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12</a:t>
            </a:r>
          </a:p>
        </xdr:txBody>
      </xdr:sp>
      <xdr:sp macro="" textlink="">
        <xdr:nvSpPr>
          <xdr:cNvPr id="33" name="Oval 31">
            <a:extLst>
              <a:ext uri="{FF2B5EF4-FFF2-40B4-BE49-F238E27FC236}">
                <a16:creationId xmlns:a16="http://schemas.microsoft.com/office/drawing/2014/main" id="{FBFBAD46-22DF-3789-85A0-9CF96DD0564E}"/>
              </a:ext>
            </a:extLst>
          </xdr:cNvPr>
          <xdr:cNvSpPr/>
        </xdr:nvSpPr>
        <xdr:spPr>
          <a:xfrm>
            <a:off x="1415812" y="5588810"/>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13</a:t>
            </a:r>
          </a:p>
        </xdr:txBody>
      </xdr:sp>
      <xdr:sp macro="" textlink="">
        <xdr:nvSpPr>
          <xdr:cNvPr id="34" name="Oval 32">
            <a:extLst>
              <a:ext uri="{FF2B5EF4-FFF2-40B4-BE49-F238E27FC236}">
                <a16:creationId xmlns:a16="http://schemas.microsoft.com/office/drawing/2014/main" id="{694EF2BB-511C-7053-4D3D-421CB41684C9}"/>
              </a:ext>
            </a:extLst>
          </xdr:cNvPr>
          <xdr:cNvSpPr/>
        </xdr:nvSpPr>
        <xdr:spPr>
          <a:xfrm>
            <a:off x="1415812" y="5765158"/>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14</a:t>
            </a:r>
          </a:p>
        </xdr:txBody>
      </xdr:sp>
      <xdr:sp macro="" textlink="">
        <xdr:nvSpPr>
          <xdr:cNvPr id="35" name="Oval 33">
            <a:extLst>
              <a:ext uri="{FF2B5EF4-FFF2-40B4-BE49-F238E27FC236}">
                <a16:creationId xmlns:a16="http://schemas.microsoft.com/office/drawing/2014/main" id="{795B2CB1-7165-47F3-E72A-9A5C399C8577}"/>
              </a:ext>
            </a:extLst>
          </xdr:cNvPr>
          <xdr:cNvSpPr/>
        </xdr:nvSpPr>
        <xdr:spPr>
          <a:xfrm>
            <a:off x="1415812" y="5937153"/>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15</a:t>
            </a:r>
          </a:p>
        </xdr:txBody>
      </xdr:sp>
      <xdr:sp macro="" textlink="">
        <xdr:nvSpPr>
          <xdr:cNvPr id="36" name="Oval 34">
            <a:extLst>
              <a:ext uri="{FF2B5EF4-FFF2-40B4-BE49-F238E27FC236}">
                <a16:creationId xmlns:a16="http://schemas.microsoft.com/office/drawing/2014/main" id="{9766C87D-AA04-63F5-BBBF-51CC5A909895}"/>
              </a:ext>
            </a:extLst>
          </xdr:cNvPr>
          <xdr:cNvSpPr/>
        </xdr:nvSpPr>
        <xdr:spPr>
          <a:xfrm>
            <a:off x="1415812" y="6104793"/>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16</a:t>
            </a:r>
          </a:p>
        </xdr:txBody>
      </xdr:sp>
      <xdr:sp macro="" textlink="">
        <xdr:nvSpPr>
          <xdr:cNvPr id="37" name="Oval 35">
            <a:extLst>
              <a:ext uri="{FF2B5EF4-FFF2-40B4-BE49-F238E27FC236}">
                <a16:creationId xmlns:a16="http://schemas.microsoft.com/office/drawing/2014/main" id="{D5CF06A0-EDBC-E524-50C7-926333068138}"/>
              </a:ext>
            </a:extLst>
          </xdr:cNvPr>
          <xdr:cNvSpPr/>
        </xdr:nvSpPr>
        <xdr:spPr>
          <a:xfrm>
            <a:off x="1415812" y="6272433"/>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17</a:t>
            </a:r>
          </a:p>
        </xdr:txBody>
      </xdr:sp>
      <xdr:sp macro="" textlink="">
        <xdr:nvSpPr>
          <xdr:cNvPr id="38" name="Oval 36">
            <a:extLst>
              <a:ext uri="{FF2B5EF4-FFF2-40B4-BE49-F238E27FC236}">
                <a16:creationId xmlns:a16="http://schemas.microsoft.com/office/drawing/2014/main" id="{4A047AC9-87EB-70EF-18F3-B06D01EB65A9}"/>
              </a:ext>
            </a:extLst>
          </xdr:cNvPr>
          <xdr:cNvSpPr/>
        </xdr:nvSpPr>
        <xdr:spPr>
          <a:xfrm>
            <a:off x="1415812" y="6444428"/>
            <a:ext cx="144000" cy="14576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18</a:t>
            </a:r>
          </a:p>
        </xdr:txBody>
      </xdr:sp>
      <xdr:sp macro="" textlink="">
        <xdr:nvSpPr>
          <xdr:cNvPr id="39" name="Oval 37">
            <a:extLst>
              <a:ext uri="{FF2B5EF4-FFF2-40B4-BE49-F238E27FC236}">
                <a16:creationId xmlns:a16="http://schemas.microsoft.com/office/drawing/2014/main" id="{C0C38D1A-1E3A-B655-0631-D713EB4B4D75}"/>
              </a:ext>
            </a:extLst>
          </xdr:cNvPr>
          <xdr:cNvSpPr/>
        </xdr:nvSpPr>
        <xdr:spPr>
          <a:xfrm>
            <a:off x="3684395" y="6792770"/>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19</a:t>
            </a:r>
          </a:p>
        </xdr:txBody>
      </xdr:sp>
      <xdr:sp macro="" textlink="">
        <xdr:nvSpPr>
          <xdr:cNvPr id="40" name="Oval 38">
            <a:extLst>
              <a:ext uri="{FF2B5EF4-FFF2-40B4-BE49-F238E27FC236}">
                <a16:creationId xmlns:a16="http://schemas.microsoft.com/office/drawing/2014/main" id="{2BF5193E-E3F4-BF24-9541-86FE1CAF22AA}"/>
              </a:ext>
            </a:extLst>
          </xdr:cNvPr>
          <xdr:cNvSpPr/>
        </xdr:nvSpPr>
        <xdr:spPr>
          <a:xfrm>
            <a:off x="5513195" y="6895096"/>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70</a:t>
            </a:r>
          </a:p>
        </xdr:txBody>
      </xdr:sp>
      <xdr:sp macro="" textlink="">
        <xdr:nvSpPr>
          <xdr:cNvPr id="41" name="Oval 39">
            <a:extLst>
              <a:ext uri="{FF2B5EF4-FFF2-40B4-BE49-F238E27FC236}">
                <a16:creationId xmlns:a16="http://schemas.microsoft.com/office/drawing/2014/main" id="{470B7C59-8527-803F-B353-13E6552C99CE}"/>
              </a:ext>
            </a:extLst>
          </xdr:cNvPr>
          <xdr:cNvSpPr/>
        </xdr:nvSpPr>
        <xdr:spPr>
          <a:xfrm>
            <a:off x="5961686" y="6895096"/>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71</a:t>
            </a:r>
          </a:p>
        </xdr:txBody>
      </xdr:sp>
      <xdr:sp macro="" textlink="">
        <xdr:nvSpPr>
          <xdr:cNvPr id="42" name="Oval 41">
            <a:extLst>
              <a:ext uri="{FF2B5EF4-FFF2-40B4-BE49-F238E27FC236}">
                <a16:creationId xmlns:a16="http://schemas.microsoft.com/office/drawing/2014/main" id="{4C87AC6F-D9E9-85FD-575B-133FF90A2BDF}"/>
              </a:ext>
            </a:extLst>
          </xdr:cNvPr>
          <xdr:cNvSpPr/>
        </xdr:nvSpPr>
        <xdr:spPr>
          <a:xfrm>
            <a:off x="5538651" y="6535783"/>
            <a:ext cx="144000" cy="10821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67</a:t>
            </a:r>
          </a:p>
        </xdr:txBody>
      </xdr:sp>
      <xdr:sp macro="" textlink="">
        <xdr:nvSpPr>
          <xdr:cNvPr id="43" name="Oval 42">
            <a:extLst>
              <a:ext uri="{FF2B5EF4-FFF2-40B4-BE49-F238E27FC236}">
                <a16:creationId xmlns:a16="http://schemas.microsoft.com/office/drawing/2014/main" id="{4BA61D68-8650-4011-E175-60BF1C3840DD}"/>
              </a:ext>
            </a:extLst>
          </xdr:cNvPr>
          <xdr:cNvSpPr/>
        </xdr:nvSpPr>
        <xdr:spPr>
          <a:xfrm>
            <a:off x="5538651" y="6629399"/>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68</a:t>
            </a:r>
          </a:p>
        </xdr:txBody>
      </xdr:sp>
      <xdr:sp macro="" textlink="">
        <xdr:nvSpPr>
          <xdr:cNvPr id="44" name="Oval 43">
            <a:extLst>
              <a:ext uri="{FF2B5EF4-FFF2-40B4-BE49-F238E27FC236}">
                <a16:creationId xmlns:a16="http://schemas.microsoft.com/office/drawing/2014/main" id="{9369AD38-1951-1990-4685-6E8FFBCD0E03}"/>
              </a:ext>
            </a:extLst>
          </xdr:cNvPr>
          <xdr:cNvSpPr/>
        </xdr:nvSpPr>
        <xdr:spPr>
          <a:xfrm>
            <a:off x="5504486" y="6104793"/>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65</a:t>
            </a:r>
          </a:p>
        </xdr:txBody>
      </xdr:sp>
      <xdr:sp macro="" textlink="">
        <xdr:nvSpPr>
          <xdr:cNvPr id="45" name="Oval 44">
            <a:extLst>
              <a:ext uri="{FF2B5EF4-FFF2-40B4-BE49-F238E27FC236}">
                <a16:creationId xmlns:a16="http://schemas.microsoft.com/office/drawing/2014/main" id="{047DAB38-2F53-AF41-6E84-7692C320E536}"/>
              </a:ext>
            </a:extLst>
          </xdr:cNvPr>
          <xdr:cNvSpPr/>
        </xdr:nvSpPr>
        <xdr:spPr>
          <a:xfrm>
            <a:off x="5504486" y="6272433"/>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66</a:t>
            </a:r>
          </a:p>
        </xdr:txBody>
      </xdr:sp>
      <xdr:sp macro="" textlink="">
        <xdr:nvSpPr>
          <xdr:cNvPr id="46" name="Oval 45">
            <a:extLst>
              <a:ext uri="{FF2B5EF4-FFF2-40B4-BE49-F238E27FC236}">
                <a16:creationId xmlns:a16="http://schemas.microsoft.com/office/drawing/2014/main" id="{6E75265F-8925-261F-51F6-ABF0EA29A6F0}"/>
              </a:ext>
            </a:extLst>
          </xdr:cNvPr>
          <xdr:cNvSpPr/>
        </xdr:nvSpPr>
        <xdr:spPr>
          <a:xfrm>
            <a:off x="5587385" y="4587659"/>
            <a:ext cx="144000" cy="145767"/>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55</a:t>
            </a:r>
          </a:p>
        </xdr:txBody>
      </xdr:sp>
      <xdr:sp macro="" textlink="">
        <xdr:nvSpPr>
          <xdr:cNvPr id="47" name="Oval 46">
            <a:extLst>
              <a:ext uri="{FF2B5EF4-FFF2-40B4-BE49-F238E27FC236}">
                <a16:creationId xmlns:a16="http://schemas.microsoft.com/office/drawing/2014/main" id="{65C869C8-20C7-A931-3377-E98342F48631}"/>
              </a:ext>
            </a:extLst>
          </xdr:cNvPr>
          <xdr:cNvSpPr/>
        </xdr:nvSpPr>
        <xdr:spPr>
          <a:xfrm>
            <a:off x="6827520" y="5373188"/>
            <a:ext cx="144000" cy="11039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57</a:t>
            </a:r>
          </a:p>
        </xdr:txBody>
      </xdr:sp>
      <xdr:sp macro="" textlink="">
        <xdr:nvSpPr>
          <xdr:cNvPr id="48" name="Oval 47">
            <a:extLst>
              <a:ext uri="{FF2B5EF4-FFF2-40B4-BE49-F238E27FC236}">
                <a16:creationId xmlns:a16="http://schemas.microsoft.com/office/drawing/2014/main" id="{CCAD9466-6EA0-61AD-0FD7-4A700E6041EC}"/>
              </a:ext>
            </a:extLst>
          </xdr:cNvPr>
          <xdr:cNvSpPr/>
        </xdr:nvSpPr>
        <xdr:spPr>
          <a:xfrm>
            <a:off x="6827520" y="5486400"/>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58</a:t>
            </a:r>
          </a:p>
        </xdr:txBody>
      </xdr:sp>
      <xdr:sp macro="" textlink="">
        <xdr:nvSpPr>
          <xdr:cNvPr id="49" name="Oval 48">
            <a:extLst>
              <a:ext uri="{FF2B5EF4-FFF2-40B4-BE49-F238E27FC236}">
                <a16:creationId xmlns:a16="http://schemas.microsoft.com/office/drawing/2014/main" id="{6B706B0E-A4C7-6F96-6064-C7BF77E237AC}"/>
              </a:ext>
            </a:extLst>
          </xdr:cNvPr>
          <xdr:cNvSpPr/>
        </xdr:nvSpPr>
        <xdr:spPr>
          <a:xfrm>
            <a:off x="6875417" y="5610497"/>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56</a:t>
            </a:r>
          </a:p>
        </xdr:txBody>
      </xdr:sp>
      <xdr:sp macro="" textlink="">
        <xdr:nvSpPr>
          <xdr:cNvPr id="50" name="Oval 49">
            <a:extLst>
              <a:ext uri="{FF2B5EF4-FFF2-40B4-BE49-F238E27FC236}">
                <a16:creationId xmlns:a16="http://schemas.microsoft.com/office/drawing/2014/main" id="{495B7ACB-DE6A-22F8-E0E8-320D92E974ED}"/>
              </a:ext>
            </a:extLst>
          </xdr:cNvPr>
          <xdr:cNvSpPr/>
        </xdr:nvSpPr>
        <xdr:spPr>
          <a:xfrm>
            <a:off x="8500234" y="6518451"/>
            <a:ext cx="144000" cy="14576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72</a:t>
            </a:r>
          </a:p>
        </xdr:txBody>
      </xdr:sp>
      <xdr:sp macro="" textlink="">
        <xdr:nvSpPr>
          <xdr:cNvPr id="51" name="Oval 50">
            <a:extLst>
              <a:ext uri="{FF2B5EF4-FFF2-40B4-BE49-F238E27FC236}">
                <a16:creationId xmlns:a16="http://schemas.microsoft.com/office/drawing/2014/main" id="{1772405A-BEAC-8BFC-D3F2-A11BB0E0D34F}"/>
              </a:ext>
            </a:extLst>
          </xdr:cNvPr>
          <xdr:cNvSpPr/>
        </xdr:nvSpPr>
        <xdr:spPr>
          <a:xfrm>
            <a:off x="8661343" y="6289851"/>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69</a:t>
            </a:r>
          </a:p>
        </xdr:txBody>
      </xdr:sp>
      <xdr:sp macro="" textlink="">
        <xdr:nvSpPr>
          <xdr:cNvPr id="52" name="Oval 51">
            <a:extLst>
              <a:ext uri="{FF2B5EF4-FFF2-40B4-BE49-F238E27FC236}">
                <a16:creationId xmlns:a16="http://schemas.microsoft.com/office/drawing/2014/main" id="{A3138CED-99D0-B0EF-9D67-60EC05CF392C}"/>
              </a:ext>
            </a:extLst>
          </xdr:cNvPr>
          <xdr:cNvSpPr/>
        </xdr:nvSpPr>
        <xdr:spPr>
          <a:xfrm>
            <a:off x="8316686" y="5839097"/>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59</a:t>
            </a:r>
          </a:p>
        </xdr:txBody>
      </xdr:sp>
      <xdr:sp macro="" textlink="">
        <xdr:nvSpPr>
          <xdr:cNvPr id="53" name="Oval 52">
            <a:extLst>
              <a:ext uri="{FF2B5EF4-FFF2-40B4-BE49-F238E27FC236}">
                <a16:creationId xmlns:a16="http://schemas.microsoft.com/office/drawing/2014/main" id="{ADA0D2AD-7738-3461-BC4F-EC380B02287F}"/>
              </a:ext>
            </a:extLst>
          </xdr:cNvPr>
          <xdr:cNvSpPr/>
        </xdr:nvSpPr>
        <xdr:spPr>
          <a:xfrm>
            <a:off x="8316686" y="5928360"/>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60</a:t>
            </a:r>
          </a:p>
        </xdr:txBody>
      </xdr:sp>
      <xdr:sp macro="" textlink="">
        <xdr:nvSpPr>
          <xdr:cNvPr id="54" name="Oval 53">
            <a:extLst>
              <a:ext uri="{FF2B5EF4-FFF2-40B4-BE49-F238E27FC236}">
                <a16:creationId xmlns:a16="http://schemas.microsoft.com/office/drawing/2014/main" id="{DE297014-52EA-9FC6-8C87-D891ADFB2D0A}"/>
              </a:ext>
            </a:extLst>
          </xdr:cNvPr>
          <xdr:cNvSpPr/>
        </xdr:nvSpPr>
        <xdr:spPr>
          <a:xfrm>
            <a:off x="8316686" y="6015446"/>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61</a:t>
            </a:r>
          </a:p>
        </xdr:txBody>
      </xdr:sp>
      <xdr:sp macro="" textlink="">
        <xdr:nvSpPr>
          <xdr:cNvPr id="55" name="Oval 54">
            <a:extLst>
              <a:ext uri="{FF2B5EF4-FFF2-40B4-BE49-F238E27FC236}">
                <a16:creationId xmlns:a16="http://schemas.microsoft.com/office/drawing/2014/main" id="{3A3CA9F6-3337-E401-D323-6227DE3FBE20}"/>
              </a:ext>
            </a:extLst>
          </xdr:cNvPr>
          <xdr:cNvSpPr/>
        </xdr:nvSpPr>
        <xdr:spPr>
          <a:xfrm>
            <a:off x="8316686" y="6109063"/>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62</a:t>
            </a:r>
          </a:p>
        </xdr:txBody>
      </xdr:sp>
      <xdr:sp macro="" textlink="">
        <xdr:nvSpPr>
          <xdr:cNvPr id="56" name="Oval 55">
            <a:extLst>
              <a:ext uri="{FF2B5EF4-FFF2-40B4-BE49-F238E27FC236}">
                <a16:creationId xmlns:a16="http://schemas.microsoft.com/office/drawing/2014/main" id="{DDD87C40-B5C0-78A0-BFB2-94FDB62CE130}"/>
              </a:ext>
            </a:extLst>
          </xdr:cNvPr>
          <xdr:cNvSpPr/>
        </xdr:nvSpPr>
        <xdr:spPr>
          <a:xfrm>
            <a:off x="5504486" y="5747741"/>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63</a:t>
            </a:r>
          </a:p>
        </xdr:txBody>
      </xdr:sp>
      <xdr:sp macro="" textlink="">
        <xdr:nvSpPr>
          <xdr:cNvPr id="57" name="Oval 56">
            <a:extLst>
              <a:ext uri="{FF2B5EF4-FFF2-40B4-BE49-F238E27FC236}">
                <a16:creationId xmlns:a16="http://schemas.microsoft.com/office/drawing/2014/main" id="{4A22A1B5-AF8E-6B70-9A26-68AB205A7E38}"/>
              </a:ext>
            </a:extLst>
          </xdr:cNvPr>
          <xdr:cNvSpPr/>
        </xdr:nvSpPr>
        <xdr:spPr>
          <a:xfrm>
            <a:off x="5504486" y="5911027"/>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64</a:t>
            </a:r>
          </a:p>
        </xdr:txBody>
      </xdr:sp>
      <xdr:sp macro="" textlink="">
        <xdr:nvSpPr>
          <xdr:cNvPr id="58" name="Oval 57">
            <a:extLst>
              <a:ext uri="{FF2B5EF4-FFF2-40B4-BE49-F238E27FC236}">
                <a16:creationId xmlns:a16="http://schemas.microsoft.com/office/drawing/2014/main" id="{95C617A4-42B5-1A67-365D-84804A134F59}"/>
              </a:ext>
            </a:extLst>
          </xdr:cNvPr>
          <xdr:cNvSpPr/>
        </xdr:nvSpPr>
        <xdr:spPr>
          <a:xfrm>
            <a:off x="9998109" y="5125080"/>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103</a:t>
            </a:r>
          </a:p>
        </xdr:txBody>
      </xdr:sp>
      <xdr:sp macro="" textlink="">
        <xdr:nvSpPr>
          <xdr:cNvPr id="59" name="Oval 58">
            <a:extLst>
              <a:ext uri="{FF2B5EF4-FFF2-40B4-BE49-F238E27FC236}">
                <a16:creationId xmlns:a16="http://schemas.microsoft.com/office/drawing/2014/main" id="{15D5EBC8-38BB-A0A9-95ED-71F10F871F2C}"/>
              </a:ext>
            </a:extLst>
          </xdr:cNvPr>
          <xdr:cNvSpPr/>
        </xdr:nvSpPr>
        <xdr:spPr>
          <a:xfrm>
            <a:off x="9945189" y="6466115"/>
            <a:ext cx="144000" cy="10821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104</a:t>
            </a:r>
          </a:p>
        </xdr:txBody>
      </xdr:sp>
      <xdr:sp macro="" textlink="">
        <xdr:nvSpPr>
          <xdr:cNvPr id="60" name="Oval 59">
            <a:extLst>
              <a:ext uri="{FF2B5EF4-FFF2-40B4-BE49-F238E27FC236}">
                <a16:creationId xmlns:a16="http://schemas.microsoft.com/office/drawing/2014/main" id="{FBDDC7FA-B58F-0A00-CF56-8584AD320AF1}"/>
              </a:ext>
            </a:extLst>
          </xdr:cNvPr>
          <xdr:cNvSpPr/>
        </xdr:nvSpPr>
        <xdr:spPr>
          <a:xfrm>
            <a:off x="9945189" y="6551023"/>
            <a:ext cx="144000" cy="11039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105</a:t>
            </a:r>
          </a:p>
        </xdr:txBody>
      </xdr:sp>
      <xdr:sp macro="" textlink="">
        <xdr:nvSpPr>
          <xdr:cNvPr id="61" name="Oval 60">
            <a:extLst>
              <a:ext uri="{FF2B5EF4-FFF2-40B4-BE49-F238E27FC236}">
                <a16:creationId xmlns:a16="http://schemas.microsoft.com/office/drawing/2014/main" id="{8A559B14-BB8C-180C-8742-A61BE6BE7AF9}"/>
              </a:ext>
            </a:extLst>
          </xdr:cNvPr>
          <xdr:cNvSpPr/>
        </xdr:nvSpPr>
        <xdr:spPr>
          <a:xfrm>
            <a:off x="9945189" y="6646817"/>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106</a:t>
            </a:r>
          </a:p>
        </xdr:txBody>
      </xdr:sp>
      <xdr:sp macro="" textlink="">
        <xdr:nvSpPr>
          <xdr:cNvPr id="62" name="Oval 61">
            <a:extLst>
              <a:ext uri="{FF2B5EF4-FFF2-40B4-BE49-F238E27FC236}">
                <a16:creationId xmlns:a16="http://schemas.microsoft.com/office/drawing/2014/main" id="{84F0249C-52F2-E071-C2BB-B35A914BF72B}"/>
              </a:ext>
            </a:extLst>
          </xdr:cNvPr>
          <xdr:cNvSpPr/>
        </xdr:nvSpPr>
        <xdr:spPr>
          <a:xfrm>
            <a:off x="5639469" y="3492221"/>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54</a:t>
            </a:r>
          </a:p>
        </xdr:txBody>
      </xdr:sp>
      <xdr:sp macro="" textlink="">
        <xdr:nvSpPr>
          <xdr:cNvPr id="63" name="Oval 62">
            <a:extLst>
              <a:ext uri="{FF2B5EF4-FFF2-40B4-BE49-F238E27FC236}">
                <a16:creationId xmlns:a16="http://schemas.microsoft.com/office/drawing/2014/main" id="{75EA6470-D603-74A5-006B-44E283E18928}"/>
              </a:ext>
            </a:extLst>
          </xdr:cNvPr>
          <xdr:cNvSpPr/>
        </xdr:nvSpPr>
        <xdr:spPr>
          <a:xfrm>
            <a:off x="5639469" y="3117752"/>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53</a:t>
            </a:r>
          </a:p>
        </xdr:txBody>
      </xdr:sp>
      <xdr:sp macro="" textlink="">
        <xdr:nvSpPr>
          <xdr:cNvPr id="64" name="Oval 63">
            <a:extLst>
              <a:ext uri="{FF2B5EF4-FFF2-40B4-BE49-F238E27FC236}">
                <a16:creationId xmlns:a16="http://schemas.microsoft.com/office/drawing/2014/main" id="{7E8BA9F8-C738-B4B7-3EB7-6F900DE52A73}"/>
              </a:ext>
            </a:extLst>
          </xdr:cNvPr>
          <xdr:cNvSpPr/>
        </xdr:nvSpPr>
        <xdr:spPr>
          <a:xfrm>
            <a:off x="5639469" y="2734576"/>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52</a:t>
            </a:r>
          </a:p>
        </xdr:txBody>
      </xdr:sp>
      <xdr:sp macro="" textlink="">
        <xdr:nvSpPr>
          <xdr:cNvPr id="65" name="Oval 64">
            <a:extLst>
              <a:ext uri="{FF2B5EF4-FFF2-40B4-BE49-F238E27FC236}">
                <a16:creationId xmlns:a16="http://schemas.microsoft.com/office/drawing/2014/main" id="{02B92D4B-BEBA-A062-4B6F-2B8A8173246A}"/>
              </a:ext>
            </a:extLst>
          </xdr:cNvPr>
          <xdr:cNvSpPr/>
        </xdr:nvSpPr>
        <xdr:spPr>
          <a:xfrm>
            <a:off x="7672921" y="1230170"/>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37</a:t>
            </a:r>
          </a:p>
        </xdr:txBody>
      </xdr:sp>
      <xdr:sp macro="" textlink="">
        <xdr:nvSpPr>
          <xdr:cNvPr id="66" name="Oval 65">
            <a:extLst>
              <a:ext uri="{FF2B5EF4-FFF2-40B4-BE49-F238E27FC236}">
                <a16:creationId xmlns:a16="http://schemas.microsoft.com/office/drawing/2014/main" id="{77B9C3B5-56C6-FC41-A60C-821F45214AF4}"/>
              </a:ext>
            </a:extLst>
          </xdr:cNvPr>
          <xdr:cNvSpPr/>
        </xdr:nvSpPr>
        <xdr:spPr>
          <a:xfrm>
            <a:off x="8073515" y="1036405"/>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24</a:t>
            </a:r>
          </a:p>
        </xdr:txBody>
      </xdr:sp>
      <xdr:sp macro="" textlink="">
        <xdr:nvSpPr>
          <xdr:cNvPr id="67" name="Oval 66">
            <a:extLst>
              <a:ext uri="{FF2B5EF4-FFF2-40B4-BE49-F238E27FC236}">
                <a16:creationId xmlns:a16="http://schemas.microsoft.com/office/drawing/2014/main" id="{A68F221B-5405-C834-70A3-EC06F7AC961F}"/>
              </a:ext>
            </a:extLst>
          </xdr:cNvPr>
          <xdr:cNvSpPr/>
        </xdr:nvSpPr>
        <xdr:spPr>
          <a:xfrm>
            <a:off x="8513298" y="1230170"/>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38</a:t>
            </a:r>
          </a:p>
        </xdr:txBody>
      </xdr:sp>
      <xdr:sp macro="" textlink="">
        <xdr:nvSpPr>
          <xdr:cNvPr id="68" name="Oval 67">
            <a:extLst>
              <a:ext uri="{FF2B5EF4-FFF2-40B4-BE49-F238E27FC236}">
                <a16:creationId xmlns:a16="http://schemas.microsoft.com/office/drawing/2014/main" id="{FBD31DB9-55ED-FEF3-D1E4-12C6D71949BE}"/>
              </a:ext>
            </a:extLst>
          </xdr:cNvPr>
          <xdr:cNvSpPr/>
        </xdr:nvSpPr>
        <xdr:spPr>
          <a:xfrm>
            <a:off x="9344966" y="1393456"/>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39</a:t>
            </a:r>
          </a:p>
        </xdr:txBody>
      </xdr:sp>
      <xdr:sp macro="" textlink="">
        <xdr:nvSpPr>
          <xdr:cNvPr id="69" name="Oval 68">
            <a:extLst>
              <a:ext uri="{FF2B5EF4-FFF2-40B4-BE49-F238E27FC236}">
                <a16:creationId xmlns:a16="http://schemas.microsoft.com/office/drawing/2014/main" id="{2DF79211-1DC3-4273-D0FE-DA258202105C}"/>
              </a:ext>
            </a:extLst>
          </xdr:cNvPr>
          <xdr:cNvSpPr/>
        </xdr:nvSpPr>
        <xdr:spPr>
          <a:xfrm>
            <a:off x="8504589" y="1698256"/>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41</a:t>
            </a:r>
          </a:p>
        </xdr:txBody>
      </xdr:sp>
      <xdr:sp macro="" textlink="">
        <xdr:nvSpPr>
          <xdr:cNvPr id="70" name="Oval 69">
            <a:extLst>
              <a:ext uri="{FF2B5EF4-FFF2-40B4-BE49-F238E27FC236}">
                <a16:creationId xmlns:a16="http://schemas.microsoft.com/office/drawing/2014/main" id="{CE4C58AA-7348-1709-1872-0A1E3BCB50A0}"/>
              </a:ext>
            </a:extLst>
          </xdr:cNvPr>
          <xdr:cNvSpPr/>
        </xdr:nvSpPr>
        <xdr:spPr>
          <a:xfrm>
            <a:off x="8117057" y="1820176"/>
            <a:ext cx="144000" cy="14576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42</a:t>
            </a:r>
          </a:p>
        </xdr:txBody>
      </xdr:sp>
      <xdr:sp macro="" textlink="">
        <xdr:nvSpPr>
          <xdr:cNvPr id="71" name="Oval 70">
            <a:extLst>
              <a:ext uri="{FF2B5EF4-FFF2-40B4-BE49-F238E27FC236}">
                <a16:creationId xmlns:a16="http://schemas.microsoft.com/office/drawing/2014/main" id="{B3232B87-BD45-F1B7-6C80-90C56E0BCA0E}"/>
              </a:ext>
            </a:extLst>
          </xdr:cNvPr>
          <xdr:cNvSpPr/>
        </xdr:nvSpPr>
        <xdr:spPr>
          <a:xfrm>
            <a:off x="8117057" y="1983461"/>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43</a:t>
            </a:r>
          </a:p>
        </xdr:txBody>
      </xdr:sp>
      <xdr:sp macro="" textlink="">
        <xdr:nvSpPr>
          <xdr:cNvPr id="72" name="Oval 71">
            <a:extLst>
              <a:ext uri="{FF2B5EF4-FFF2-40B4-BE49-F238E27FC236}">
                <a16:creationId xmlns:a16="http://schemas.microsoft.com/office/drawing/2014/main" id="{6F301DCF-B200-7927-2DEC-C337A2E414AC}"/>
              </a:ext>
            </a:extLst>
          </xdr:cNvPr>
          <xdr:cNvSpPr/>
        </xdr:nvSpPr>
        <xdr:spPr>
          <a:xfrm>
            <a:off x="7603252" y="2159809"/>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48</a:t>
            </a:r>
          </a:p>
        </xdr:txBody>
      </xdr:sp>
      <xdr:sp macro="" textlink="">
        <xdr:nvSpPr>
          <xdr:cNvPr id="73" name="Oval 72">
            <a:extLst>
              <a:ext uri="{FF2B5EF4-FFF2-40B4-BE49-F238E27FC236}">
                <a16:creationId xmlns:a16="http://schemas.microsoft.com/office/drawing/2014/main" id="{DFC2DF80-FA3E-6A75-D3D0-DD5129C6F1E4}"/>
              </a:ext>
            </a:extLst>
          </xdr:cNvPr>
          <xdr:cNvSpPr/>
        </xdr:nvSpPr>
        <xdr:spPr>
          <a:xfrm>
            <a:off x="8082223" y="2159809"/>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49</a:t>
            </a:r>
          </a:p>
        </xdr:txBody>
      </xdr:sp>
      <xdr:sp macro="" textlink="">
        <xdr:nvSpPr>
          <xdr:cNvPr id="74" name="Oval 73">
            <a:extLst>
              <a:ext uri="{FF2B5EF4-FFF2-40B4-BE49-F238E27FC236}">
                <a16:creationId xmlns:a16="http://schemas.microsoft.com/office/drawing/2014/main" id="{9782D8ED-A900-E226-AF7E-9DCD9D825CDE}"/>
              </a:ext>
            </a:extLst>
          </xdr:cNvPr>
          <xdr:cNvSpPr/>
        </xdr:nvSpPr>
        <xdr:spPr>
          <a:xfrm>
            <a:off x="8578612" y="2159809"/>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50</a:t>
            </a:r>
          </a:p>
        </xdr:txBody>
      </xdr:sp>
      <xdr:sp macro="" textlink="">
        <xdr:nvSpPr>
          <xdr:cNvPr id="75" name="Oval 74">
            <a:extLst>
              <a:ext uri="{FF2B5EF4-FFF2-40B4-BE49-F238E27FC236}">
                <a16:creationId xmlns:a16="http://schemas.microsoft.com/office/drawing/2014/main" id="{3A67720F-0FC9-3141-93D4-149ADB1205AF}"/>
              </a:ext>
            </a:extLst>
          </xdr:cNvPr>
          <xdr:cNvSpPr/>
        </xdr:nvSpPr>
        <xdr:spPr>
          <a:xfrm>
            <a:off x="8879057" y="2159809"/>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51</a:t>
            </a:r>
          </a:p>
        </xdr:txBody>
      </xdr:sp>
      <xdr:sp macro="" textlink="">
        <xdr:nvSpPr>
          <xdr:cNvPr id="76" name="Oval 75">
            <a:extLst>
              <a:ext uri="{FF2B5EF4-FFF2-40B4-BE49-F238E27FC236}">
                <a16:creationId xmlns:a16="http://schemas.microsoft.com/office/drawing/2014/main" id="{97C6D025-18A3-060D-3F43-CCE9CD456218}"/>
              </a:ext>
            </a:extLst>
          </xdr:cNvPr>
          <xdr:cNvSpPr/>
        </xdr:nvSpPr>
        <xdr:spPr>
          <a:xfrm>
            <a:off x="10572874" y="1075592"/>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76</a:t>
            </a:r>
          </a:p>
        </xdr:txBody>
      </xdr:sp>
      <xdr:sp macro="" textlink="">
        <xdr:nvSpPr>
          <xdr:cNvPr id="77" name="Oval 76">
            <a:extLst>
              <a:ext uri="{FF2B5EF4-FFF2-40B4-BE49-F238E27FC236}">
                <a16:creationId xmlns:a16="http://schemas.microsoft.com/office/drawing/2014/main" id="{CC42659D-B15E-5AF2-6D63-AA3C87D4D5D7}"/>
              </a:ext>
            </a:extLst>
          </xdr:cNvPr>
          <xdr:cNvSpPr/>
        </xdr:nvSpPr>
        <xdr:spPr>
          <a:xfrm>
            <a:off x="10490143" y="1225815"/>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77</a:t>
            </a:r>
          </a:p>
        </xdr:txBody>
      </xdr:sp>
      <xdr:sp macro="" textlink="">
        <xdr:nvSpPr>
          <xdr:cNvPr id="78" name="Oval 77">
            <a:extLst>
              <a:ext uri="{FF2B5EF4-FFF2-40B4-BE49-F238E27FC236}">
                <a16:creationId xmlns:a16="http://schemas.microsoft.com/office/drawing/2014/main" id="{8C8BF1E2-14EF-C3DB-1D23-86442778B800}"/>
              </a:ext>
            </a:extLst>
          </xdr:cNvPr>
          <xdr:cNvSpPr/>
        </xdr:nvSpPr>
        <xdr:spPr>
          <a:xfrm>
            <a:off x="10002463" y="1384746"/>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78</a:t>
            </a:r>
          </a:p>
        </xdr:txBody>
      </xdr:sp>
      <xdr:sp macro="" textlink="">
        <xdr:nvSpPr>
          <xdr:cNvPr id="79" name="Oval 78">
            <a:extLst>
              <a:ext uri="{FF2B5EF4-FFF2-40B4-BE49-F238E27FC236}">
                <a16:creationId xmlns:a16="http://schemas.microsoft.com/office/drawing/2014/main" id="{3D41ADBB-0513-D4B4-A78C-2BAA1EBD22C5}"/>
              </a:ext>
            </a:extLst>
          </xdr:cNvPr>
          <xdr:cNvSpPr/>
        </xdr:nvSpPr>
        <xdr:spPr>
          <a:xfrm>
            <a:off x="10002463" y="1539323"/>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79</a:t>
            </a:r>
          </a:p>
        </xdr:txBody>
      </xdr:sp>
      <xdr:sp macro="" textlink="">
        <xdr:nvSpPr>
          <xdr:cNvPr id="80" name="Oval 79">
            <a:extLst>
              <a:ext uri="{FF2B5EF4-FFF2-40B4-BE49-F238E27FC236}">
                <a16:creationId xmlns:a16="http://schemas.microsoft.com/office/drawing/2014/main" id="{E162DA7D-4856-D998-AF93-E784DE0237B2}"/>
              </a:ext>
            </a:extLst>
          </xdr:cNvPr>
          <xdr:cNvSpPr/>
        </xdr:nvSpPr>
        <xdr:spPr>
          <a:xfrm>
            <a:off x="10198406" y="1534969"/>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80</a:t>
            </a:r>
          </a:p>
        </xdr:txBody>
      </xdr:sp>
      <xdr:sp macro="" textlink="">
        <xdr:nvSpPr>
          <xdr:cNvPr id="81" name="Oval 80">
            <a:extLst>
              <a:ext uri="{FF2B5EF4-FFF2-40B4-BE49-F238E27FC236}">
                <a16:creationId xmlns:a16="http://schemas.microsoft.com/office/drawing/2014/main" id="{115CBA91-07E1-246E-57F6-A5B2BAAC56D8}"/>
              </a:ext>
            </a:extLst>
          </xdr:cNvPr>
          <xdr:cNvSpPr/>
        </xdr:nvSpPr>
        <xdr:spPr>
          <a:xfrm>
            <a:off x="10673023" y="1534969"/>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81</a:t>
            </a:r>
          </a:p>
        </xdr:txBody>
      </xdr:sp>
      <xdr:sp macro="" textlink="">
        <xdr:nvSpPr>
          <xdr:cNvPr id="82" name="Oval 81">
            <a:extLst>
              <a:ext uri="{FF2B5EF4-FFF2-40B4-BE49-F238E27FC236}">
                <a16:creationId xmlns:a16="http://schemas.microsoft.com/office/drawing/2014/main" id="{07482150-68AB-3820-73B5-1ED4B6CE96D6}"/>
              </a:ext>
            </a:extLst>
          </xdr:cNvPr>
          <xdr:cNvSpPr/>
        </xdr:nvSpPr>
        <xdr:spPr>
          <a:xfrm>
            <a:off x="11104097" y="1534969"/>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82</a:t>
            </a:r>
          </a:p>
        </xdr:txBody>
      </xdr:sp>
      <xdr:sp macro="" textlink="">
        <xdr:nvSpPr>
          <xdr:cNvPr id="83" name="Oval 82">
            <a:extLst>
              <a:ext uri="{FF2B5EF4-FFF2-40B4-BE49-F238E27FC236}">
                <a16:creationId xmlns:a16="http://schemas.microsoft.com/office/drawing/2014/main" id="{8F3B3F0E-9198-822D-2A00-308BBE52D022}"/>
              </a:ext>
            </a:extLst>
          </xdr:cNvPr>
          <xdr:cNvSpPr/>
        </xdr:nvSpPr>
        <xdr:spPr>
          <a:xfrm>
            <a:off x="10011171" y="1680838"/>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83</a:t>
            </a:r>
          </a:p>
        </xdr:txBody>
      </xdr:sp>
      <xdr:sp macro="" textlink="">
        <xdr:nvSpPr>
          <xdr:cNvPr id="84" name="Oval 83">
            <a:extLst>
              <a:ext uri="{FF2B5EF4-FFF2-40B4-BE49-F238E27FC236}">
                <a16:creationId xmlns:a16="http://schemas.microsoft.com/office/drawing/2014/main" id="{A24AFC9E-F0EB-8A15-A958-A9E8E6B57BA9}"/>
              </a:ext>
            </a:extLst>
          </xdr:cNvPr>
          <xdr:cNvSpPr/>
        </xdr:nvSpPr>
        <xdr:spPr>
          <a:xfrm>
            <a:off x="11191183" y="1680838"/>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84</a:t>
            </a:r>
          </a:p>
        </xdr:txBody>
      </xdr:sp>
      <xdr:sp macro="" textlink="">
        <xdr:nvSpPr>
          <xdr:cNvPr id="85" name="Oval 84">
            <a:extLst>
              <a:ext uri="{FF2B5EF4-FFF2-40B4-BE49-F238E27FC236}">
                <a16:creationId xmlns:a16="http://schemas.microsoft.com/office/drawing/2014/main" id="{733F6632-21F0-BA4B-6543-41485E5C71EB}"/>
              </a:ext>
            </a:extLst>
          </xdr:cNvPr>
          <xdr:cNvSpPr/>
        </xdr:nvSpPr>
        <xdr:spPr>
          <a:xfrm>
            <a:off x="10176634" y="1848477"/>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89</a:t>
            </a:r>
          </a:p>
        </xdr:txBody>
      </xdr:sp>
      <xdr:sp macro="" textlink="">
        <xdr:nvSpPr>
          <xdr:cNvPr id="86" name="Oval 85">
            <a:extLst>
              <a:ext uri="{FF2B5EF4-FFF2-40B4-BE49-F238E27FC236}">
                <a16:creationId xmlns:a16="http://schemas.microsoft.com/office/drawing/2014/main" id="{DF960F64-0AAF-0064-F74D-DBD6FC7945F3}"/>
              </a:ext>
            </a:extLst>
          </xdr:cNvPr>
          <xdr:cNvSpPr/>
        </xdr:nvSpPr>
        <xdr:spPr>
          <a:xfrm>
            <a:off x="10176634" y="2033534"/>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90</a:t>
            </a:r>
          </a:p>
        </xdr:txBody>
      </xdr:sp>
      <xdr:sp macro="" textlink="">
        <xdr:nvSpPr>
          <xdr:cNvPr id="87" name="Oval 86">
            <a:extLst>
              <a:ext uri="{FF2B5EF4-FFF2-40B4-BE49-F238E27FC236}">
                <a16:creationId xmlns:a16="http://schemas.microsoft.com/office/drawing/2014/main" id="{030535DC-0811-912E-6BF5-D2F0148C0D40}"/>
              </a:ext>
            </a:extLst>
          </xdr:cNvPr>
          <xdr:cNvSpPr/>
        </xdr:nvSpPr>
        <xdr:spPr>
          <a:xfrm>
            <a:off x="10010503" y="1833154"/>
            <a:ext cx="144000" cy="10821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85</a:t>
            </a:r>
          </a:p>
        </xdr:txBody>
      </xdr:sp>
      <xdr:sp macro="" textlink="">
        <xdr:nvSpPr>
          <xdr:cNvPr id="88" name="Oval 87">
            <a:extLst>
              <a:ext uri="{FF2B5EF4-FFF2-40B4-BE49-F238E27FC236}">
                <a16:creationId xmlns:a16="http://schemas.microsoft.com/office/drawing/2014/main" id="{16673A79-13ED-7F59-14F1-5CA019E62BAB}"/>
              </a:ext>
            </a:extLst>
          </xdr:cNvPr>
          <xdr:cNvSpPr/>
        </xdr:nvSpPr>
        <xdr:spPr>
          <a:xfrm>
            <a:off x="10010503" y="1939833"/>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86</a:t>
            </a:r>
          </a:p>
        </xdr:txBody>
      </xdr:sp>
      <xdr:sp macro="" textlink="">
        <xdr:nvSpPr>
          <xdr:cNvPr id="89" name="Oval 88">
            <a:extLst>
              <a:ext uri="{FF2B5EF4-FFF2-40B4-BE49-F238E27FC236}">
                <a16:creationId xmlns:a16="http://schemas.microsoft.com/office/drawing/2014/main" id="{58560323-A2DB-4B5C-2D85-B6A86F478EF9}"/>
              </a:ext>
            </a:extLst>
          </xdr:cNvPr>
          <xdr:cNvSpPr/>
        </xdr:nvSpPr>
        <xdr:spPr>
          <a:xfrm>
            <a:off x="10010503" y="2055222"/>
            <a:ext cx="144000" cy="11039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87</a:t>
            </a:r>
          </a:p>
        </xdr:txBody>
      </xdr:sp>
      <xdr:sp macro="" textlink="">
        <xdr:nvSpPr>
          <xdr:cNvPr id="90" name="Oval 89">
            <a:extLst>
              <a:ext uri="{FF2B5EF4-FFF2-40B4-BE49-F238E27FC236}">
                <a16:creationId xmlns:a16="http://schemas.microsoft.com/office/drawing/2014/main" id="{DB295B48-78A9-68AD-1292-94F3D7A445B3}"/>
              </a:ext>
            </a:extLst>
          </xdr:cNvPr>
          <xdr:cNvSpPr/>
        </xdr:nvSpPr>
        <xdr:spPr>
          <a:xfrm>
            <a:off x="10010503" y="2168433"/>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88</a:t>
            </a:r>
          </a:p>
        </xdr:txBody>
      </xdr:sp>
      <xdr:sp macro="" textlink="">
        <xdr:nvSpPr>
          <xdr:cNvPr id="91" name="Oval 92">
            <a:extLst>
              <a:ext uri="{FF2B5EF4-FFF2-40B4-BE49-F238E27FC236}">
                <a16:creationId xmlns:a16="http://schemas.microsoft.com/office/drawing/2014/main" id="{9294C2E8-796C-0F4F-AE1E-504C3028F480}"/>
              </a:ext>
            </a:extLst>
          </xdr:cNvPr>
          <xdr:cNvSpPr/>
        </xdr:nvSpPr>
        <xdr:spPr>
          <a:xfrm>
            <a:off x="10581582" y="2262134"/>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91</a:t>
            </a:r>
          </a:p>
        </xdr:txBody>
      </xdr:sp>
      <xdr:sp macro="" textlink="">
        <xdr:nvSpPr>
          <xdr:cNvPr id="92" name="Oval 93">
            <a:extLst>
              <a:ext uri="{FF2B5EF4-FFF2-40B4-BE49-F238E27FC236}">
                <a16:creationId xmlns:a16="http://schemas.microsoft.com/office/drawing/2014/main" id="{1315A34F-CA30-CE57-C98F-98A07423693E}"/>
              </a:ext>
            </a:extLst>
          </xdr:cNvPr>
          <xdr:cNvSpPr/>
        </xdr:nvSpPr>
        <xdr:spPr>
          <a:xfrm>
            <a:off x="10725273" y="2377522"/>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93</a:t>
            </a:r>
          </a:p>
        </xdr:txBody>
      </xdr:sp>
      <xdr:sp macro="" textlink="">
        <xdr:nvSpPr>
          <xdr:cNvPr id="93" name="Oval 94">
            <a:extLst>
              <a:ext uri="{FF2B5EF4-FFF2-40B4-BE49-F238E27FC236}">
                <a16:creationId xmlns:a16="http://schemas.microsoft.com/office/drawing/2014/main" id="{332E19AA-B964-2ED5-FADA-7EA99FB41E75}"/>
              </a:ext>
            </a:extLst>
          </xdr:cNvPr>
          <xdr:cNvSpPr/>
        </xdr:nvSpPr>
        <xdr:spPr>
          <a:xfrm>
            <a:off x="10999593" y="2279551"/>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92</a:t>
            </a:r>
          </a:p>
        </xdr:txBody>
      </xdr:sp>
      <xdr:sp macro="" textlink="">
        <xdr:nvSpPr>
          <xdr:cNvPr id="94" name="Oval 95">
            <a:extLst>
              <a:ext uri="{FF2B5EF4-FFF2-40B4-BE49-F238E27FC236}">
                <a16:creationId xmlns:a16="http://schemas.microsoft.com/office/drawing/2014/main" id="{3AE7A369-7E99-9E69-6BFB-FE0BE9D11336}"/>
              </a:ext>
            </a:extLst>
          </xdr:cNvPr>
          <xdr:cNvSpPr/>
        </xdr:nvSpPr>
        <xdr:spPr>
          <a:xfrm>
            <a:off x="10995239" y="2514683"/>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94</a:t>
            </a:r>
          </a:p>
        </xdr:txBody>
      </xdr:sp>
      <xdr:sp macro="" textlink="">
        <xdr:nvSpPr>
          <xdr:cNvPr id="95" name="Oval 96">
            <a:extLst>
              <a:ext uri="{FF2B5EF4-FFF2-40B4-BE49-F238E27FC236}">
                <a16:creationId xmlns:a16="http://schemas.microsoft.com/office/drawing/2014/main" id="{12084527-6377-F80A-BB91-76A9667AE34F}"/>
              </a:ext>
            </a:extLst>
          </xdr:cNvPr>
          <xdr:cNvSpPr/>
        </xdr:nvSpPr>
        <xdr:spPr>
          <a:xfrm>
            <a:off x="10141799" y="2704095"/>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95</a:t>
            </a:r>
          </a:p>
        </xdr:txBody>
      </xdr:sp>
      <xdr:sp macro="" textlink="">
        <xdr:nvSpPr>
          <xdr:cNvPr id="96" name="Oval 97">
            <a:extLst>
              <a:ext uri="{FF2B5EF4-FFF2-40B4-BE49-F238E27FC236}">
                <a16:creationId xmlns:a16="http://schemas.microsoft.com/office/drawing/2014/main" id="{3777363C-FFF3-89EC-2221-95DB5A59396E}"/>
              </a:ext>
            </a:extLst>
          </xdr:cNvPr>
          <xdr:cNvSpPr/>
        </xdr:nvSpPr>
        <xdr:spPr>
          <a:xfrm>
            <a:off x="10786233" y="2704095"/>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96</a:t>
            </a:r>
          </a:p>
        </xdr:txBody>
      </xdr:sp>
      <xdr:sp macro="" textlink="">
        <xdr:nvSpPr>
          <xdr:cNvPr id="97" name="Oval 98">
            <a:extLst>
              <a:ext uri="{FF2B5EF4-FFF2-40B4-BE49-F238E27FC236}">
                <a16:creationId xmlns:a16="http://schemas.microsoft.com/office/drawing/2014/main" id="{B298949A-DCCB-C217-48EC-E33FEB71FDD0}"/>
              </a:ext>
            </a:extLst>
          </xdr:cNvPr>
          <xdr:cNvSpPr/>
        </xdr:nvSpPr>
        <xdr:spPr>
          <a:xfrm>
            <a:off x="11617902" y="2902215"/>
            <a:ext cx="144000" cy="14576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98</a:t>
            </a:r>
          </a:p>
        </xdr:txBody>
      </xdr:sp>
      <xdr:sp macro="" textlink="">
        <xdr:nvSpPr>
          <xdr:cNvPr id="98" name="Oval 99">
            <a:extLst>
              <a:ext uri="{FF2B5EF4-FFF2-40B4-BE49-F238E27FC236}">
                <a16:creationId xmlns:a16="http://schemas.microsoft.com/office/drawing/2014/main" id="{94C5D57E-CD29-C951-A1C2-7E7D49B27980}"/>
              </a:ext>
            </a:extLst>
          </xdr:cNvPr>
          <xdr:cNvSpPr/>
        </xdr:nvSpPr>
        <xdr:spPr>
          <a:xfrm>
            <a:off x="11017011" y="3091626"/>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97</a:t>
            </a:r>
          </a:p>
        </xdr:txBody>
      </xdr:sp>
      <xdr:sp macro="" textlink="">
        <xdr:nvSpPr>
          <xdr:cNvPr id="99" name="Oval 100">
            <a:extLst>
              <a:ext uri="{FF2B5EF4-FFF2-40B4-BE49-F238E27FC236}">
                <a16:creationId xmlns:a16="http://schemas.microsoft.com/office/drawing/2014/main" id="{0DCA5AD4-7AE7-DB6B-BA3E-3F2C36D75BD3}"/>
              </a:ext>
            </a:extLst>
          </xdr:cNvPr>
          <xdr:cNvSpPr/>
        </xdr:nvSpPr>
        <xdr:spPr>
          <a:xfrm>
            <a:off x="10781879" y="3281038"/>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99</a:t>
            </a:r>
          </a:p>
        </xdr:txBody>
      </xdr:sp>
      <xdr:sp macro="" textlink="">
        <xdr:nvSpPr>
          <xdr:cNvPr id="100" name="Oval 101">
            <a:extLst>
              <a:ext uri="{FF2B5EF4-FFF2-40B4-BE49-F238E27FC236}">
                <a16:creationId xmlns:a16="http://schemas.microsoft.com/office/drawing/2014/main" id="{9E69D7BC-AB59-E0FF-8069-79C7A68DE4E7}"/>
              </a:ext>
            </a:extLst>
          </xdr:cNvPr>
          <xdr:cNvSpPr/>
        </xdr:nvSpPr>
        <xdr:spPr>
          <a:xfrm>
            <a:off x="10681731" y="3466096"/>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100</a:t>
            </a:r>
          </a:p>
        </xdr:txBody>
      </xdr:sp>
      <xdr:sp macro="" textlink="">
        <xdr:nvSpPr>
          <xdr:cNvPr id="101" name="Oval 102">
            <a:extLst>
              <a:ext uri="{FF2B5EF4-FFF2-40B4-BE49-F238E27FC236}">
                <a16:creationId xmlns:a16="http://schemas.microsoft.com/office/drawing/2014/main" id="{4C41B552-73F1-B327-FD51-13495A7E996E}"/>
              </a:ext>
            </a:extLst>
          </xdr:cNvPr>
          <xdr:cNvSpPr/>
        </xdr:nvSpPr>
        <xdr:spPr>
          <a:xfrm>
            <a:off x="10681731" y="3633737"/>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101</a:t>
            </a:r>
          </a:p>
        </xdr:txBody>
      </xdr:sp>
      <xdr:sp macro="" textlink="">
        <xdr:nvSpPr>
          <xdr:cNvPr id="102" name="Oval 103">
            <a:extLst>
              <a:ext uri="{FF2B5EF4-FFF2-40B4-BE49-F238E27FC236}">
                <a16:creationId xmlns:a16="http://schemas.microsoft.com/office/drawing/2014/main" id="{C07EBC69-4132-D985-588C-6C8386BA2DDE}"/>
              </a:ext>
            </a:extLst>
          </xdr:cNvPr>
          <xdr:cNvSpPr/>
        </xdr:nvSpPr>
        <xdr:spPr>
          <a:xfrm>
            <a:off x="10681731" y="3823148"/>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102</a:t>
            </a:r>
          </a:p>
        </xdr:txBody>
      </xdr:sp>
      <xdr:sp macro="" textlink="">
        <xdr:nvSpPr>
          <xdr:cNvPr id="103" name="Oval 104">
            <a:extLst>
              <a:ext uri="{FF2B5EF4-FFF2-40B4-BE49-F238E27FC236}">
                <a16:creationId xmlns:a16="http://schemas.microsoft.com/office/drawing/2014/main" id="{604328EE-76C4-72FA-44C4-7D9014B52CD4}"/>
              </a:ext>
            </a:extLst>
          </xdr:cNvPr>
          <xdr:cNvSpPr/>
        </xdr:nvSpPr>
        <xdr:spPr>
          <a:xfrm>
            <a:off x="10629480" y="6903805"/>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107</a:t>
            </a:r>
          </a:p>
        </xdr:txBody>
      </xdr:sp>
      <xdr:sp macro="" textlink="">
        <xdr:nvSpPr>
          <xdr:cNvPr id="104" name="Oval 105">
            <a:extLst>
              <a:ext uri="{FF2B5EF4-FFF2-40B4-BE49-F238E27FC236}">
                <a16:creationId xmlns:a16="http://schemas.microsoft.com/office/drawing/2014/main" id="{19F79001-779F-8D8F-28D3-FF8E22961EBB}"/>
              </a:ext>
            </a:extLst>
          </xdr:cNvPr>
          <xdr:cNvSpPr/>
        </xdr:nvSpPr>
        <xdr:spPr>
          <a:xfrm>
            <a:off x="9000977" y="696769"/>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21</a:t>
            </a:r>
          </a:p>
        </xdr:txBody>
      </xdr:sp>
      <xdr:sp macro="" textlink="">
        <xdr:nvSpPr>
          <xdr:cNvPr id="105" name="Oval 106">
            <a:extLst>
              <a:ext uri="{FF2B5EF4-FFF2-40B4-BE49-F238E27FC236}">
                <a16:creationId xmlns:a16="http://schemas.microsoft.com/office/drawing/2014/main" id="{393304F0-6C35-6649-20A8-1791BEFCA053}"/>
              </a:ext>
            </a:extLst>
          </xdr:cNvPr>
          <xdr:cNvSpPr/>
        </xdr:nvSpPr>
        <xdr:spPr>
          <a:xfrm>
            <a:off x="9371091" y="696769"/>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22</a:t>
            </a:r>
          </a:p>
        </xdr:txBody>
      </xdr:sp>
      <xdr:sp macro="" textlink="">
        <xdr:nvSpPr>
          <xdr:cNvPr id="106" name="Oval 107">
            <a:extLst>
              <a:ext uri="{FF2B5EF4-FFF2-40B4-BE49-F238E27FC236}">
                <a16:creationId xmlns:a16="http://schemas.microsoft.com/office/drawing/2014/main" id="{E24687D9-54F7-74D0-2647-F1A2069114A9}"/>
              </a:ext>
            </a:extLst>
          </xdr:cNvPr>
          <xdr:cNvSpPr/>
        </xdr:nvSpPr>
        <xdr:spPr>
          <a:xfrm>
            <a:off x="9958920" y="705478"/>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73</a:t>
            </a:r>
          </a:p>
        </xdr:txBody>
      </xdr:sp>
      <xdr:sp macro="" textlink="">
        <xdr:nvSpPr>
          <xdr:cNvPr id="107" name="Oval 108">
            <a:extLst>
              <a:ext uri="{FF2B5EF4-FFF2-40B4-BE49-F238E27FC236}">
                <a16:creationId xmlns:a16="http://schemas.microsoft.com/office/drawing/2014/main" id="{A26306B5-4E11-C042-3DB3-66736D0A9CBB}"/>
              </a:ext>
            </a:extLst>
          </xdr:cNvPr>
          <xdr:cNvSpPr/>
        </xdr:nvSpPr>
        <xdr:spPr>
          <a:xfrm>
            <a:off x="9958920" y="860055"/>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74</a:t>
            </a:r>
          </a:p>
        </xdr:txBody>
      </xdr:sp>
      <xdr:sp macro="" textlink="">
        <xdr:nvSpPr>
          <xdr:cNvPr id="108" name="Oval 109">
            <a:extLst>
              <a:ext uri="{FF2B5EF4-FFF2-40B4-BE49-F238E27FC236}">
                <a16:creationId xmlns:a16="http://schemas.microsoft.com/office/drawing/2014/main" id="{A4A8C595-0CEF-89F8-E4DB-2A23A432F6F6}"/>
              </a:ext>
            </a:extLst>
          </xdr:cNvPr>
          <xdr:cNvSpPr/>
        </xdr:nvSpPr>
        <xdr:spPr>
          <a:xfrm>
            <a:off x="11657091" y="668467"/>
            <a:ext cx="144000" cy="14576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75</a:t>
            </a:r>
          </a:p>
        </xdr:txBody>
      </xdr:sp>
      <xdr:sp macro="" textlink="">
        <xdr:nvSpPr>
          <xdr:cNvPr id="109" name="Oval 110">
            <a:extLst>
              <a:ext uri="{FF2B5EF4-FFF2-40B4-BE49-F238E27FC236}">
                <a16:creationId xmlns:a16="http://schemas.microsoft.com/office/drawing/2014/main" id="{F2CD69B5-110D-557B-DCF8-E4B4E2C9CA0E}"/>
              </a:ext>
            </a:extLst>
          </xdr:cNvPr>
          <xdr:cNvSpPr/>
        </xdr:nvSpPr>
        <xdr:spPr>
          <a:xfrm>
            <a:off x="12162188" y="705478"/>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108</a:t>
            </a:r>
          </a:p>
        </xdr:txBody>
      </xdr:sp>
      <xdr:sp macro="" textlink="">
        <xdr:nvSpPr>
          <xdr:cNvPr id="110" name="Oval 111">
            <a:extLst>
              <a:ext uri="{FF2B5EF4-FFF2-40B4-BE49-F238E27FC236}">
                <a16:creationId xmlns:a16="http://schemas.microsoft.com/office/drawing/2014/main" id="{31C8201B-E375-2D27-7B96-BBE841E74CB6}"/>
              </a:ext>
            </a:extLst>
          </xdr:cNvPr>
          <xdr:cNvSpPr/>
        </xdr:nvSpPr>
        <xdr:spPr>
          <a:xfrm>
            <a:off x="12162188" y="860055"/>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109</a:t>
            </a:r>
          </a:p>
        </xdr:txBody>
      </xdr:sp>
      <xdr:sp macro="" textlink="">
        <xdr:nvSpPr>
          <xdr:cNvPr id="111" name="Oval 112">
            <a:extLst>
              <a:ext uri="{FF2B5EF4-FFF2-40B4-BE49-F238E27FC236}">
                <a16:creationId xmlns:a16="http://schemas.microsoft.com/office/drawing/2014/main" id="{D19BC3CD-A24A-A1EE-D84F-AE2B23ED7619}"/>
              </a:ext>
            </a:extLst>
          </xdr:cNvPr>
          <xdr:cNvSpPr/>
        </xdr:nvSpPr>
        <xdr:spPr>
          <a:xfrm>
            <a:off x="13860359" y="668467"/>
            <a:ext cx="144000" cy="14576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110</a:t>
            </a:r>
          </a:p>
        </xdr:txBody>
      </xdr:sp>
      <xdr:sp macro="" textlink="">
        <xdr:nvSpPr>
          <xdr:cNvPr id="112" name="Oval 113">
            <a:extLst>
              <a:ext uri="{FF2B5EF4-FFF2-40B4-BE49-F238E27FC236}">
                <a16:creationId xmlns:a16="http://schemas.microsoft.com/office/drawing/2014/main" id="{519AD514-D5A2-1247-3B4A-754AEF55D15E}"/>
              </a:ext>
            </a:extLst>
          </xdr:cNvPr>
          <xdr:cNvSpPr/>
        </xdr:nvSpPr>
        <xdr:spPr>
          <a:xfrm>
            <a:off x="12179605" y="1384746"/>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113</a:t>
            </a:r>
          </a:p>
        </xdr:txBody>
      </xdr:sp>
      <xdr:sp macro="" textlink="">
        <xdr:nvSpPr>
          <xdr:cNvPr id="113" name="Oval 114">
            <a:extLst>
              <a:ext uri="{FF2B5EF4-FFF2-40B4-BE49-F238E27FC236}">
                <a16:creationId xmlns:a16="http://schemas.microsoft.com/office/drawing/2014/main" id="{42EF318B-5F54-AD74-8819-882556749AD6}"/>
              </a:ext>
            </a:extLst>
          </xdr:cNvPr>
          <xdr:cNvSpPr/>
        </xdr:nvSpPr>
        <xdr:spPr>
          <a:xfrm>
            <a:off x="12179605" y="1539323"/>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114</a:t>
            </a:r>
          </a:p>
        </xdr:txBody>
      </xdr:sp>
      <xdr:sp macro="" textlink="">
        <xdr:nvSpPr>
          <xdr:cNvPr id="114" name="Oval 115">
            <a:extLst>
              <a:ext uri="{FF2B5EF4-FFF2-40B4-BE49-F238E27FC236}">
                <a16:creationId xmlns:a16="http://schemas.microsoft.com/office/drawing/2014/main" id="{F1423026-47CF-40F8-1B8B-F79CDCB817AA}"/>
              </a:ext>
            </a:extLst>
          </xdr:cNvPr>
          <xdr:cNvSpPr/>
        </xdr:nvSpPr>
        <xdr:spPr>
          <a:xfrm>
            <a:off x="12375548" y="1534969"/>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115</a:t>
            </a:r>
          </a:p>
        </xdr:txBody>
      </xdr:sp>
      <xdr:sp macro="" textlink="">
        <xdr:nvSpPr>
          <xdr:cNvPr id="115" name="Oval 116">
            <a:extLst>
              <a:ext uri="{FF2B5EF4-FFF2-40B4-BE49-F238E27FC236}">
                <a16:creationId xmlns:a16="http://schemas.microsoft.com/office/drawing/2014/main" id="{F3EF2904-A485-A0EB-224C-676E85730C9D}"/>
              </a:ext>
            </a:extLst>
          </xdr:cNvPr>
          <xdr:cNvSpPr/>
        </xdr:nvSpPr>
        <xdr:spPr>
          <a:xfrm>
            <a:off x="12850165" y="1534969"/>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116</a:t>
            </a:r>
          </a:p>
        </xdr:txBody>
      </xdr:sp>
      <xdr:sp macro="" textlink="">
        <xdr:nvSpPr>
          <xdr:cNvPr id="116" name="Oval 117">
            <a:extLst>
              <a:ext uri="{FF2B5EF4-FFF2-40B4-BE49-F238E27FC236}">
                <a16:creationId xmlns:a16="http://schemas.microsoft.com/office/drawing/2014/main" id="{A1B42BDA-E7A7-2BC2-9D56-42520D835B84}"/>
              </a:ext>
            </a:extLst>
          </xdr:cNvPr>
          <xdr:cNvSpPr/>
        </xdr:nvSpPr>
        <xdr:spPr>
          <a:xfrm>
            <a:off x="13281239" y="1534969"/>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117</a:t>
            </a:r>
          </a:p>
        </xdr:txBody>
      </xdr:sp>
      <xdr:sp macro="" textlink="">
        <xdr:nvSpPr>
          <xdr:cNvPr id="117" name="Oval 118">
            <a:extLst>
              <a:ext uri="{FF2B5EF4-FFF2-40B4-BE49-F238E27FC236}">
                <a16:creationId xmlns:a16="http://schemas.microsoft.com/office/drawing/2014/main" id="{0A723FDE-5ED3-81B0-D973-DA0F3F4ABB14}"/>
              </a:ext>
            </a:extLst>
          </xdr:cNvPr>
          <xdr:cNvSpPr/>
        </xdr:nvSpPr>
        <xdr:spPr>
          <a:xfrm>
            <a:off x="12188313" y="1680838"/>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118</a:t>
            </a:r>
          </a:p>
        </xdr:txBody>
      </xdr:sp>
      <xdr:sp macro="" textlink="">
        <xdr:nvSpPr>
          <xdr:cNvPr id="118" name="Oval 119">
            <a:extLst>
              <a:ext uri="{FF2B5EF4-FFF2-40B4-BE49-F238E27FC236}">
                <a16:creationId xmlns:a16="http://schemas.microsoft.com/office/drawing/2014/main" id="{55B117BD-863E-43E9-276E-E99538916BD0}"/>
              </a:ext>
            </a:extLst>
          </xdr:cNvPr>
          <xdr:cNvSpPr/>
        </xdr:nvSpPr>
        <xdr:spPr>
          <a:xfrm>
            <a:off x="13398803" y="1680838"/>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119</a:t>
            </a:r>
          </a:p>
        </xdr:txBody>
      </xdr:sp>
      <xdr:sp macro="" textlink="">
        <xdr:nvSpPr>
          <xdr:cNvPr id="119" name="Oval 120">
            <a:extLst>
              <a:ext uri="{FF2B5EF4-FFF2-40B4-BE49-F238E27FC236}">
                <a16:creationId xmlns:a16="http://schemas.microsoft.com/office/drawing/2014/main" id="{1DD661E5-D7B4-1C90-3195-381D5B5E7D8B}"/>
              </a:ext>
            </a:extLst>
          </xdr:cNvPr>
          <xdr:cNvSpPr/>
        </xdr:nvSpPr>
        <xdr:spPr>
          <a:xfrm>
            <a:off x="12371193" y="1944271"/>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123</a:t>
            </a:r>
          </a:p>
        </xdr:txBody>
      </xdr:sp>
      <xdr:sp macro="" textlink="">
        <xdr:nvSpPr>
          <xdr:cNvPr id="120" name="Oval 121">
            <a:extLst>
              <a:ext uri="{FF2B5EF4-FFF2-40B4-BE49-F238E27FC236}">
                <a16:creationId xmlns:a16="http://schemas.microsoft.com/office/drawing/2014/main" id="{EE686F33-4CE4-B721-B49D-81909CECD6C6}"/>
              </a:ext>
            </a:extLst>
          </xdr:cNvPr>
          <xdr:cNvSpPr/>
        </xdr:nvSpPr>
        <xdr:spPr>
          <a:xfrm>
            <a:off x="12371193" y="2098849"/>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124</a:t>
            </a:r>
          </a:p>
        </xdr:txBody>
      </xdr:sp>
      <xdr:sp macro="" textlink="">
        <xdr:nvSpPr>
          <xdr:cNvPr id="121" name="Oval 122">
            <a:extLst>
              <a:ext uri="{FF2B5EF4-FFF2-40B4-BE49-F238E27FC236}">
                <a16:creationId xmlns:a16="http://schemas.microsoft.com/office/drawing/2014/main" id="{9AE7F15A-88AB-142F-E4EF-E427F8164F88}"/>
              </a:ext>
            </a:extLst>
          </xdr:cNvPr>
          <xdr:cNvSpPr/>
        </xdr:nvSpPr>
        <xdr:spPr>
          <a:xfrm>
            <a:off x="12197021" y="1844123"/>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120</a:t>
            </a:r>
          </a:p>
        </xdr:txBody>
      </xdr:sp>
      <xdr:sp macro="" textlink="">
        <xdr:nvSpPr>
          <xdr:cNvPr id="122" name="Oval 123">
            <a:extLst>
              <a:ext uri="{FF2B5EF4-FFF2-40B4-BE49-F238E27FC236}">
                <a16:creationId xmlns:a16="http://schemas.microsoft.com/office/drawing/2014/main" id="{9CDBE00A-4A95-BF79-61A7-B660CB5194D3}"/>
              </a:ext>
            </a:extLst>
          </xdr:cNvPr>
          <xdr:cNvSpPr/>
        </xdr:nvSpPr>
        <xdr:spPr>
          <a:xfrm>
            <a:off x="12197021" y="1966042"/>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121</a:t>
            </a:r>
          </a:p>
        </xdr:txBody>
      </xdr:sp>
      <xdr:sp macro="" textlink="">
        <xdr:nvSpPr>
          <xdr:cNvPr id="123" name="Oval 124">
            <a:extLst>
              <a:ext uri="{FF2B5EF4-FFF2-40B4-BE49-F238E27FC236}">
                <a16:creationId xmlns:a16="http://schemas.microsoft.com/office/drawing/2014/main" id="{2C52D4D7-FDE1-8995-FDCE-2CD8E6C6AA60}"/>
              </a:ext>
            </a:extLst>
          </xdr:cNvPr>
          <xdr:cNvSpPr/>
        </xdr:nvSpPr>
        <xdr:spPr>
          <a:xfrm>
            <a:off x="12197021" y="2098849"/>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122</a:t>
            </a:r>
          </a:p>
        </xdr:txBody>
      </xdr:sp>
      <xdr:sp macro="" textlink="">
        <xdr:nvSpPr>
          <xdr:cNvPr id="124" name="Oval 125">
            <a:extLst>
              <a:ext uri="{FF2B5EF4-FFF2-40B4-BE49-F238E27FC236}">
                <a16:creationId xmlns:a16="http://schemas.microsoft.com/office/drawing/2014/main" id="{C5389F38-3688-99ED-47FE-34D4788D2100}"/>
              </a:ext>
            </a:extLst>
          </xdr:cNvPr>
          <xdr:cNvSpPr/>
        </xdr:nvSpPr>
        <xdr:spPr>
          <a:xfrm>
            <a:off x="12776141" y="2257780"/>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125</a:t>
            </a:r>
          </a:p>
        </xdr:txBody>
      </xdr:sp>
      <xdr:sp macro="" textlink="">
        <xdr:nvSpPr>
          <xdr:cNvPr id="125" name="Oval 126">
            <a:extLst>
              <a:ext uri="{FF2B5EF4-FFF2-40B4-BE49-F238E27FC236}">
                <a16:creationId xmlns:a16="http://schemas.microsoft.com/office/drawing/2014/main" id="{B4F9DC23-9C3A-D2CF-0673-9AA1FCD353DA}"/>
              </a:ext>
            </a:extLst>
          </xdr:cNvPr>
          <xdr:cNvSpPr/>
        </xdr:nvSpPr>
        <xdr:spPr>
          <a:xfrm>
            <a:off x="13250758" y="2257780"/>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126</a:t>
            </a:r>
          </a:p>
        </xdr:txBody>
      </xdr:sp>
      <xdr:sp macro="" textlink="">
        <xdr:nvSpPr>
          <xdr:cNvPr id="126" name="Oval 127">
            <a:extLst>
              <a:ext uri="{FF2B5EF4-FFF2-40B4-BE49-F238E27FC236}">
                <a16:creationId xmlns:a16="http://schemas.microsoft.com/office/drawing/2014/main" id="{A3BCCDE9-CD20-7684-70A5-FFF55F4D750C}"/>
              </a:ext>
            </a:extLst>
          </xdr:cNvPr>
          <xdr:cNvSpPr/>
        </xdr:nvSpPr>
        <xdr:spPr>
          <a:xfrm>
            <a:off x="12915478" y="2368814"/>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127</a:t>
            </a:r>
          </a:p>
        </xdr:txBody>
      </xdr:sp>
      <xdr:sp macro="" textlink="">
        <xdr:nvSpPr>
          <xdr:cNvPr id="127" name="Oval 128">
            <a:extLst>
              <a:ext uri="{FF2B5EF4-FFF2-40B4-BE49-F238E27FC236}">
                <a16:creationId xmlns:a16="http://schemas.microsoft.com/office/drawing/2014/main" id="{59FA5D81-7456-ECB2-33C7-DC4CFC1D8B98}"/>
              </a:ext>
            </a:extLst>
          </xdr:cNvPr>
          <xdr:cNvSpPr/>
        </xdr:nvSpPr>
        <xdr:spPr>
          <a:xfrm>
            <a:off x="13202861" y="2527746"/>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128</a:t>
            </a:r>
          </a:p>
        </xdr:txBody>
      </xdr:sp>
      <xdr:sp macro="" textlink="">
        <xdr:nvSpPr>
          <xdr:cNvPr id="128" name="Oval 132">
            <a:extLst>
              <a:ext uri="{FF2B5EF4-FFF2-40B4-BE49-F238E27FC236}">
                <a16:creationId xmlns:a16="http://schemas.microsoft.com/office/drawing/2014/main" id="{F72216F2-D633-837C-A830-4500A3A29FF3}"/>
              </a:ext>
            </a:extLst>
          </xdr:cNvPr>
          <xdr:cNvSpPr/>
        </xdr:nvSpPr>
        <xdr:spPr>
          <a:xfrm>
            <a:off x="12327649" y="2699740"/>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129</a:t>
            </a:r>
          </a:p>
        </xdr:txBody>
      </xdr:sp>
      <xdr:sp macro="" textlink="">
        <xdr:nvSpPr>
          <xdr:cNvPr id="129" name="Oval 133">
            <a:extLst>
              <a:ext uri="{FF2B5EF4-FFF2-40B4-BE49-F238E27FC236}">
                <a16:creationId xmlns:a16="http://schemas.microsoft.com/office/drawing/2014/main" id="{1E80155F-1E5E-8A05-2BB3-8B40FDBD87DD}"/>
              </a:ext>
            </a:extLst>
          </xdr:cNvPr>
          <xdr:cNvSpPr/>
        </xdr:nvSpPr>
        <xdr:spPr>
          <a:xfrm>
            <a:off x="12967729" y="2699740"/>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130</a:t>
            </a:r>
          </a:p>
        </xdr:txBody>
      </xdr:sp>
      <xdr:sp macro="" textlink="">
        <xdr:nvSpPr>
          <xdr:cNvPr id="130" name="Oval 134">
            <a:extLst>
              <a:ext uri="{FF2B5EF4-FFF2-40B4-BE49-F238E27FC236}">
                <a16:creationId xmlns:a16="http://schemas.microsoft.com/office/drawing/2014/main" id="{8D954F38-C7F6-8247-24BA-46BCE326CBCA}"/>
              </a:ext>
            </a:extLst>
          </xdr:cNvPr>
          <xdr:cNvSpPr/>
        </xdr:nvSpPr>
        <xdr:spPr>
          <a:xfrm>
            <a:off x="13799398" y="2906569"/>
            <a:ext cx="144000" cy="14576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132</a:t>
            </a:r>
          </a:p>
        </xdr:txBody>
      </xdr:sp>
      <xdr:sp macro="" textlink="">
        <xdr:nvSpPr>
          <xdr:cNvPr id="131" name="Oval 135">
            <a:extLst>
              <a:ext uri="{FF2B5EF4-FFF2-40B4-BE49-F238E27FC236}">
                <a16:creationId xmlns:a16="http://schemas.microsoft.com/office/drawing/2014/main" id="{AC5B5BE5-0C4E-531D-57F6-83538C18DC38}"/>
              </a:ext>
            </a:extLst>
          </xdr:cNvPr>
          <xdr:cNvSpPr/>
        </xdr:nvSpPr>
        <xdr:spPr>
          <a:xfrm>
            <a:off x="13181090" y="3082917"/>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131</a:t>
            </a:r>
          </a:p>
        </xdr:txBody>
      </xdr:sp>
      <xdr:sp macro="" textlink="">
        <xdr:nvSpPr>
          <xdr:cNvPr id="132" name="Oval 136">
            <a:extLst>
              <a:ext uri="{FF2B5EF4-FFF2-40B4-BE49-F238E27FC236}">
                <a16:creationId xmlns:a16="http://schemas.microsoft.com/office/drawing/2014/main" id="{7265E508-0ACF-B685-84D8-F72577EDA38E}"/>
              </a:ext>
            </a:extLst>
          </xdr:cNvPr>
          <xdr:cNvSpPr/>
        </xdr:nvSpPr>
        <xdr:spPr>
          <a:xfrm>
            <a:off x="12954668" y="3289745"/>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133</a:t>
            </a:r>
          </a:p>
        </xdr:txBody>
      </xdr:sp>
      <xdr:sp macro="" textlink="">
        <xdr:nvSpPr>
          <xdr:cNvPr id="133" name="Oval 137">
            <a:extLst>
              <a:ext uri="{FF2B5EF4-FFF2-40B4-BE49-F238E27FC236}">
                <a16:creationId xmlns:a16="http://schemas.microsoft.com/office/drawing/2014/main" id="{BC85F818-AF3A-3C7F-F9A2-3E13909485D8}"/>
              </a:ext>
            </a:extLst>
          </xdr:cNvPr>
          <xdr:cNvSpPr/>
        </xdr:nvSpPr>
        <xdr:spPr>
          <a:xfrm>
            <a:off x="12863228" y="3474802"/>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134</a:t>
            </a:r>
          </a:p>
        </xdr:txBody>
      </xdr:sp>
      <xdr:sp macro="" textlink="">
        <xdr:nvSpPr>
          <xdr:cNvPr id="134" name="Oval 138">
            <a:extLst>
              <a:ext uri="{FF2B5EF4-FFF2-40B4-BE49-F238E27FC236}">
                <a16:creationId xmlns:a16="http://schemas.microsoft.com/office/drawing/2014/main" id="{A51592E5-D20F-B017-DE87-BCD4C7C64A83}"/>
              </a:ext>
            </a:extLst>
          </xdr:cNvPr>
          <xdr:cNvSpPr/>
        </xdr:nvSpPr>
        <xdr:spPr>
          <a:xfrm>
            <a:off x="12863228" y="3646797"/>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135</a:t>
            </a:r>
          </a:p>
        </xdr:txBody>
      </xdr:sp>
      <xdr:sp macro="" textlink="">
        <xdr:nvSpPr>
          <xdr:cNvPr id="135" name="Oval 139">
            <a:extLst>
              <a:ext uri="{FF2B5EF4-FFF2-40B4-BE49-F238E27FC236}">
                <a16:creationId xmlns:a16="http://schemas.microsoft.com/office/drawing/2014/main" id="{5B563369-C999-CE0F-B316-83D56D7BD904}"/>
              </a:ext>
            </a:extLst>
          </xdr:cNvPr>
          <xdr:cNvSpPr/>
        </xdr:nvSpPr>
        <xdr:spPr>
          <a:xfrm>
            <a:off x="12183960" y="3831854"/>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136</a:t>
            </a:r>
          </a:p>
        </xdr:txBody>
      </xdr:sp>
      <xdr:sp macro="" textlink="">
        <xdr:nvSpPr>
          <xdr:cNvPr id="136" name="Oval 141">
            <a:extLst>
              <a:ext uri="{FF2B5EF4-FFF2-40B4-BE49-F238E27FC236}">
                <a16:creationId xmlns:a16="http://schemas.microsoft.com/office/drawing/2014/main" id="{F8690AFC-3D94-2C9F-3A61-81B12832D1A5}"/>
              </a:ext>
            </a:extLst>
          </xdr:cNvPr>
          <xdr:cNvSpPr/>
        </xdr:nvSpPr>
        <xdr:spPr>
          <a:xfrm>
            <a:off x="12915480" y="3797019"/>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137</a:t>
            </a:r>
          </a:p>
        </xdr:txBody>
      </xdr:sp>
      <xdr:sp macro="" textlink="">
        <xdr:nvSpPr>
          <xdr:cNvPr id="137" name="Oval 142">
            <a:extLst>
              <a:ext uri="{FF2B5EF4-FFF2-40B4-BE49-F238E27FC236}">
                <a16:creationId xmlns:a16="http://schemas.microsoft.com/office/drawing/2014/main" id="{AAABE154-3C03-B27B-22C0-C7351ECC4398}"/>
              </a:ext>
            </a:extLst>
          </xdr:cNvPr>
          <xdr:cNvSpPr/>
        </xdr:nvSpPr>
        <xdr:spPr>
          <a:xfrm>
            <a:off x="13002566" y="3873219"/>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138</a:t>
            </a:r>
          </a:p>
        </xdr:txBody>
      </xdr:sp>
      <xdr:sp macro="" textlink="">
        <xdr:nvSpPr>
          <xdr:cNvPr id="138" name="Oval 143">
            <a:extLst>
              <a:ext uri="{FF2B5EF4-FFF2-40B4-BE49-F238E27FC236}">
                <a16:creationId xmlns:a16="http://schemas.microsoft.com/office/drawing/2014/main" id="{2961AC13-DE63-4F83-7D46-157ED0427FC0}"/>
              </a:ext>
            </a:extLst>
          </xdr:cNvPr>
          <xdr:cNvSpPr/>
        </xdr:nvSpPr>
        <xdr:spPr>
          <a:xfrm>
            <a:off x="12161520" y="4012474"/>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139</a:t>
            </a:r>
          </a:p>
        </xdr:txBody>
      </xdr:sp>
      <xdr:sp macro="" textlink="">
        <xdr:nvSpPr>
          <xdr:cNvPr id="139" name="Oval 144">
            <a:extLst>
              <a:ext uri="{FF2B5EF4-FFF2-40B4-BE49-F238E27FC236}">
                <a16:creationId xmlns:a16="http://schemas.microsoft.com/office/drawing/2014/main" id="{B5BC8154-DECC-D416-8997-41035F86778C}"/>
              </a:ext>
            </a:extLst>
          </xdr:cNvPr>
          <xdr:cNvSpPr/>
        </xdr:nvSpPr>
        <xdr:spPr>
          <a:xfrm>
            <a:off x="12161520" y="4110446"/>
            <a:ext cx="144000" cy="10821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140</a:t>
            </a:r>
          </a:p>
        </xdr:txBody>
      </xdr:sp>
      <xdr:sp macro="" textlink="">
        <xdr:nvSpPr>
          <xdr:cNvPr id="140" name="Oval 145">
            <a:extLst>
              <a:ext uri="{FF2B5EF4-FFF2-40B4-BE49-F238E27FC236}">
                <a16:creationId xmlns:a16="http://schemas.microsoft.com/office/drawing/2014/main" id="{4127A810-F430-4118-736E-F908F8128CA6}"/>
              </a:ext>
            </a:extLst>
          </xdr:cNvPr>
          <xdr:cNvSpPr/>
        </xdr:nvSpPr>
        <xdr:spPr>
          <a:xfrm>
            <a:off x="12161520" y="4212771"/>
            <a:ext cx="144000" cy="11039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141</a:t>
            </a:r>
          </a:p>
        </xdr:txBody>
      </xdr:sp>
      <xdr:sp macro="" textlink="">
        <xdr:nvSpPr>
          <xdr:cNvPr id="141" name="Oval 146">
            <a:extLst>
              <a:ext uri="{FF2B5EF4-FFF2-40B4-BE49-F238E27FC236}">
                <a16:creationId xmlns:a16="http://schemas.microsoft.com/office/drawing/2014/main" id="{3DAC9D9E-A9DA-A7A0-262A-3DE269037FF3}"/>
              </a:ext>
            </a:extLst>
          </xdr:cNvPr>
          <xdr:cNvSpPr/>
        </xdr:nvSpPr>
        <xdr:spPr>
          <a:xfrm>
            <a:off x="12161520" y="4334691"/>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142</a:t>
            </a:r>
          </a:p>
        </xdr:txBody>
      </xdr:sp>
      <xdr:sp macro="" textlink="">
        <xdr:nvSpPr>
          <xdr:cNvPr id="142" name="Oval 147">
            <a:extLst>
              <a:ext uri="{FF2B5EF4-FFF2-40B4-BE49-F238E27FC236}">
                <a16:creationId xmlns:a16="http://schemas.microsoft.com/office/drawing/2014/main" id="{05588FEB-CDB2-6935-78A6-87F895E8634C}"/>
              </a:ext>
            </a:extLst>
          </xdr:cNvPr>
          <xdr:cNvSpPr/>
        </xdr:nvSpPr>
        <xdr:spPr>
          <a:xfrm>
            <a:off x="12161520" y="4441371"/>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143</a:t>
            </a:r>
          </a:p>
        </xdr:txBody>
      </xdr:sp>
      <xdr:sp macro="" textlink="">
        <xdr:nvSpPr>
          <xdr:cNvPr id="143" name="Oval 148">
            <a:extLst>
              <a:ext uri="{FF2B5EF4-FFF2-40B4-BE49-F238E27FC236}">
                <a16:creationId xmlns:a16="http://schemas.microsoft.com/office/drawing/2014/main" id="{8EA1A402-65BB-65A5-77AA-0B27891C6CF7}"/>
              </a:ext>
            </a:extLst>
          </xdr:cNvPr>
          <xdr:cNvSpPr/>
        </xdr:nvSpPr>
        <xdr:spPr>
          <a:xfrm>
            <a:off x="12166543" y="4622156"/>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144</a:t>
            </a:r>
          </a:p>
        </xdr:txBody>
      </xdr:sp>
      <xdr:sp macro="" textlink="">
        <xdr:nvSpPr>
          <xdr:cNvPr id="144" name="Oval 149">
            <a:extLst>
              <a:ext uri="{FF2B5EF4-FFF2-40B4-BE49-F238E27FC236}">
                <a16:creationId xmlns:a16="http://schemas.microsoft.com/office/drawing/2014/main" id="{F6A16407-47A4-DE73-0520-57E09DD8B3AA}"/>
              </a:ext>
            </a:extLst>
          </xdr:cNvPr>
          <xdr:cNvSpPr/>
        </xdr:nvSpPr>
        <xdr:spPr>
          <a:xfrm>
            <a:off x="13494600" y="4530716"/>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148</a:t>
            </a:r>
          </a:p>
        </xdr:txBody>
      </xdr:sp>
      <xdr:sp macro="" textlink="">
        <xdr:nvSpPr>
          <xdr:cNvPr id="145" name="Oval 150">
            <a:extLst>
              <a:ext uri="{FF2B5EF4-FFF2-40B4-BE49-F238E27FC236}">
                <a16:creationId xmlns:a16="http://schemas.microsoft.com/office/drawing/2014/main" id="{B65C4581-2B25-CF59-FC35-B3C1A49F4E71}"/>
              </a:ext>
            </a:extLst>
          </xdr:cNvPr>
          <xdr:cNvSpPr/>
        </xdr:nvSpPr>
        <xdr:spPr>
          <a:xfrm>
            <a:off x="12162189" y="4922602"/>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145</a:t>
            </a:r>
          </a:p>
        </xdr:txBody>
      </xdr:sp>
      <xdr:sp macro="" textlink="">
        <xdr:nvSpPr>
          <xdr:cNvPr id="146" name="Oval 151">
            <a:extLst>
              <a:ext uri="{FF2B5EF4-FFF2-40B4-BE49-F238E27FC236}">
                <a16:creationId xmlns:a16="http://schemas.microsoft.com/office/drawing/2014/main" id="{C105E014-0828-A14E-2ECA-8FD17F629E2F}"/>
              </a:ext>
            </a:extLst>
          </xdr:cNvPr>
          <xdr:cNvSpPr/>
        </xdr:nvSpPr>
        <xdr:spPr>
          <a:xfrm>
            <a:off x="12162189" y="5055408"/>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146</a:t>
            </a:r>
          </a:p>
        </xdr:txBody>
      </xdr:sp>
      <xdr:sp macro="" textlink="">
        <xdr:nvSpPr>
          <xdr:cNvPr id="147" name="Oval 152">
            <a:extLst>
              <a:ext uri="{FF2B5EF4-FFF2-40B4-BE49-F238E27FC236}">
                <a16:creationId xmlns:a16="http://schemas.microsoft.com/office/drawing/2014/main" id="{54C5B83A-298B-C665-0092-9F6CC5766929}"/>
              </a:ext>
            </a:extLst>
          </xdr:cNvPr>
          <xdr:cNvSpPr/>
        </xdr:nvSpPr>
        <xdr:spPr>
          <a:xfrm>
            <a:off x="12240567" y="5190391"/>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147</a:t>
            </a:r>
          </a:p>
        </xdr:txBody>
      </xdr:sp>
      <xdr:sp macro="" textlink="">
        <xdr:nvSpPr>
          <xdr:cNvPr id="148" name="Oval 153">
            <a:extLst>
              <a:ext uri="{FF2B5EF4-FFF2-40B4-BE49-F238E27FC236}">
                <a16:creationId xmlns:a16="http://schemas.microsoft.com/office/drawing/2014/main" id="{0E3968E0-9E29-5C6E-6E72-23CD2A8FA1BA}"/>
              </a:ext>
            </a:extLst>
          </xdr:cNvPr>
          <xdr:cNvSpPr/>
        </xdr:nvSpPr>
        <xdr:spPr>
          <a:xfrm>
            <a:off x="12166544" y="5368916"/>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149</a:t>
            </a:r>
          </a:p>
        </xdr:txBody>
      </xdr:sp>
      <xdr:sp macro="" textlink="">
        <xdr:nvSpPr>
          <xdr:cNvPr id="149" name="Oval 154">
            <a:extLst>
              <a:ext uri="{FF2B5EF4-FFF2-40B4-BE49-F238E27FC236}">
                <a16:creationId xmlns:a16="http://schemas.microsoft.com/office/drawing/2014/main" id="{9588EF7E-A727-B23B-823C-475B0A96134D}"/>
              </a:ext>
            </a:extLst>
          </xdr:cNvPr>
          <xdr:cNvSpPr/>
        </xdr:nvSpPr>
        <xdr:spPr>
          <a:xfrm>
            <a:off x="12122332" y="6466115"/>
            <a:ext cx="144000" cy="10821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150</a:t>
            </a:r>
          </a:p>
        </xdr:txBody>
      </xdr:sp>
      <xdr:sp macro="" textlink="">
        <xdr:nvSpPr>
          <xdr:cNvPr id="150" name="Oval 155">
            <a:extLst>
              <a:ext uri="{FF2B5EF4-FFF2-40B4-BE49-F238E27FC236}">
                <a16:creationId xmlns:a16="http://schemas.microsoft.com/office/drawing/2014/main" id="{B17EFD30-20F0-C243-3CA5-AF7B964F743A}"/>
              </a:ext>
            </a:extLst>
          </xdr:cNvPr>
          <xdr:cNvSpPr/>
        </xdr:nvSpPr>
        <xdr:spPr>
          <a:xfrm>
            <a:off x="12122332" y="6551023"/>
            <a:ext cx="144000" cy="11039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151</a:t>
            </a:r>
          </a:p>
        </xdr:txBody>
      </xdr:sp>
      <xdr:sp macro="" textlink="">
        <xdr:nvSpPr>
          <xdr:cNvPr id="151" name="Oval 156">
            <a:extLst>
              <a:ext uri="{FF2B5EF4-FFF2-40B4-BE49-F238E27FC236}">
                <a16:creationId xmlns:a16="http://schemas.microsoft.com/office/drawing/2014/main" id="{2192009D-F992-9208-4F25-58889BECB7DF}"/>
              </a:ext>
            </a:extLst>
          </xdr:cNvPr>
          <xdr:cNvSpPr/>
        </xdr:nvSpPr>
        <xdr:spPr>
          <a:xfrm>
            <a:off x="12122332" y="6646817"/>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152</a:t>
            </a:r>
          </a:p>
        </xdr:txBody>
      </xdr:sp>
      <xdr:sp macro="" textlink="">
        <xdr:nvSpPr>
          <xdr:cNvPr id="152" name="Oval 157">
            <a:extLst>
              <a:ext uri="{FF2B5EF4-FFF2-40B4-BE49-F238E27FC236}">
                <a16:creationId xmlns:a16="http://schemas.microsoft.com/office/drawing/2014/main" id="{2764FC5C-C884-9C7E-DB95-A8E36A18FEEC}"/>
              </a:ext>
            </a:extLst>
          </xdr:cNvPr>
          <xdr:cNvSpPr/>
        </xdr:nvSpPr>
        <xdr:spPr>
          <a:xfrm>
            <a:off x="12728246" y="6903805"/>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153</a:t>
            </a:r>
          </a:p>
        </xdr:txBody>
      </xdr:sp>
      <xdr:sp macro="" textlink="">
        <xdr:nvSpPr>
          <xdr:cNvPr id="153" name="Oval 159">
            <a:extLst>
              <a:ext uri="{FF2B5EF4-FFF2-40B4-BE49-F238E27FC236}">
                <a16:creationId xmlns:a16="http://schemas.microsoft.com/office/drawing/2014/main" id="{1580D005-7A26-A5F9-3F7F-B6B270B3380D}"/>
              </a:ext>
            </a:extLst>
          </xdr:cNvPr>
          <xdr:cNvSpPr/>
        </xdr:nvSpPr>
        <xdr:spPr>
          <a:xfrm>
            <a:off x="8739051" y="1548200"/>
            <a:ext cx="144000" cy="145599"/>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40</a:t>
            </a:r>
          </a:p>
        </xdr:txBody>
      </xdr:sp>
      <xdr:sp macro="" textlink="">
        <xdr:nvSpPr>
          <xdr:cNvPr id="154" name="Oval 160">
            <a:extLst>
              <a:ext uri="{FF2B5EF4-FFF2-40B4-BE49-F238E27FC236}">
                <a16:creationId xmlns:a16="http://schemas.microsoft.com/office/drawing/2014/main" id="{54325A55-62C4-46FC-68A5-CFB827C45BCC}"/>
              </a:ext>
            </a:extLst>
          </xdr:cNvPr>
          <xdr:cNvSpPr/>
        </xdr:nvSpPr>
        <xdr:spPr>
          <a:xfrm>
            <a:off x="12739604" y="1075592"/>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111</a:t>
            </a:r>
          </a:p>
        </xdr:txBody>
      </xdr:sp>
      <xdr:sp macro="" textlink="">
        <xdr:nvSpPr>
          <xdr:cNvPr id="155" name="Oval 161">
            <a:extLst>
              <a:ext uri="{FF2B5EF4-FFF2-40B4-BE49-F238E27FC236}">
                <a16:creationId xmlns:a16="http://schemas.microsoft.com/office/drawing/2014/main" id="{DFBDB634-79A0-2424-CD82-27A5FD3B95A6}"/>
              </a:ext>
            </a:extLst>
          </xdr:cNvPr>
          <xdr:cNvSpPr/>
        </xdr:nvSpPr>
        <xdr:spPr>
          <a:xfrm>
            <a:off x="12656873" y="1225815"/>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112</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152400</xdr:colOff>
      <xdr:row>1</xdr:row>
      <xdr:rowOff>152400</xdr:rowOff>
    </xdr:from>
    <xdr:to>
      <xdr:col>24</xdr:col>
      <xdr:colOff>565245</xdr:colOff>
      <xdr:row>44</xdr:row>
      <xdr:rowOff>82920</xdr:rowOff>
    </xdr:to>
    <xdr:grpSp>
      <xdr:nvGrpSpPr>
        <xdr:cNvPr id="2" name="Group 154">
          <a:extLst>
            <a:ext uri="{FF2B5EF4-FFF2-40B4-BE49-F238E27FC236}">
              <a16:creationId xmlns:a16="http://schemas.microsoft.com/office/drawing/2014/main" id="{EB203243-DD64-4B95-9742-37CFCF35CD75}"/>
            </a:ext>
          </a:extLst>
        </xdr:cNvPr>
        <xdr:cNvGrpSpPr/>
      </xdr:nvGrpSpPr>
      <xdr:grpSpPr>
        <a:xfrm>
          <a:off x="809625" y="381000"/>
          <a:ext cx="15525845" cy="9763495"/>
          <a:chOff x="609600" y="167640"/>
          <a:chExt cx="14433645" cy="7200000"/>
        </a:xfrm>
      </xdr:grpSpPr>
      <xdr:pic>
        <xdr:nvPicPr>
          <xdr:cNvPr id="3" name="Picture 1">
            <a:extLst>
              <a:ext uri="{FF2B5EF4-FFF2-40B4-BE49-F238E27FC236}">
                <a16:creationId xmlns:a16="http://schemas.microsoft.com/office/drawing/2014/main" id="{BEB2B61A-EDBF-5166-E58D-D94CB57FE147}"/>
              </a:ext>
            </a:extLst>
          </xdr:cNvPr>
          <xdr:cNvPicPr>
            <a:picLocks noChangeAspect="1"/>
          </xdr:cNvPicPr>
        </xdr:nvPicPr>
        <xdr:blipFill>
          <a:blip xmlns:r="http://schemas.openxmlformats.org/officeDocument/2006/relationships" r:embed="rId1"/>
          <a:stretch>
            <a:fillRect/>
          </a:stretch>
        </xdr:blipFill>
        <xdr:spPr>
          <a:xfrm>
            <a:off x="609600" y="167640"/>
            <a:ext cx="14433645" cy="7200000"/>
          </a:xfrm>
          <a:prstGeom prst="rect">
            <a:avLst/>
          </a:prstGeom>
        </xdr:spPr>
      </xdr:pic>
      <xdr:sp macro="" textlink="">
        <xdr:nvSpPr>
          <xdr:cNvPr id="4" name="Oval 2">
            <a:extLst>
              <a:ext uri="{FF2B5EF4-FFF2-40B4-BE49-F238E27FC236}">
                <a16:creationId xmlns:a16="http://schemas.microsoft.com/office/drawing/2014/main" id="{3C5097A9-903C-1F41-8D66-AB8335392471}"/>
              </a:ext>
            </a:extLst>
          </xdr:cNvPr>
          <xdr:cNvSpPr/>
        </xdr:nvSpPr>
        <xdr:spPr>
          <a:xfrm>
            <a:off x="2386568" y="1099373"/>
            <a:ext cx="144000" cy="145767"/>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a:t>
            </a:r>
          </a:p>
        </xdr:txBody>
      </xdr:sp>
      <xdr:sp macro="" textlink="">
        <xdr:nvSpPr>
          <xdr:cNvPr id="5" name="Oval 3">
            <a:extLst>
              <a:ext uri="{FF2B5EF4-FFF2-40B4-BE49-F238E27FC236}">
                <a16:creationId xmlns:a16="http://schemas.microsoft.com/office/drawing/2014/main" id="{350E8CC4-6797-BA5A-517D-1F33CA3F2170}"/>
              </a:ext>
            </a:extLst>
          </xdr:cNvPr>
          <xdr:cNvSpPr/>
        </xdr:nvSpPr>
        <xdr:spPr>
          <a:xfrm>
            <a:off x="6175130" y="1520742"/>
            <a:ext cx="144000" cy="11039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31</a:t>
            </a:r>
          </a:p>
        </xdr:txBody>
      </xdr:sp>
      <xdr:sp macro="" textlink="">
        <xdr:nvSpPr>
          <xdr:cNvPr id="6" name="Oval 4">
            <a:extLst>
              <a:ext uri="{FF2B5EF4-FFF2-40B4-BE49-F238E27FC236}">
                <a16:creationId xmlns:a16="http://schemas.microsoft.com/office/drawing/2014/main" id="{BF3BCF19-3E69-8483-FCCE-BEDB15191ED3}"/>
              </a:ext>
            </a:extLst>
          </xdr:cNvPr>
          <xdr:cNvSpPr/>
        </xdr:nvSpPr>
        <xdr:spPr>
          <a:xfrm>
            <a:off x="4045383" y="1572985"/>
            <a:ext cx="144000" cy="145767"/>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11</a:t>
            </a:r>
          </a:p>
        </xdr:txBody>
      </xdr:sp>
      <xdr:sp macro="" textlink="">
        <xdr:nvSpPr>
          <xdr:cNvPr id="7" name="Oval 5">
            <a:extLst>
              <a:ext uri="{FF2B5EF4-FFF2-40B4-BE49-F238E27FC236}">
                <a16:creationId xmlns:a16="http://schemas.microsoft.com/office/drawing/2014/main" id="{B6E67466-1369-F149-8ED8-C31136118381}"/>
              </a:ext>
            </a:extLst>
          </xdr:cNvPr>
          <xdr:cNvSpPr/>
        </xdr:nvSpPr>
        <xdr:spPr>
          <a:xfrm>
            <a:off x="1618706" y="2075906"/>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a:t>
            </a:r>
          </a:p>
        </xdr:txBody>
      </xdr:sp>
      <xdr:sp macro="" textlink="">
        <xdr:nvSpPr>
          <xdr:cNvPr id="8" name="Oval 6">
            <a:extLst>
              <a:ext uri="{FF2B5EF4-FFF2-40B4-BE49-F238E27FC236}">
                <a16:creationId xmlns:a16="http://schemas.microsoft.com/office/drawing/2014/main" id="{89C9F276-B79C-22D5-F7E4-5AAEF023DA44}"/>
              </a:ext>
            </a:extLst>
          </xdr:cNvPr>
          <xdr:cNvSpPr/>
        </xdr:nvSpPr>
        <xdr:spPr>
          <a:xfrm>
            <a:off x="1618706" y="2260963"/>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a:t>
            </a:r>
          </a:p>
        </xdr:txBody>
      </xdr:sp>
      <xdr:sp macro="" textlink="">
        <xdr:nvSpPr>
          <xdr:cNvPr id="9" name="Oval 7">
            <a:extLst>
              <a:ext uri="{FF2B5EF4-FFF2-40B4-BE49-F238E27FC236}">
                <a16:creationId xmlns:a16="http://schemas.microsoft.com/office/drawing/2014/main" id="{B196C37A-E7CB-204B-3AA4-8FFCE0C99E1D}"/>
              </a:ext>
            </a:extLst>
          </xdr:cNvPr>
          <xdr:cNvSpPr/>
        </xdr:nvSpPr>
        <xdr:spPr>
          <a:xfrm>
            <a:off x="1618706" y="2437312"/>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a:t>
            </a:r>
          </a:p>
        </xdr:txBody>
      </xdr:sp>
      <xdr:sp macro="" textlink="">
        <xdr:nvSpPr>
          <xdr:cNvPr id="10" name="Oval 8">
            <a:extLst>
              <a:ext uri="{FF2B5EF4-FFF2-40B4-BE49-F238E27FC236}">
                <a16:creationId xmlns:a16="http://schemas.microsoft.com/office/drawing/2014/main" id="{7C222F00-CC9C-78E4-58AD-F4094AA14635}"/>
              </a:ext>
            </a:extLst>
          </xdr:cNvPr>
          <xdr:cNvSpPr/>
        </xdr:nvSpPr>
        <xdr:spPr>
          <a:xfrm>
            <a:off x="1618706" y="2596244"/>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a:t>
            </a:r>
          </a:p>
        </xdr:txBody>
      </xdr:sp>
      <xdr:sp macro="" textlink="">
        <xdr:nvSpPr>
          <xdr:cNvPr id="11" name="Oval 9">
            <a:extLst>
              <a:ext uri="{FF2B5EF4-FFF2-40B4-BE49-F238E27FC236}">
                <a16:creationId xmlns:a16="http://schemas.microsoft.com/office/drawing/2014/main" id="{8BAF2660-AB35-509A-0395-2D5681FAC818}"/>
              </a:ext>
            </a:extLst>
          </xdr:cNvPr>
          <xdr:cNvSpPr/>
        </xdr:nvSpPr>
        <xdr:spPr>
          <a:xfrm>
            <a:off x="1618706" y="2768238"/>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a:t>
            </a:r>
          </a:p>
        </xdr:txBody>
      </xdr:sp>
      <xdr:sp macro="" textlink="">
        <xdr:nvSpPr>
          <xdr:cNvPr id="12" name="Oval 10">
            <a:extLst>
              <a:ext uri="{FF2B5EF4-FFF2-40B4-BE49-F238E27FC236}">
                <a16:creationId xmlns:a16="http://schemas.microsoft.com/office/drawing/2014/main" id="{6FA43337-A5A1-7FDB-20DF-ECBB9614D6B4}"/>
              </a:ext>
            </a:extLst>
          </xdr:cNvPr>
          <xdr:cNvSpPr/>
        </xdr:nvSpPr>
        <xdr:spPr>
          <a:xfrm>
            <a:off x="1618706" y="2935878"/>
            <a:ext cx="144000" cy="14576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a:t>
            </a:r>
          </a:p>
        </xdr:txBody>
      </xdr:sp>
      <xdr:sp macro="" textlink="">
        <xdr:nvSpPr>
          <xdr:cNvPr id="13" name="Oval 11">
            <a:extLst>
              <a:ext uri="{FF2B5EF4-FFF2-40B4-BE49-F238E27FC236}">
                <a16:creationId xmlns:a16="http://schemas.microsoft.com/office/drawing/2014/main" id="{F6E0355B-3E87-7062-05AD-A0DE01EE1C2D}"/>
              </a:ext>
            </a:extLst>
          </xdr:cNvPr>
          <xdr:cNvSpPr/>
        </xdr:nvSpPr>
        <xdr:spPr>
          <a:xfrm>
            <a:off x="5476603" y="1225732"/>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25</a:t>
            </a:r>
          </a:p>
        </xdr:txBody>
      </xdr:sp>
      <xdr:sp macro="" textlink="">
        <xdr:nvSpPr>
          <xdr:cNvPr id="14" name="Oval 12">
            <a:extLst>
              <a:ext uri="{FF2B5EF4-FFF2-40B4-BE49-F238E27FC236}">
                <a16:creationId xmlns:a16="http://schemas.microsoft.com/office/drawing/2014/main" id="{256B5E83-16AB-D85F-9A34-327E36789A5B}"/>
              </a:ext>
            </a:extLst>
          </xdr:cNvPr>
          <xdr:cNvSpPr/>
        </xdr:nvSpPr>
        <xdr:spPr>
          <a:xfrm>
            <a:off x="5472249" y="1345475"/>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26</a:t>
            </a:r>
          </a:p>
        </xdr:txBody>
      </xdr:sp>
      <xdr:sp macro="" textlink="">
        <xdr:nvSpPr>
          <xdr:cNvPr id="15" name="Oval 13">
            <a:extLst>
              <a:ext uri="{FF2B5EF4-FFF2-40B4-BE49-F238E27FC236}">
                <a16:creationId xmlns:a16="http://schemas.microsoft.com/office/drawing/2014/main" id="{71E6A1D3-F47C-EA7B-F991-827A29221971}"/>
              </a:ext>
            </a:extLst>
          </xdr:cNvPr>
          <xdr:cNvSpPr/>
        </xdr:nvSpPr>
        <xdr:spPr>
          <a:xfrm>
            <a:off x="5685609" y="1345475"/>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27</a:t>
            </a:r>
          </a:p>
        </xdr:txBody>
      </xdr:sp>
      <xdr:sp macro="" textlink="">
        <xdr:nvSpPr>
          <xdr:cNvPr id="16" name="Oval 14">
            <a:extLst>
              <a:ext uri="{FF2B5EF4-FFF2-40B4-BE49-F238E27FC236}">
                <a16:creationId xmlns:a16="http://schemas.microsoft.com/office/drawing/2014/main" id="{F2401CE0-29C1-6D3B-C0DA-C2312487490B}"/>
              </a:ext>
            </a:extLst>
          </xdr:cNvPr>
          <xdr:cNvSpPr/>
        </xdr:nvSpPr>
        <xdr:spPr>
          <a:xfrm>
            <a:off x="6173289" y="1345475"/>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28</a:t>
            </a:r>
          </a:p>
        </xdr:txBody>
      </xdr:sp>
      <xdr:sp macro="" textlink="">
        <xdr:nvSpPr>
          <xdr:cNvPr id="17" name="Oval 15">
            <a:extLst>
              <a:ext uri="{FF2B5EF4-FFF2-40B4-BE49-F238E27FC236}">
                <a16:creationId xmlns:a16="http://schemas.microsoft.com/office/drawing/2014/main" id="{008B63F5-A575-6FF2-E906-B92C9CC058E1}"/>
              </a:ext>
            </a:extLst>
          </xdr:cNvPr>
          <xdr:cNvSpPr/>
        </xdr:nvSpPr>
        <xdr:spPr>
          <a:xfrm>
            <a:off x="6608717" y="1345475"/>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29</a:t>
            </a:r>
          </a:p>
        </xdr:txBody>
      </xdr:sp>
      <xdr:sp macro="" textlink="">
        <xdr:nvSpPr>
          <xdr:cNvPr id="18" name="Oval 16">
            <a:extLst>
              <a:ext uri="{FF2B5EF4-FFF2-40B4-BE49-F238E27FC236}">
                <a16:creationId xmlns:a16="http://schemas.microsoft.com/office/drawing/2014/main" id="{D946B775-94FC-B7DE-A89F-41CFCCA01C12}"/>
              </a:ext>
            </a:extLst>
          </xdr:cNvPr>
          <xdr:cNvSpPr/>
        </xdr:nvSpPr>
        <xdr:spPr>
          <a:xfrm>
            <a:off x="6107975" y="1049383"/>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23</a:t>
            </a:r>
          </a:p>
        </xdr:txBody>
      </xdr:sp>
      <xdr:sp macro="" textlink="">
        <xdr:nvSpPr>
          <xdr:cNvPr id="19" name="Oval 17">
            <a:extLst>
              <a:ext uri="{FF2B5EF4-FFF2-40B4-BE49-F238E27FC236}">
                <a16:creationId xmlns:a16="http://schemas.microsoft.com/office/drawing/2014/main" id="{4A34886B-3237-F901-10AD-42585F2E11F0}"/>
              </a:ext>
            </a:extLst>
          </xdr:cNvPr>
          <xdr:cNvSpPr/>
        </xdr:nvSpPr>
        <xdr:spPr>
          <a:xfrm>
            <a:off x="5390607" y="756557"/>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20</a:t>
            </a:r>
          </a:p>
        </xdr:txBody>
      </xdr:sp>
      <xdr:sp macro="" textlink="">
        <xdr:nvSpPr>
          <xdr:cNvPr id="20" name="Oval 18">
            <a:extLst>
              <a:ext uri="{FF2B5EF4-FFF2-40B4-BE49-F238E27FC236}">
                <a16:creationId xmlns:a16="http://schemas.microsoft.com/office/drawing/2014/main" id="{530DAA2B-B395-4E37-66B4-63909B5B3CA9}"/>
              </a:ext>
            </a:extLst>
          </xdr:cNvPr>
          <xdr:cNvSpPr/>
        </xdr:nvSpPr>
        <xdr:spPr>
          <a:xfrm>
            <a:off x="5472249" y="1578429"/>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30</a:t>
            </a:r>
          </a:p>
        </xdr:txBody>
      </xdr:sp>
      <xdr:sp macro="" textlink="">
        <xdr:nvSpPr>
          <xdr:cNvPr id="21" name="Oval 19">
            <a:extLst>
              <a:ext uri="{FF2B5EF4-FFF2-40B4-BE49-F238E27FC236}">
                <a16:creationId xmlns:a16="http://schemas.microsoft.com/office/drawing/2014/main" id="{8194674F-B4F5-B565-E679-7D2275D762BE}"/>
              </a:ext>
            </a:extLst>
          </xdr:cNvPr>
          <xdr:cNvSpPr/>
        </xdr:nvSpPr>
        <xdr:spPr>
          <a:xfrm>
            <a:off x="6012180" y="1513115"/>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34</a:t>
            </a:r>
          </a:p>
        </xdr:txBody>
      </xdr:sp>
      <xdr:sp macro="" textlink="">
        <xdr:nvSpPr>
          <xdr:cNvPr id="22" name="Oval 20">
            <a:extLst>
              <a:ext uri="{FF2B5EF4-FFF2-40B4-BE49-F238E27FC236}">
                <a16:creationId xmlns:a16="http://schemas.microsoft.com/office/drawing/2014/main" id="{3E535603-B222-ACED-A5E7-0B6AD9EB8056}"/>
              </a:ext>
            </a:extLst>
          </xdr:cNvPr>
          <xdr:cNvSpPr/>
        </xdr:nvSpPr>
        <xdr:spPr>
          <a:xfrm>
            <a:off x="6012180" y="1663338"/>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35</a:t>
            </a:r>
          </a:p>
        </xdr:txBody>
      </xdr:sp>
      <xdr:sp macro="" textlink="">
        <xdr:nvSpPr>
          <xdr:cNvPr id="23" name="Oval 21">
            <a:extLst>
              <a:ext uri="{FF2B5EF4-FFF2-40B4-BE49-F238E27FC236}">
                <a16:creationId xmlns:a16="http://schemas.microsoft.com/office/drawing/2014/main" id="{F1D46559-2036-9704-FA85-58D36D303580}"/>
              </a:ext>
            </a:extLst>
          </xdr:cNvPr>
          <xdr:cNvSpPr/>
        </xdr:nvSpPr>
        <xdr:spPr>
          <a:xfrm>
            <a:off x="6175130" y="1629599"/>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32</a:t>
            </a:r>
          </a:p>
        </xdr:txBody>
      </xdr:sp>
      <xdr:sp macro="" textlink="">
        <xdr:nvSpPr>
          <xdr:cNvPr id="24" name="Oval 22">
            <a:extLst>
              <a:ext uri="{FF2B5EF4-FFF2-40B4-BE49-F238E27FC236}">
                <a16:creationId xmlns:a16="http://schemas.microsoft.com/office/drawing/2014/main" id="{1F521FD3-6D81-A412-4E81-BA2B4CC42494}"/>
              </a:ext>
            </a:extLst>
          </xdr:cNvPr>
          <xdr:cNvSpPr/>
        </xdr:nvSpPr>
        <xdr:spPr>
          <a:xfrm>
            <a:off x="6175130" y="1736280"/>
            <a:ext cx="144000" cy="10821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33</a:t>
            </a:r>
          </a:p>
        </xdr:txBody>
      </xdr:sp>
      <xdr:sp macro="" textlink="">
        <xdr:nvSpPr>
          <xdr:cNvPr id="25" name="Oval 23">
            <a:extLst>
              <a:ext uri="{FF2B5EF4-FFF2-40B4-BE49-F238E27FC236}">
                <a16:creationId xmlns:a16="http://schemas.microsoft.com/office/drawing/2014/main" id="{B1AC2F46-53C1-1E9B-55DA-061BB6B9842E}"/>
              </a:ext>
            </a:extLst>
          </xdr:cNvPr>
          <xdr:cNvSpPr/>
        </xdr:nvSpPr>
        <xdr:spPr>
          <a:xfrm>
            <a:off x="6717575" y="1828801"/>
            <a:ext cx="144000" cy="14576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36</a:t>
            </a:r>
          </a:p>
        </xdr:txBody>
      </xdr:sp>
      <xdr:sp macro="" textlink="">
        <xdr:nvSpPr>
          <xdr:cNvPr id="26" name="Oval 24">
            <a:extLst>
              <a:ext uri="{FF2B5EF4-FFF2-40B4-BE49-F238E27FC236}">
                <a16:creationId xmlns:a16="http://schemas.microsoft.com/office/drawing/2014/main" id="{EC8705B0-04EE-BBF7-76D5-38C439F1DCD6}"/>
              </a:ext>
            </a:extLst>
          </xdr:cNvPr>
          <xdr:cNvSpPr/>
        </xdr:nvSpPr>
        <xdr:spPr>
          <a:xfrm>
            <a:off x="5485312" y="1979023"/>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44</a:t>
            </a:r>
          </a:p>
        </xdr:txBody>
      </xdr:sp>
      <xdr:sp macro="" textlink="">
        <xdr:nvSpPr>
          <xdr:cNvPr id="27" name="Oval 25">
            <a:extLst>
              <a:ext uri="{FF2B5EF4-FFF2-40B4-BE49-F238E27FC236}">
                <a16:creationId xmlns:a16="http://schemas.microsoft.com/office/drawing/2014/main" id="{BDC404DC-4813-7E80-C96D-24D64772AD90}"/>
              </a:ext>
            </a:extLst>
          </xdr:cNvPr>
          <xdr:cNvSpPr/>
        </xdr:nvSpPr>
        <xdr:spPr>
          <a:xfrm>
            <a:off x="6351815" y="1996440"/>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45</a:t>
            </a:r>
          </a:p>
        </xdr:txBody>
      </xdr:sp>
      <xdr:sp macro="" textlink="">
        <xdr:nvSpPr>
          <xdr:cNvPr id="28" name="Oval 26">
            <a:extLst>
              <a:ext uri="{FF2B5EF4-FFF2-40B4-BE49-F238E27FC236}">
                <a16:creationId xmlns:a16="http://schemas.microsoft.com/office/drawing/2014/main" id="{5BBD9E8E-595B-4046-2C82-1F7712BAE6CF}"/>
              </a:ext>
            </a:extLst>
          </xdr:cNvPr>
          <xdr:cNvSpPr/>
        </xdr:nvSpPr>
        <xdr:spPr>
          <a:xfrm>
            <a:off x="5489666" y="2146663"/>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46</a:t>
            </a:r>
          </a:p>
        </xdr:txBody>
      </xdr:sp>
      <xdr:sp macro="" textlink="">
        <xdr:nvSpPr>
          <xdr:cNvPr id="29" name="Oval 27">
            <a:extLst>
              <a:ext uri="{FF2B5EF4-FFF2-40B4-BE49-F238E27FC236}">
                <a16:creationId xmlns:a16="http://schemas.microsoft.com/office/drawing/2014/main" id="{9FA9D504-9B29-BCD2-F50D-F5B979E9C65D}"/>
              </a:ext>
            </a:extLst>
          </xdr:cNvPr>
          <xdr:cNvSpPr/>
        </xdr:nvSpPr>
        <xdr:spPr>
          <a:xfrm>
            <a:off x="5942512" y="2151017"/>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47</a:t>
            </a:r>
          </a:p>
        </xdr:txBody>
      </xdr:sp>
      <xdr:sp macro="" textlink="">
        <xdr:nvSpPr>
          <xdr:cNvPr id="30" name="Oval 28">
            <a:extLst>
              <a:ext uri="{FF2B5EF4-FFF2-40B4-BE49-F238E27FC236}">
                <a16:creationId xmlns:a16="http://schemas.microsoft.com/office/drawing/2014/main" id="{C6EFF367-CCC3-1925-CBE1-766CB13FB14D}"/>
              </a:ext>
            </a:extLst>
          </xdr:cNvPr>
          <xdr:cNvSpPr/>
        </xdr:nvSpPr>
        <xdr:spPr>
          <a:xfrm>
            <a:off x="1618706" y="3099163"/>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a:t>
            </a:r>
          </a:p>
        </xdr:txBody>
      </xdr:sp>
      <xdr:sp macro="" textlink="">
        <xdr:nvSpPr>
          <xdr:cNvPr id="31" name="Oval 29">
            <a:extLst>
              <a:ext uri="{FF2B5EF4-FFF2-40B4-BE49-F238E27FC236}">
                <a16:creationId xmlns:a16="http://schemas.microsoft.com/office/drawing/2014/main" id="{55D97034-6597-7194-EC87-7C93B0E65A87}"/>
              </a:ext>
            </a:extLst>
          </xdr:cNvPr>
          <xdr:cNvSpPr/>
        </xdr:nvSpPr>
        <xdr:spPr>
          <a:xfrm>
            <a:off x="1379220" y="3872049"/>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10</a:t>
            </a:r>
          </a:p>
        </xdr:txBody>
      </xdr:sp>
      <xdr:sp macro="" textlink="">
        <xdr:nvSpPr>
          <xdr:cNvPr id="32" name="Oval 30">
            <a:extLst>
              <a:ext uri="{FF2B5EF4-FFF2-40B4-BE49-F238E27FC236}">
                <a16:creationId xmlns:a16="http://schemas.microsoft.com/office/drawing/2014/main" id="{FD62A7B8-7998-7A15-7975-2BEC665FAFA8}"/>
              </a:ext>
            </a:extLst>
          </xdr:cNvPr>
          <xdr:cNvSpPr/>
        </xdr:nvSpPr>
        <xdr:spPr>
          <a:xfrm>
            <a:off x="3190603" y="5391694"/>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12</a:t>
            </a:r>
          </a:p>
        </xdr:txBody>
      </xdr:sp>
      <xdr:sp macro="" textlink="">
        <xdr:nvSpPr>
          <xdr:cNvPr id="33" name="Oval 31">
            <a:extLst>
              <a:ext uri="{FF2B5EF4-FFF2-40B4-BE49-F238E27FC236}">
                <a16:creationId xmlns:a16="http://schemas.microsoft.com/office/drawing/2014/main" id="{FD9B44E1-3FB8-632E-6F0C-C9886B5CD586}"/>
              </a:ext>
            </a:extLst>
          </xdr:cNvPr>
          <xdr:cNvSpPr/>
        </xdr:nvSpPr>
        <xdr:spPr>
          <a:xfrm>
            <a:off x="1379220" y="5598523"/>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13</a:t>
            </a:r>
          </a:p>
        </xdr:txBody>
      </xdr:sp>
      <xdr:sp macro="" textlink="">
        <xdr:nvSpPr>
          <xdr:cNvPr id="34" name="Oval 32">
            <a:extLst>
              <a:ext uri="{FF2B5EF4-FFF2-40B4-BE49-F238E27FC236}">
                <a16:creationId xmlns:a16="http://schemas.microsoft.com/office/drawing/2014/main" id="{52D634B5-B1CC-1A3E-6199-CDEF89B080FC}"/>
              </a:ext>
            </a:extLst>
          </xdr:cNvPr>
          <xdr:cNvSpPr/>
        </xdr:nvSpPr>
        <xdr:spPr>
          <a:xfrm>
            <a:off x="1379220" y="5774871"/>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14</a:t>
            </a:r>
          </a:p>
        </xdr:txBody>
      </xdr:sp>
      <xdr:sp macro="" textlink="">
        <xdr:nvSpPr>
          <xdr:cNvPr id="35" name="Oval 33">
            <a:extLst>
              <a:ext uri="{FF2B5EF4-FFF2-40B4-BE49-F238E27FC236}">
                <a16:creationId xmlns:a16="http://schemas.microsoft.com/office/drawing/2014/main" id="{8312EAD9-6920-FD9F-BF1B-7586EE8301E5}"/>
              </a:ext>
            </a:extLst>
          </xdr:cNvPr>
          <xdr:cNvSpPr/>
        </xdr:nvSpPr>
        <xdr:spPr>
          <a:xfrm>
            <a:off x="1379220" y="5946866"/>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15</a:t>
            </a:r>
          </a:p>
        </xdr:txBody>
      </xdr:sp>
      <xdr:sp macro="" textlink="">
        <xdr:nvSpPr>
          <xdr:cNvPr id="36" name="Oval 34">
            <a:extLst>
              <a:ext uri="{FF2B5EF4-FFF2-40B4-BE49-F238E27FC236}">
                <a16:creationId xmlns:a16="http://schemas.microsoft.com/office/drawing/2014/main" id="{DF1FF0E1-5E61-A75F-69B7-B7BB51D3866D}"/>
              </a:ext>
            </a:extLst>
          </xdr:cNvPr>
          <xdr:cNvSpPr/>
        </xdr:nvSpPr>
        <xdr:spPr>
          <a:xfrm>
            <a:off x="1379220" y="6114506"/>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16</a:t>
            </a:r>
          </a:p>
        </xdr:txBody>
      </xdr:sp>
      <xdr:sp macro="" textlink="">
        <xdr:nvSpPr>
          <xdr:cNvPr id="37" name="Oval 35">
            <a:extLst>
              <a:ext uri="{FF2B5EF4-FFF2-40B4-BE49-F238E27FC236}">
                <a16:creationId xmlns:a16="http://schemas.microsoft.com/office/drawing/2014/main" id="{74C98108-5C8E-8452-6594-4E4C1786CB17}"/>
              </a:ext>
            </a:extLst>
          </xdr:cNvPr>
          <xdr:cNvSpPr/>
        </xdr:nvSpPr>
        <xdr:spPr>
          <a:xfrm>
            <a:off x="1379220" y="6282146"/>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17</a:t>
            </a:r>
          </a:p>
        </xdr:txBody>
      </xdr:sp>
      <xdr:sp macro="" textlink="">
        <xdr:nvSpPr>
          <xdr:cNvPr id="38" name="Oval 36">
            <a:extLst>
              <a:ext uri="{FF2B5EF4-FFF2-40B4-BE49-F238E27FC236}">
                <a16:creationId xmlns:a16="http://schemas.microsoft.com/office/drawing/2014/main" id="{4B2D00AD-9BA4-E0B3-A152-710769E45AD9}"/>
              </a:ext>
            </a:extLst>
          </xdr:cNvPr>
          <xdr:cNvSpPr/>
        </xdr:nvSpPr>
        <xdr:spPr>
          <a:xfrm>
            <a:off x="1379220" y="6454141"/>
            <a:ext cx="144000" cy="14576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18</a:t>
            </a:r>
          </a:p>
        </xdr:txBody>
      </xdr:sp>
      <xdr:sp macro="" textlink="">
        <xdr:nvSpPr>
          <xdr:cNvPr id="39" name="Oval 37">
            <a:extLst>
              <a:ext uri="{FF2B5EF4-FFF2-40B4-BE49-F238E27FC236}">
                <a16:creationId xmlns:a16="http://schemas.microsoft.com/office/drawing/2014/main" id="{D4BCBF96-9818-6138-899C-64CEAE14D420}"/>
              </a:ext>
            </a:extLst>
          </xdr:cNvPr>
          <xdr:cNvSpPr/>
        </xdr:nvSpPr>
        <xdr:spPr>
          <a:xfrm>
            <a:off x="3647803" y="6802483"/>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19</a:t>
            </a:r>
          </a:p>
        </xdr:txBody>
      </xdr:sp>
      <xdr:sp macro="" textlink="">
        <xdr:nvSpPr>
          <xdr:cNvPr id="40" name="Oval 38">
            <a:extLst>
              <a:ext uri="{FF2B5EF4-FFF2-40B4-BE49-F238E27FC236}">
                <a16:creationId xmlns:a16="http://schemas.microsoft.com/office/drawing/2014/main" id="{8915A702-4CFD-2D11-D520-9447BB506A6A}"/>
              </a:ext>
            </a:extLst>
          </xdr:cNvPr>
          <xdr:cNvSpPr/>
        </xdr:nvSpPr>
        <xdr:spPr>
          <a:xfrm>
            <a:off x="5499463" y="6889569"/>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70</a:t>
            </a:r>
          </a:p>
        </xdr:txBody>
      </xdr:sp>
      <xdr:sp macro="" textlink="">
        <xdr:nvSpPr>
          <xdr:cNvPr id="41" name="Oval 39">
            <a:extLst>
              <a:ext uri="{FF2B5EF4-FFF2-40B4-BE49-F238E27FC236}">
                <a16:creationId xmlns:a16="http://schemas.microsoft.com/office/drawing/2014/main" id="{5201B74F-A53B-AF03-3EB3-628A5DA60639}"/>
              </a:ext>
            </a:extLst>
          </xdr:cNvPr>
          <xdr:cNvSpPr/>
        </xdr:nvSpPr>
        <xdr:spPr>
          <a:xfrm>
            <a:off x="5925094" y="6889569"/>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71</a:t>
            </a:r>
          </a:p>
        </xdr:txBody>
      </xdr:sp>
      <xdr:sp macro="" textlink="">
        <xdr:nvSpPr>
          <xdr:cNvPr id="42" name="Oval 40">
            <a:extLst>
              <a:ext uri="{FF2B5EF4-FFF2-40B4-BE49-F238E27FC236}">
                <a16:creationId xmlns:a16="http://schemas.microsoft.com/office/drawing/2014/main" id="{26182583-F184-3D4D-7BF0-56294AF332C1}"/>
              </a:ext>
            </a:extLst>
          </xdr:cNvPr>
          <xdr:cNvSpPr/>
        </xdr:nvSpPr>
        <xdr:spPr>
          <a:xfrm>
            <a:off x="5524919" y="6530256"/>
            <a:ext cx="144000" cy="10821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67</a:t>
            </a:r>
          </a:p>
        </xdr:txBody>
      </xdr:sp>
      <xdr:sp macro="" textlink="">
        <xdr:nvSpPr>
          <xdr:cNvPr id="43" name="Oval 41">
            <a:extLst>
              <a:ext uri="{FF2B5EF4-FFF2-40B4-BE49-F238E27FC236}">
                <a16:creationId xmlns:a16="http://schemas.microsoft.com/office/drawing/2014/main" id="{D57B8497-0FD6-F208-F2C9-281255BB6BE9}"/>
              </a:ext>
            </a:extLst>
          </xdr:cNvPr>
          <xdr:cNvSpPr/>
        </xdr:nvSpPr>
        <xdr:spPr>
          <a:xfrm>
            <a:off x="5524919" y="6623872"/>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68</a:t>
            </a:r>
          </a:p>
        </xdr:txBody>
      </xdr:sp>
      <xdr:sp macro="" textlink="">
        <xdr:nvSpPr>
          <xdr:cNvPr id="44" name="Oval 42">
            <a:extLst>
              <a:ext uri="{FF2B5EF4-FFF2-40B4-BE49-F238E27FC236}">
                <a16:creationId xmlns:a16="http://schemas.microsoft.com/office/drawing/2014/main" id="{196A1A7E-58D0-C59B-DB68-0DCFE374BFBB}"/>
              </a:ext>
            </a:extLst>
          </xdr:cNvPr>
          <xdr:cNvSpPr/>
        </xdr:nvSpPr>
        <xdr:spPr>
          <a:xfrm>
            <a:off x="5490754" y="6099266"/>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65</a:t>
            </a:r>
          </a:p>
        </xdr:txBody>
      </xdr:sp>
      <xdr:sp macro="" textlink="">
        <xdr:nvSpPr>
          <xdr:cNvPr id="45" name="Oval 43">
            <a:extLst>
              <a:ext uri="{FF2B5EF4-FFF2-40B4-BE49-F238E27FC236}">
                <a16:creationId xmlns:a16="http://schemas.microsoft.com/office/drawing/2014/main" id="{8A4271B0-429C-98DA-FA61-5CE7076A4387}"/>
              </a:ext>
            </a:extLst>
          </xdr:cNvPr>
          <xdr:cNvSpPr/>
        </xdr:nvSpPr>
        <xdr:spPr>
          <a:xfrm>
            <a:off x="5490754" y="6266906"/>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66</a:t>
            </a:r>
          </a:p>
        </xdr:txBody>
      </xdr:sp>
      <xdr:sp macro="" textlink="">
        <xdr:nvSpPr>
          <xdr:cNvPr id="46" name="Oval 44">
            <a:extLst>
              <a:ext uri="{FF2B5EF4-FFF2-40B4-BE49-F238E27FC236}">
                <a16:creationId xmlns:a16="http://schemas.microsoft.com/office/drawing/2014/main" id="{E25E44A7-DBA9-052D-DC66-E09187EC45B6}"/>
              </a:ext>
            </a:extLst>
          </xdr:cNvPr>
          <xdr:cNvSpPr/>
        </xdr:nvSpPr>
        <xdr:spPr>
          <a:xfrm>
            <a:off x="5550793" y="4559272"/>
            <a:ext cx="144000" cy="145767"/>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55</a:t>
            </a:r>
          </a:p>
        </xdr:txBody>
      </xdr:sp>
      <xdr:sp macro="" textlink="">
        <xdr:nvSpPr>
          <xdr:cNvPr id="47" name="Oval 45">
            <a:extLst>
              <a:ext uri="{FF2B5EF4-FFF2-40B4-BE49-F238E27FC236}">
                <a16:creationId xmlns:a16="http://schemas.microsoft.com/office/drawing/2014/main" id="{02683D46-A08C-3204-61C2-AB434B68C9FC}"/>
              </a:ext>
            </a:extLst>
          </xdr:cNvPr>
          <xdr:cNvSpPr/>
        </xdr:nvSpPr>
        <xdr:spPr>
          <a:xfrm>
            <a:off x="6806168" y="5367661"/>
            <a:ext cx="144000" cy="11039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57</a:t>
            </a:r>
          </a:p>
        </xdr:txBody>
      </xdr:sp>
      <xdr:sp macro="" textlink="">
        <xdr:nvSpPr>
          <xdr:cNvPr id="48" name="Oval 46">
            <a:extLst>
              <a:ext uri="{FF2B5EF4-FFF2-40B4-BE49-F238E27FC236}">
                <a16:creationId xmlns:a16="http://schemas.microsoft.com/office/drawing/2014/main" id="{53AB3A35-AE96-2727-BD6C-D99A6FE38F87}"/>
              </a:ext>
            </a:extLst>
          </xdr:cNvPr>
          <xdr:cNvSpPr/>
        </xdr:nvSpPr>
        <xdr:spPr>
          <a:xfrm>
            <a:off x="6806168" y="5480873"/>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58</a:t>
            </a:r>
          </a:p>
        </xdr:txBody>
      </xdr:sp>
      <xdr:sp macro="" textlink="">
        <xdr:nvSpPr>
          <xdr:cNvPr id="49" name="Oval 47">
            <a:extLst>
              <a:ext uri="{FF2B5EF4-FFF2-40B4-BE49-F238E27FC236}">
                <a16:creationId xmlns:a16="http://schemas.microsoft.com/office/drawing/2014/main" id="{67127EDD-61C3-477B-E575-CE8DAE10118B}"/>
              </a:ext>
            </a:extLst>
          </xdr:cNvPr>
          <xdr:cNvSpPr/>
        </xdr:nvSpPr>
        <xdr:spPr>
          <a:xfrm>
            <a:off x="6854065" y="5604970"/>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56</a:t>
            </a:r>
          </a:p>
        </xdr:txBody>
      </xdr:sp>
      <xdr:sp macro="" textlink="">
        <xdr:nvSpPr>
          <xdr:cNvPr id="50" name="Oval 48">
            <a:extLst>
              <a:ext uri="{FF2B5EF4-FFF2-40B4-BE49-F238E27FC236}">
                <a16:creationId xmlns:a16="http://schemas.microsoft.com/office/drawing/2014/main" id="{4292756A-83A3-4DF0-CED4-73F9EE406667}"/>
              </a:ext>
            </a:extLst>
          </xdr:cNvPr>
          <xdr:cNvSpPr/>
        </xdr:nvSpPr>
        <xdr:spPr>
          <a:xfrm>
            <a:off x="8478882" y="6512924"/>
            <a:ext cx="144000" cy="14576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72</a:t>
            </a:r>
          </a:p>
        </xdr:txBody>
      </xdr:sp>
      <xdr:sp macro="" textlink="">
        <xdr:nvSpPr>
          <xdr:cNvPr id="51" name="Oval 49">
            <a:extLst>
              <a:ext uri="{FF2B5EF4-FFF2-40B4-BE49-F238E27FC236}">
                <a16:creationId xmlns:a16="http://schemas.microsoft.com/office/drawing/2014/main" id="{3628B0E9-01DE-3496-1CE0-CF0FAA91D8C9}"/>
              </a:ext>
            </a:extLst>
          </xdr:cNvPr>
          <xdr:cNvSpPr/>
        </xdr:nvSpPr>
        <xdr:spPr>
          <a:xfrm>
            <a:off x="8639991" y="6284324"/>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69</a:t>
            </a:r>
          </a:p>
        </xdr:txBody>
      </xdr:sp>
      <xdr:sp macro="" textlink="">
        <xdr:nvSpPr>
          <xdr:cNvPr id="52" name="Oval 50">
            <a:extLst>
              <a:ext uri="{FF2B5EF4-FFF2-40B4-BE49-F238E27FC236}">
                <a16:creationId xmlns:a16="http://schemas.microsoft.com/office/drawing/2014/main" id="{E73E5D50-C2BB-D8BE-736B-05FB22AF702B}"/>
              </a:ext>
            </a:extLst>
          </xdr:cNvPr>
          <xdr:cNvSpPr/>
        </xdr:nvSpPr>
        <xdr:spPr>
          <a:xfrm>
            <a:off x="8295334" y="5833570"/>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59</a:t>
            </a:r>
          </a:p>
        </xdr:txBody>
      </xdr:sp>
      <xdr:sp macro="" textlink="">
        <xdr:nvSpPr>
          <xdr:cNvPr id="53" name="Oval 51">
            <a:extLst>
              <a:ext uri="{FF2B5EF4-FFF2-40B4-BE49-F238E27FC236}">
                <a16:creationId xmlns:a16="http://schemas.microsoft.com/office/drawing/2014/main" id="{0077DD8C-7171-9444-BE30-858BDDF51C1A}"/>
              </a:ext>
            </a:extLst>
          </xdr:cNvPr>
          <xdr:cNvSpPr/>
        </xdr:nvSpPr>
        <xdr:spPr>
          <a:xfrm>
            <a:off x="8295334" y="5922833"/>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60</a:t>
            </a:r>
          </a:p>
        </xdr:txBody>
      </xdr:sp>
      <xdr:sp macro="" textlink="">
        <xdr:nvSpPr>
          <xdr:cNvPr id="54" name="Oval 52">
            <a:extLst>
              <a:ext uri="{FF2B5EF4-FFF2-40B4-BE49-F238E27FC236}">
                <a16:creationId xmlns:a16="http://schemas.microsoft.com/office/drawing/2014/main" id="{70679E1C-6F48-C971-81D9-C9C169BC23C8}"/>
              </a:ext>
            </a:extLst>
          </xdr:cNvPr>
          <xdr:cNvSpPr/>
        </xdr:nvSpPr>
        <xdr:spPr>
          <a:xfrm>
            <a:off x="8295334" y="6009919"/>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61</a:t>
            </a:r>
          </a:p>
        </xdr:txBody>
      </xdr:sp>
      <xdr:sp macro="" textlink="">
        <xdr:nvSpPr>
          <xdr:cNvPr id="55" name="Oval 53">
            <a:extLst>
              <a:ext uri="{FF2B5EF4-FFF2-40B4-BE49-F238E27FC236}">
                <a16:creationId xmlns:a16="http://schemas.microsoft.com/office/drawing/2014/main" id="{31BE55FA-04BD-9EAA-E1A0-E5D91800093F}"/>
              </a:ext>
            </a:extLst>
          </xdr:cNvPr>
          <xdr:cNvSpPr/>
        </xdr:nvSpPr>
        <xdr:spPr>
          <a:xfrm>
            <a:off x="8295334" y="6103536"/>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62</a:t>
            </a:r>
          </a:p>
        </xdr:txBody>
      </xdr:sp>
      <xdr:sp macro="" textlink="">
        <xdr:nvSpPr>
          <xdr:cNvPr id="56" name="Oval 54">
            <a:extLst>
              <a:ext uri="{FF2B5EF4-FFF2-40B4-BE49-F238E27FC236}">
                <a16:creationId xmlns:a16="http://schemas.microsoft.com/office/drawing/2014/main" id="{CB6FECCA-5A74-5686-223F-D4D2AED0DBA8}"/>
              </a:ext>
            </a:extLst>
          </xdr:cNvPr>
          <xdr:cNvSpPr/>
        </xdr:nvSpPr>
        <xdr:spPr>
          <a:xfrm>
            <a:off x="5490754" y="5742214"/>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63</a:t>
            </a:r>
          </a:p>
        </xdr:txBody>
      </xdr:sp>
      <xdr:sp macro="" textlink="">
        <xdr:nvSpPr>
          <xdr:cNvPr id="57" name="Oval 55">
            <a:extLst>
              <a:ext uri="{FF2B5EF4-FFF2-40B4-BE49-F238E27FC236}">
                <a16:creationId xmlns:a16="http://schemas.microsoft.com/office/drawing/2014/main" id="{5BB9844E-4CBB-374B-9570-74897E4216BC}"/>
              </a:ext>
            </a:extLst>
          </xdr:cNvPr>
          <xdr:cNvSpPr/>
        </xdr:nvSpPr>
        <xdr:spPr>
          <a:xfrm>
            <a:off x="5490754" y="5905500"/>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64</a:t>
            </a:r>
          </a:p>
        </xdr:txBody>
      </xdr:sp>
      <xdr:sp macro="" textlink="">
        <xdr:nvSpPr>
          <xdr:cNvPr id="58" name="Oval 56">
            <a:extLst>
              <a:ext uri="{FF2B5EF4-FFF2-40B4-BE49-F238E27FC236}">
                <a16:creationId xmlns:a16="http://schemas.microsoft.com/office/drawing/2014/main" id="{CBE3C42D-ACBB-9AEE-02E7-73CBA3443B2E}"/>
              </a:ext>
            </a:extLst>
          </xdr:cNvPr>
          <xdr:cNvSpPr/>
        </xdr:nvSpPr>
        <xdr:spPr>
          <a:xfrm>
            <a:off x="9999617" y="5119553"/>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103</a:t>
            </a:r>
          </a:p>
        </xdr:txBody>
      </xdr:sp>
      <xdr:sp macro="" textlink="">
        <xdr:nvSpPr>
          <xdr:cNvPr id="59" name="Oval 57">
            <a:extLst>
              <a:ext uri="{FF2B5EF4-FFF2-40B4-BE49-F238E27FC236}">
                <a16:creationId xmlns:a16="http://schemas.microsoft.com/office/drawing/2014/main" id="{19D19D79-BFE4-C41A-3584-DABD82DD1951}"/>
              </a:ext>
            </a:extLst>
          </xdr:cNvPr>
          <xdr:cNvSpPr/>
        </xdr:nvSpPr>
        <xdr:spPr>
          <a:xfrm>
            <a:off x="9954317" y="6483448"/>
            <a:ext cx="144000" cy="10821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104</a:t>
            </a:r>
          </a:p>
        </xdr:txBody>
      </xdr:sp>
      <xdr:sp macro="" textlink="">
        <xdr:nvSpPr>
          <xdr:cNvPr id="60" name="Oval 58">
            <a:extLst>
              <a:ext uri="{FF2B5EF4-FFF2-40B4-BE49-F238E27FC236}">
                <a16:creationId xmlns:a16="http://schemas.microsoft.com/office/drawing/2014/main" id="{72D43C26-9DA6-5353-9409-82597EB5210C}"/>
              </a:ext>
            </a:extLst>
          </xdr:cNvPr>
          <xdr:cNvSpPr/>
        </xdr:nvSpPr>
        <xdr:spPr>
          <a:xfrm>
            <a:off x="9954317" y="6568356"/>
            <a:ext cx="144000" cy="11039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105</a:t>
            </a:r>
          </a:p>
        </xdr:txBody>
      </xdr:sp>
      <xdr:sp macro="" textlink="">
        <xdr:nvSpPr>
          <xdr:cNvPr id="61" name="Oval 59">
            <a:extLst>
              <a:ext uri="{FF2B5EF4-FFF2-40B4-BE49-F238E27FC236}">
                <a16:creationId xmlns:a16="http://schemas.microsoft.com/office/drawing/2014/main" id="{DEFB2D98-8FFA-BF97-7B1F-98F1F62D19FC}"/>
              </a:ext>
            </a:extLst>
          </xdr:cNvPr>
          <xdr:cNvSpPr/>
        </xdr:nvSpPr>
        <xdr:spPr>
          <a:xfrm>
            <a:off x="9954317" y="6664150"/>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106</a:t>
            </a:r>
          </a:p>
        </xdr:txBody>
      </xdr:sp>
      <xdr:sp macro="" textlink="">
        <xdr:nvSpPr>
          <xdr:cNvPr id="62" name="Oval 60">
            <a:extLst>
              <a:ext uri="{FF2B5EF4-FFF2-40B4-BE49-F238E27FC236}">
                <a16:creationId xmlns:a16="http://schemas.microsoft.com/office/drawing/2014/main" id="{DA081A44-74FB-0B54-C0B8-64B56C90EBFF}"/>
              </a:ext>
            </a:extLst>
          </xdr:cNvPr>
          <xdr:cNvSpPr/>
        </xdr:nvSpPr>
        <xdr:spPr>
          <a:xfrm>
            <a:off x="5602877" y="3486694"/>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54</a:t>
            </a:r>
          </a:p>
        </xdr:txBody>
      </xdr:sp>
      <xdr:sp macro="" textlink="">
        <xdr:nvSpPr>
          <xdr:cNvPr id="63" name="Oval 61">
            <a:extLst>
              <a:ext uri="{FF2B5EF4-FFF2-40B4-BE49-F238E27FC236}">
                <a16:creationId xmlns:a16="http://schemas.microsoft.com/office/drawing/2014/main" id="{0B30A9BA-6A5E-8E58-D126-1B8CB968BC61}"/>
              </a:ext>
            </a:extLst>
          </xdr:cNvPr>
          <xdr:cNvSpPr/>
        </xdr:nvSpPr>
        <xdr:spPr>
          <a:xfrm>
            <a:off x="5602877" y="3112225"/>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53</a:t>
            </a:r>
          </a:p>
        </xdr:txBody>
      </xdr:sp>
      <xdr:sp macro="" textlink="">
        <xdr:nvSpPr>
          <xdr:cNvPr id="64" name="Oval 62">
            <a:extLst>
              <a:ext uri="{FF2B5EF4-FFF2-40B4-BE49-F238E27FC236}">
                <a16:creationId xmlns:a16="http://schemas.microsoft.com/office/drawing/2014/main" id="{B146B4C0-8BF8-272C-BC64-B4B7D48A39F3}"/>
              </a:ext>
            </a:extLst>
          </xdr:cNvPr>
          <xdr:cNvSpPr/>
        </xdr:nvSpPr>
        <xdr:spPr>
          <a:xfrm>
            <a:off x="5602877" y="2729049"/>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52</a:t>
            </a:r>
          </a:p>
        </xdr:txBody>
      </xdr:sp>
      <xdr:sp macro="" textlink="">
        <xdr:nvSpPr>
          <xdr:cNvPr id="65" name="Oval 63">
            <a:extLst>
              <a:ext uri="{FF2B5EF4-FFF2-40B4-BE49-F238E27FC236}">
                <a16:creationId xmlns:a16="http://schemas.microsoft.com/office/drawing/2014/main" id="{90FEE0FD-A0BD-1C6C-91CA-BD78DD6A0B03}"/>
              </a:ext>
            </a:extLst>
          </xdr:cNvPr>
          <xdr:cNvSpPr/>
        </xdr:nvSpPr>
        <xdr:spPr>
          <a:xfrm>
            <a:off x="7666809" y="1217023"/>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37</a:t>
            </a:r>
          </a:p>
        </xdr:txBody>
      </xdr:sp>
      <xdr:sp macro="" textlink="">
        <xdr:nvSpPr>
          <xdr:cNvPr id="66" name="Oval 64">
            <a:extLst>
              <a:ext uri="{FF2B5EF4-FFF2-40B4-BE49-F238E27FC236}">
                <a16:creationId xmlns:a16="http://schemas.microsoft.com/office/drawing/2014/main" id="{5E82F238-C85F-869C-0EE6-112CC9183B5E}"/>
              </a:ext>
            </a:extLst>
          </xdr:cNvPr>
          <xdr:cNvSpPr/>
        </xdr:nvSpPr>
        <xdr:spPr>
          <a:xfrm>
            <a:off x="8067403" y="1023258"/>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24</a:t>
            </a:r>
          </a:p>
        </xdr:txBody>
      </xdr:sp>
      <xdr:sp macro="" textlink="">
        <xdr:nvSpPr>
          <xdr:cNvPr id="67" name="Oval 65">
            <a:extLst>
              <a:ext uri="{FF2B5EF4-FFF2-40B4-BE49-F238E27FC236}">
                <a16:creationId xmlns:a16="http://schemas.microsoft.com/office/drawing/2014/main" id="{6616E83A-6150-4DEC-E654-1BDE994104FA}"/>
              </a:ext>
            </a:extLst>
          </xdr:cNvPr>
          <xdr:cNvSpPr/>
        </xdr:nvSpPr>
        <xdr:spPr>
          <a:xfrm>
            <a:off x="8507186" y="1217023"/>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38</a:t>
            </a:r>
          </a:p>
        </xdr:txBody>
      </xdr:sp>
      <xdr:sp macro="" textlink="">
        <xdr:nvSpPr>
          <xdr:cNvPr id="68" name="Oval 66">
            <a:extLst>
              <a:ext uri="{FF2B5EF4-FFF2-40B4-BE49-F238E27FC236}">
                <a16:creationId xmlns:a16="http://schemas.microsoft.com/office/drawing/2014/main" id="{255935AD-4CEE-818B-7D98-2C2E2CECE4AB}"/>
              </a:ext>
            </a:extLst>
          </xdr:cNvPr>
          <xdr:cNvSpPr/>
        </xdr:nvSpPr>
        <xdr:spPr>
          <a:xfrm>
            <a:off x="9338854" y="1380309"/>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39</a:t>
            </a:r>
          </a:p>
        </xdr:txBody>
      </xdr:sp>
      <xdr:sp macro="" textlink="">
        <xdr:nvSpPr>
          <xdr:cNvPr id="69" name="Oval 67">
            <a:extLst>
              <a:ext uri="{FF2B5EF4-FFF2-40B4-BE49-F238E27FC236}">
                <a16:creationId xmlns:a16="http://schemas.microsoft.com/office/drawing/2014/main" id="{B732C573-CEC8-1028-FFFC-6DBAB2B1BE49}"/>
              </a:ext>
            </a:extLst>
          </xdr:cNvPr>
          <xdr:cNvSpPr/>
        </xdr:nvSpPr>
        <xdr:spPr>
          <a:xfrm>
            <a:off x="8498477" y="1685109"/>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41</a:t>
            </a:r>
          </a:p>
        </xdr:txBody>
      </xdr:sp>
      <xdr:sp macro="" textlink="">
        <xdr:nvSpPr>
          <xdr:cNvPr id="70" name="Oval 68">
            <a:extLst>
              <a:ext uri="{FF2B5EF4-FFF2-40B4-BE49-F238E27FC236}">
                <a16:creationId xmlns:a16="http://schemas.microsoft.com/office/drawing/2014/main" id="{4738D095-DB80-4AC5-71AE-A8FDA57291F0}"/>
              </a:ext>
            </a:extLst>
          </xdr:cNvPr>
          <xdr:cNvSpPr/>
        </xdr:nvSpPr>
        <xdr:spPr>
          <a:xfrm>
            <a:off x="8110945" y="1807029"/>
            <a:ext cx="144000" cy="14576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42</a:t>
            </a:r>
          </a:p>
        </xdr:txBody>
      </xdr:sp>
      <xdr:sp macro="" textlink="">
        <xdr:nvSpPr>
          <xdr:cNvPr id="71" name="Oval 69">
            <a:extLst>
              <a:ext uri="{FF2B5EF4-FFF2-40B4-BE49-F238E27FC236}">
                <a16:creationId xmlns:a16="http://schemas.microsoft.com/office/drawing/2014/main" id="{F761BB33-F46D-BB0D-9655-1BE07A3F8DEC}"/>
              </a:ext>
            </a:extLst>
          </xdr:cNvPr>
          <xdr:cNvSpPr/>
        </xdr:nvSpPr>
        <xdr:spPr>
          <a:xfrm>
            <a:off x="8110945" y="1970314"/>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43</a:t>
            </a:r>
          </a:p>
        </xdr:txBody>
      </xdr:sp>
      <xdr:sp macro="" textlink="">
        <xdr:nvSpPr>
          <xdr:cNvPr id="72" name="Oval 70">
            <a:extLst>
              <a:ext uri="{FF2B5EF4-FFF2-40B4-BE49-F238E27FC236}">
                <a16:creationId xmlns:a16="http://schemas.microsoft.com/office/drawing/2014/main" id="{DD00A080-7F9B-E8B6-94B4-D29EB2EF6E92}"/>
              </a:ext>
            </a:extLst>
          </xdr:cNvPr>
          <xdr:cNvSpPr/>
        </xdr:nvSpPr>
        <xdr:spPr>
          <a:xfrm>
            <a:off x="7597140" y="2146662"/>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48</a:t>
            </a:r>
          </a:p>
        </xdr:txBody>
      </xdr:sp>
      <xdr:sp macro="" textlink="">
        <xdr:nvSpPr>
          <xdr:cNvPr id="73" name="Oval 71">
            <a:extLst>
              <a:ext uri="{FF2B5EF4-FFF2-40B4-BE49-F238E27FC236}">
                <a16:creationId xmlns:a16="http://schemas.microsoft.com/office/drawing/2014/main" id="{1B36517A-4092-0B57-596E-9AFDB0259117}"/>
              </a:ext>
            </a:extLst>
          </xdr:cNvPr>
          <xdr:cNvSpPr/>
        </xdr:nvSpPr>
        <xdr:spPr>
          <a:xfrm>
            <a:off x="8076111" y="2146662"/>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49</a:t>
            </a:r>
          </a:p>
        </xdr:txBody>
      </xdr:sp>
      <xdr:sp macro="" textlink="">
        <xdr:nvSpPr>
          <xdr:cNvPr id="74" name="Oval 72">
            <a:extLst>
              <a:ext uri="{FF2B5EF4-FFF2-40B4-BE49-F238E27FC236}">
                <a16:creationId xmlns:a16="http://schemas.microsoft.com/office/drawing/2014/main" id="{C3C2661B-79A9-67BA-4C48-9AEC974DB1A6}"/>
              </a:ext>
            </a:extLst>
          </xdr:cNvPr>
          <xdr:cNvSpPr/>
        </xdr:nvSpPr>
        <xdr:spPr>
          <a:xfrm>
            <a:off x="8572500" y="2146662"/>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50</a:t>
            </a:r>
          </a:p>
        </xdr:txBody>
      </xdr:sp>
      <xdr:sp macro="" textlink="">
        <xdr:nvSpPr>
          <xdr:cNvPr id="75" name="Oval 73">
            <a:extLst>
              <a:ext uri="{FF2B5EF4-FFF2-40B4-BE49-F238E27FC236}">
                <a16:creationId xmlns:a16="http://schemas.microsoft.com/office/drawing/2014/main" id="{1C2858D1-D844-7200-2021-A760671C5138}"/>
              </a:ext>
            </a:extLst>
          </xdr:cNvPr>
          <xdr:cNvSpPr/>
        </xdr:nvSpPr>
        <xdr:spPr>
          <a:xfrm>
            <a:off x="8872945" y="2146662"/>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51</a:t>
            </a:r>
          </a:p>
        </xdr:txBody>
      </xdr:sp>
      <xdr:sp macro="" textlink="">
        <xdr:nvSpPr>
          <xdr:cNvPr id="76" name="Oval 74">
            <a:extLst>
              <a:ext uri="{FF2B5EF4-FFF2-40B4-BE49-F238E27FC236}">
                <a16:creationId xmlns:a16="http://schemas.microsoft.com/office/drawing/2014/main" id="{A2DB4E85-A3F7-F32E-D275-941D49AB1BE3}"/>
              </a:ext>
            </a:extLst>
          </xdr:cNvPr>
          <xdr:cNvSpPr/>
        </xdr:nvSpPr>
        <xdr:spPr>
          <a:xfrm>
            <a:off x="10583912" y="1070065"/>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76</a:t>
            </a:r>
          </a:p>
        </xdr:txBody>
      </xdr:sp>
      <xdr:sp macro="" textlink="">
        <xdr:nvSpPr>
          <xdr:cNvPr id="77" name="Oval 75">
            <a:extLst>
              <a:ext uri="{FF2B5EF4-FFF2-40B4-BE49-F238E27FC236}">
                <a16:creationId xmlns:a16="http://schemas.microsoft.com/office/drawing/2014/main" id="{01E1139A-827F-347C-7FF6-5B73F602C01B}"/>
              </a:ext>
            </a:extLst>
          </xdr:cNvPr>
          <xdr:cNvSpPr/>
        </xdr:nvSpPr>
        <xdr:spPr>
          <a:xfrm>
            <a:off x="10501181" y="1220288"/>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77</a:t>
            </a:r>
          </a:p>
        </xdr:txBody>
      </xdr:sp>
      <xdr:sp macro="" textlink="">
        <xdr:nvSpPr>
          <xdr:cNvPr id="78" name="Oval 76">
            <a:extLst>
              <a:ext uri="{FF2B5EF4-FFF2-40B4-BE49-F238E27FC236}">
                <a16:creationId xmlns:a16="http://schemas.microsoft.com/office/drawing/2014/main" id="{3318426C-8AE6-B0D5-6268-5085CF2A6EE7}"/>
              </a:ext>
            </a:extLst>
          </xdr:cNvPr>
          <xdr:cNvSpPr/>
        </xdr:nvSpPr>
        <xdr:spPr>
          <a:xfrm>
            <a:off x="10013501" y="1379219"/>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78</a:t>
            </a:r>
          </a:p>
        </xdr:txBody>
      </xdr:sp>
      <xdr:sp macro="" textlink="">
        <xdr:nvSpPr>
          <xdr:cNvPr id="79" name="Oval 77">
            <a:extLst>
              <a:ext uri="{FF2B5EF4-FFF2-40B4-BE49-F238E27FC236}">
                <a16:creationId xmlns:a16="http://schemas.microsoft.com/office/drawing/2014/main" id="{85B79239-B85D-4527-D16B-137F1A919436}"/>
              </a:ext>
            </a:extLst>
          </xdr:cNvPr>
          <xdr:cNvSpPr/>
        </xdr:nvSpPr>
        <xdr:spPr>
          <a:xfrm>
            <a:off x="10013501" y="1533796"/>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79</a:t>
            </a:r>
          </a:p>
        </xdr:txBody>
      </xdr:sp>
      <xdr:sp macro="" textlink="">
        <xdr:nvSpPr>
          <xdr:cNvPr id="80" name="Oval 78">
            <a:extLst>
              <a:ext uri="{FF2B5EF4-FFF2-40B4-BE49-F238E27FC236}">
                <a16:creationId xmlns:a16="http://schemas.microsoft.com/office/drawing/2014/main" id="{595F9CCA-F602-62EF-C820-799A40C5936A}"/>
              </a:ext>
            </a:extLst>
          </xdr:cNvPr>
          <xdr:cNvSpPr/>
        </xdr:nvSpPr>
        <xdr:spPr>
          <a:xfrm>
            <a:off x="10209444" y="1529442"/>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80</a:t>
            </a:r>
          </a:p>
        </xdr:txBody>
      </xdr:sp>
      <xdr:sp macro="" textlink="">
        <xdr:nvSpPr>
          <xdr:cNvPr id="81" name="Oval 79">
            <a:extLst>
              <a:ext uri="{FF2B5EF4-FFF2-40B4-BE49-F238E27FC236}">
                <a16:creationId xmlns:a16="http://schemas.microsoft.com/office/drawing/2014/main" id="{1CC535FB-45F0-8457-5807-C8BAC36FF8A6}"/>
              </a:ext>
            </a:extLst>
          </xdr:cNvPr>
          <xdr:cNvSpPr/>
        </xdr:nvSpPr>
        <xdr:spPr>
          <a:xfrm>
            <a:off x="10684061" y="1529442"/>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81</a:t>
            </a:r>
          </a:p>
        </xdr:txBody>
      </xdr:sp>
      <xdr:sp macro="" textlink="">
        <xdr:nvSpPr>
          <xdr:cNvPr id="82" name="Oval 80">
            <a:extLst>
              <a:ext uri="{FF2B5EF4-FFF2-40B4-BE49-F238E27FC236}">
                <a16:creationId xmlns:a16="http://schemas.microsoft.com/office/drawing/2014/main" id="{A219B4B2-7A2C-D9F2-7409-260175AC076A}"/>
              </a:ext>
            </a:extLst>
          </xdr:cNvPr>
          <xdr:cNvSpPr/>
        </xdr:nvSpPr>
        <xdr:spPr>
          <a:xfrm>
            <a:off x="11115135" y="1529442"/>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82</a:t>
            </a:r>
          </a:p>
        </xdr:txBody>
      </xdr:sp>
      <xdr:sp macro="" textlink="">
        <xdr:nvSpPr>
          <xdr:cNvPr id="83" name="Oval 81">
            <a:extLst>
              <a:ext uri="{FF2B5EF4-FFF2-40B4-BE49-F238E27FC236}">
                <a16:creationId xmlns:a16="http://schemas.microsoft.com/office/drawing/2014/main" id="{AC39361F-8CD3-FCF3-51B4-34B5C9ABAD92}"/>
              </a:ext>
            </a:extLst>
          </xdr:cNvPr>
          <xdr:cNvSpPr/>
        </xdr:nvSpPr>
        <xdr:spPr>
          <a:xfrm>
            <a:off x="10031735" y="1675311"/>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83</a:t>
            </a:r>
          </a:p>
        </xdr:txBody>
      </xdr:sp>
      <xdr:sp macro="" textlink="">
        <xdr:nvSpPr>
          <xdr:cNvPr id="84" name="Oval 82">
            <a:extLst>
              <a:ext uri="{FF2B5EF4-FFF2-40B4-BE49-F238E27FC236}">
                <a16:creationId xmlns:a16="http://schemas.microsoft.com/office/drawing/2014/main" id="{2F2A8162-326B-4F3E-9719-37BC0F406D08}"/>
              </a:ext>
            </a:extLst>
          </xdr:cNvPr>
          <xdr:cNvSpPr/>
        </xdr:nvSpPr>
        <xdr:spPr>
          <a:xfrm>
            <a:off x="11211747" y="1675311"/>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84</a:t>
            </a:r>
          </a:p>
        </xdr:txBody>
      </xdr:sp>
      <xdr:sp macro="" textlink="">
        <xdr:nvSpPr>
          <xdr:cNvPr id="85" name="Oval 83">
            <a:extLst>
              <a:ext uri="{FF2B5EF4-FFF2-40B4-BE49-F238E27FC236}">
                <a16:creationId xmlns:a16="http://schemas.microsoft.com/office/drawing/2014/main" id="{7262B46E-690D-D7BF-9F53-73004E962F29}"/>
              </a:ext>
            </a:extLst>
          </xdr:cNvPr>
          <xdr:cNvSpPr/>
        </xdr:nvSpPr>
        <xdr:spPr>
          <a:xfrm>
            <a:off x="10197198" y="1842950"/>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89</a:t>
            </a:r>
          </a:p>
        </xdr:txBody>
      </xdr:sp>
      <xdr:sp macro="" textlink="">
        <xdr:nvSpPr>
          <xdr:cNvPr id="86" name="Oval 84">
            <a:extLst>
              <a:ext uri="{FF2B5EF4-FFF2-40B4-BE49-F238E27FC236}">
                <a16:creationId xmlns:a16="http://schemas.microsoft.com/office/drawing/2014/main" id="{28C55E7F-35FE-6500-B700-B376DD42923A}"/>
              </a:ext>
            </a:extLst>
          </xdr:cNvPr>
          <xdr:cNvSpPr/>
        </xdr:nvSpPr>
        <xdr:spPr>
          <a:xfrm>
            <a:off x="10197198" y="2028007"/>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90</a:t>
            </a:r>
          </a:p>
        </xdr:txBody>
      </xdr:sp>
      <xdr:sp macro="" textlink="">
        <xdr:nvSpPr>
          <xdr:cNvPr id="87" name="Oval 85">
            <a:extLst>
              <a:ext uri="{FF2B5EF4-FFF2-40B4-BE49-F238E27FC236}">
                <a16:creationId xmlns:a16="http://schemas.microsoft.com/office/drawing/2014/main" id="{841D1E6C-1FD0-12C5-0ED2-5FFBE4DC7E19}"/>
              </a:ext>
            </a:extLst>
          </xdr:cNvPr>
          <xdr:cNvSpPr/>
        </xdr:nvSpPr>
        <xdr:spPr>
          <a:xfrm>
            <a:off x="10031067" y="1827627"/>
            <a:ext cx="144000" cy="10821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85</a:t>
            </a:r>
          </a:p>
        </xdr:txBody>
      </xdr:sp>
      <xdr:sp macro="" textlink="">
        <xdr:nvSpPr>
          <xdr:cNvPr id="88" name="Oval 86">
            <a:extLst>
              <a:ext uri="{FF2B5EF4-FFF2-40B4-BE49-F238E27FC236}">
                <a16:creationId xmlns:a16="http://schemas.microsoft.com/office/drawing/2014/main" id="{76C5F7EF-EA64-0F52-1F37-12A030A72AC3}"/>
              </a:ext>
            </a:extLst>
          </xdr:cNvPr>
          <xdr:cNvSpPr/>
        </xdr:nvSpPr>
        <xdr:spPr>
          <a:xfrm>
            <a:off x="10031067" y="1934306"/>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86</a:t>
            </a:r>
          </a:p>
        </xdr:txBody>
      </xdr:sp>
      <xdr:sp macro="" textlink="">
        <xdr:nvSpPr>
          <xdr:cNvPr id="89" name="Oval 87">
            <a:extLst>
              <a:ext uri="{FF2B5EF4-FFF2-40B4-BE49-F238E27FC236}">
                <a16:creationId xmlns:a16="http://schemas.microsoft.com/office/drawing/2014/main" id="{0B311AB5-F2F8-BA14-A3BC-3416D188C1C0}"/>
              </a:ext>
            </a:extLst>
          </xdr:cNvPr>
          <xdr:cNvSpPr/>
        </xdr:nvSpPr>
        <xdr:spPr>
          <a:xfrm>
            <a:off x="10031067" y="2049695"/>
            <a:ext cx="144000" cy="11039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87</a:t>
            </a:r>
          </a:p>
        </xdr:txBody>
      </xdr:sp>
      <xdr:sp macro="" textlink="">
        <xdr:nvSpPr>
          <xdr:cNvPr id="90" name="Oval 88">
            <a:extLst>
              <a:ext uri="{FF2B5EF4-FFF2-40B4-BE49-F238E27FC236}">
                <a16:creationId xmlns:a16="http://schemas.microsoft.com/office/drawing/2014/main" id="{C2364EF7-A3F7-BB73-2745-9C79D2689E50}"/>
              </a:ext>
            </a:extLst>
          </xdr:cNvPr>
          <xdr:cNvSpPr/>
        </xdr:nvSpPr>
        <xdr:spPr>
          <a:xfrm>
            <a:off x="10031067" y="2162906"/>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88</a:t>
            </a:r>
          </a:p>
        </xdr:txBody>
      </xdr:sp>
      <xdr:sp macro="" textlink="">
        <xdr:nvSpPr>
          <xdr:cNvPr id="91" name="Oval 89">
            <a:extLst>
              <a:ext uri="{FF2B5EF4-FFF2-40B4-BE49-F238E27FC236}">
                <a16:creationId xmlns:a16="http://schemas.microsoft.com/office/drawing/2014/main" id="{EDC4A12B-8578-30CA-42B9-928F063320E0}"/>
              </a:ext>
            </a:extLst>
          </xdr:cNvPr>
          <xdr:cNvSpPr/>
        </xdr:nvSpPr>
        <xdr:spPr>
          <a:xfrm>
            <a:off x="10592620" y="2256607"/>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91</a:t>
            </a:r>
          </a:p>
        </xdr:txBody>
      </xdr:sp>
      <xdr:sp macro="" textlink="">
        <xdr:nvSpPr>
          <xdr:cNvPr id="92" name="Oval 90">
            <a:extLst>
              <a:ext uri="{FF2B5EF4-FFF2-40B4-BE49-F238E27FC236}">
                <a16:creationId xmlns:a16="http://schemas.microsoft.com/office/drawing/2014/main" id="{C31C3053-A342-3E38-B1C8-C0EA1B5E81F6}"/>
              </a:ext>
            </a:extLst>
          </xdr:cNvPr>
          <xdr:cNvSpPr/>
        </xdr:nvSpPr>
        <xdr:spPr>
          <a:xfrm>
            <a:off x="10736311" y="2371995"/>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93</a:t>
            </a:r>
          </a:p>
        </xdr:txBody>
      </xdr:sp>
      <xdr:sp macro="" textlink="">
        <xdr:nvSpPr>
          <xdr:cNvPr id="93" name="Oval 91">
            <a:extLst>
              <a:ext uri="{FF2B5EF4-FFF2-40B4-BE49-F238E27FC236}">
                <a16:creationId xmlns:a16="http://schemas.microsoft.com/office/drawing/2014/main" id="{5432DA7F-D436-2206-A766-1D49D8787282}"/>
              </a:ext>
            </a:extLst>
          </xdr:cNvPr>
          <xdr:cNvSpPr/>
        </xdr:nvSpPr>
        <xdr:spPr>
          <a:xfrm>
            <a:off x="11010631" y="2274024"/>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92</a:t>
            </a:r>
          </a:p>
        </xdr:txBody>
      </xdr:sp>
      <xdr:sp macro="" textlink="">
        <xdr:nvSpPr>
          <xdr:cNvPr id="94" name="Oval 92">
            <a:extLst>
              <a:ext uri="{FF2B5EF4-FFF2-40B4-BE49-F238E27FC236}">
                <a16:creationId xmlns:a16="http://schemas.microsoft.com/office/drawing/2014/main" id="{4303FF0D-3D24-7C6B-03AE-EB498FF7DF94}"/>
              </a:ext>
            </a:extLst>
          </xdr:cNvPr>
          <xdr:cNvSpPr/>
        </xdr:nvSpPr>
        <xdr:spPr>
          <a:xfrm>
            <a:off x="11006277" y="2509156"/>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94</a:t>
            </a:r>
          </a:p>
        </xdr:txBody>
      </xdr:sp>
      <xdr:sp macro="" textlink="">
        <xdr:nvSpPr>
          <xdr:cNvPr id="95" name="Oval 93">
            <a:extLst>
              <a:ext uri="{FF2B5EF4-FFF2-40B4-BE49-F238E27FC236}">
                <a16:creationId xmlns:a16="http://schemas.microsoft.com/office/drawing/2014/main" id="{A872B722-6922-6693-552E-23FF223D2D3B}"/>
              </a:ext>
            </a:extLst>
          </xdr:cNvPr>
          <xdr:cNvSpPr/>
        </xdr:nvSpPr>
        <xdr:spPr>
          <a:xfrm>
            <a:off x="10152837" y="2698568"/>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95</a:t>
            </a:r>
          </a:p>
        </xdr:txBody>
      </xdr:sp>
      <xdr:sp macro="" textlink="">
        <xdr:nvSpPr>
          <xdr:cNvPr id="96" name="Oval 94">
            <a:extLst>
              <a:ext uri="{FF2B5EF4-FFF2-40B4-BE49-F238E27FC236}">
                <a16:creationId xmlns:a16="http://schemas.microsoft.com/office/drawing/2014/main" id="{883450E9-76E3-CFCC-5C66-6E36B403F9A0}"/>
              </a:ext>
            </a:extLst>
          </xdr:cNvPr>
          <xdr:cNvSpPr/>
        </xdr:nvSpPr>
        <xdr:spPr>
          <a:xfrm>
            <a:off x="10797271" y="2698568"/>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96</a:t>
            </a:r>
          </a:p>
        </xdr:txBody>
      </xdr:sp>
      <xdr:sp macro="" textlink="">
        <xdr:nvSpPr>
          <xdr:cNvPr id="97" name="Oval 95">
            <a:extLst>
              <a:ext uri="{FF2B5EF4-FFF2-40B4-BE49-F238E27FC236}">
                <a16:creationId xmlns:a16="http://schemas.microsoft.com/office/drawing/2014/main" id="{4CDDD394-35A6-EF0B-11FE-43AAD747417F}"/>
              </a:ext>
            </a:extLst>
          </xdr:cNvPr>
          <xdr:cNvSpPr/>
        </xdr:nvSpPr>
        <xdr:spPr>
          <a:xfrm>
            <a:off x="11628940" y="2896688"/>
            <a:ext cx="144000" cy="14576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98</a:t>
            </a:r>
          </a:p>
        </xdr:txBody>
      </xdr:sp>
      <xdr:sp macro="" textlink="">
        <xdr:nvSpPr>
          <xdr:cNvPr id="98" name="Oval 96">
            <a:extLst>
              <a:ext uri="{FF2B5EF4-FFF2-40B4-BE49-F238E27FC236}">
                <a16:creationId xmlns:a16="http://schemas.microsoft.com/office/drawing/2014/main" id="{7DD78896-C796-1867-21D2-2DD773B2194D}"/>
              </a:ext>
            </a:extLst>
          </xdr:cNvPr>
          <xdr:cNvSpPr/>
        </xdr:nvSpPr>
        <xdr:spPr>
          <a:xfrm>
            <a:off x="11028049" y="3086099"/>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97</a:t>
            </a:r>
          </a:p>
        </xdr:txBody>
      </xdr:sp>
      <xdr:sp macro="" textlink="">
        <xdr:nvSpPr>
          <xdr:cNvPr id="99" name="Oval 97">
            <a:extLst>
              <a:ext uri="{FF2B5EF4-FFF2-40B4-BE49-F238E27FC236}">
                <a16:creationId xmlns:a16="http://schemas.microsoft.com/office/drawing/2014/main" id="{4259CC13-A081-A144-7E37-5881465C4FA0}"/>
              </a:ext>
            </a:extLst>
          </xdr:cNvPr>
          <xdr:cNvSpPr/>
        </xdr:nvSpPr>
        <xdr:spPr>
          <a:xfrm>
            <a:off x="10792917" y="3275511"/>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99</a:t>
            </a:r>
          </a:p>
        </xdr:txBody>
      </xdr:sp>
      <xdr:sp macro="" textlink="">
        <xdr:nvSpPr>
          <xdr:cNvPr id="100" name="Oval 98">
            <a:extLst>
              <a:ext uri="{FF2B5EF4-FFF2-40B4-BE49-F238E27FC236}">
                <a16:creationId xmlns:a16="http://schemas.microsoft.com/office/drawing/2014/main" id="{C31FC322-61AC-0223-9E5B-05BF11076466}"/>
              </a:ext>
            </a:extLst>
          </xdr:cNvPr>
          <xdr:cNvSpPr/>
        </xdr:nvSpPr>
        <xdr:spPr>
          <a:xfrm>
            <a:off x="10692769" y="3460569"/>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100</a:t>
            </a:r>
          </a:p>
        </xdr:txBody>
      </xdr:sp>
      <xdr:sp macro="" textlink="">
        <xdr:nvSpPr>
          <xdr:cNvPr id="101" name="Oval 99">
            <a:extLst>
              <a:ext uri="{FF2B5EF4-FFF2-40B4-BE49-F238E27FC236}">
                <a16:creationId xmlns:a16="http://schemas.microsoft.com/office/drawing/2014/main" id="{BD164DEA-2508-4813-9D83-DBD4247D7659}"/>
              </a:ext>
            </a:extLst>
          </xdr:cNvPr>
          <xdr:cNvSpPr/>
        </xdr:nvSpPr>
        <xdr:spPr>
          <a:xfrm>
            <a:off x="10692769" y="3628210"/>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101</a:t>
            </a:r>
          </a:p>
        </xdr:txBody>
      </xdr:sp>
      <xdr:sp macro="" textlink="">
        <xdr:nvSpPr>
          <xdr:cNvPr id="102" name="Oval 100">
            <a:extLst>
              <a:ext uri="{FF2B5EF4-FFF2-40B4-BE49-F238E27FC236}">
                <a16:creationId xmlns:a16="http://schemas.microsoft.com/office/drawing/2014/main" id="{0F92A72C-F600-E710-11A4-D8C66CFF7CA1}"/>
              </a:ext>
            </a:extLst>
          </xdr:cNvPr>
          <xdr:cNvSpPr/>
        </xdr:nvSpPr>
        <xdr:spPr>
          <a:xfrm>
            <a:off x="10692769" y="3817621"/>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102</a:t>
            </a:r>
          </a:p>
        </xdr:txBody>
      </xdr:sp>
      <xdr:sp macro="" textlink="">
        <xdr:nvSpPr>
          <xdr:cNvPr id="103" name="Oval 101">
            <a:extLst>
              <a:ext uri="{FF2B5EF4-FFF2-40B4-BE49-F238E27FC236}">
                <a16:creationId xmlns:a16="http://schemas.microsoft.com/office/drawing/2014/main" id="{1C82C237-E308-6DC9-A2EF-FC40FFD64E4D}"/>
              </a:ext>
            </a:extLst>
          </xdr:cNvPr>
          <xdr:cNvSpPr/>
        </xdr:nvSpPr>
        <xdr:spPr>
          <a:xfrm>
            <a:off x="10638608" y="6921138"/>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107</a:t>
            </a:r>
          </a:p>
        </xdr:txBody>
      </xdr:sp>
      <xdr:sp macro="" textlink="">
        <xdr:nvSpPr>
          <xdr:cNvPr id="104" name="Oval 102">
            <a:extLst>
              <a:ext uri="{FF2B5EF4-FFF2-40B4-BE49-F238E27FC236}">
                <a16:creationId xmlns:a16="http://schemas.microsoft.com/office/drawing/2014/main" id="{185EC873-478F-C8CF-7F46-DD88E21DE613}"/>
              </a:ext>
            </a:extLst>
          </xdr:cNvPr>
          <xdr:cNvSpPr/>
        </xdr:nvSpPr>
        <xdr:spPr>
          <a:xfrm>
            <a:off x="8964385" y="668382"/>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21</a:t>
            </a:r>
          </a:p>
        </xdr:txBody>
      </xdr:sp>
      <xdr:sp macro="" textlink="">
        <xdr:nvSpPr>
          <xdr:cNvPr id="105" name="Oval 103">
            <a:extLst>
              <a:ext uri="{FF2B5EF4-FFF2-40B4-BE49-F238E27FC236}">
                <a16:creationId xmlns:a16="http://schemas.microsoft.com/office/drawing/2014/main" id="{397D1BCE-AF6A-73C6-B569-BB1F644F51CA}"/>
              </a:ext>
            </a:extLst>
          </xdr:cNvPr>
          <xdr:cNvSpPr/>
        </xdr:nvSpPr>
        <xdr:spPr>
          <a:xfrm>
            <a:off x="9334499" y="668382"/>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22</a:t>
            </a:r>
          </a:p>
        </xdr:txBody>
      </xdr:sp>
      <xdr:sp macro="" textlink="">
        <xdr:nvSpPr>
          <xdr:cNvPr id="106" name="Oval 104">
            <a:extLst>
              <a:ext uri="{FF2B5EF4-FFF2-40B4-BE49-F238E27FC236}">
                <a16:creationId xmlns:a16="http://schemas.microsoft.com/office/drawing/2014/main" id="{6380F1F8-8730-9538-EAA5-03962C35EDE5}"/>
              </a:ext>
            </a:extLst>
          </xdr:cNvPr>
          <xdr:cNvSpPr/>
        </xdr:nvSpPr>
        <xdr:spPr>
          <a:xfrm>
            <a:off x="9969958" y="699951"/>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73</a:t>
            </a:r>
          </a:p>
        </xdr:txBody>
      </xdr:sp>
      <xdr:sp macro="" textlink="">
        <xdr:nvSpPr>
          <xdr:cNvPr id="107" name="Oval 105">
            <a:extLst>
              <a:ext uri="{FF2B5EF4-FFF2-40B4-BE49-F238E27FC236}">
                <a16:creationId xmlns:a16="http://schemas.microsoft.com/office/drawing/2014/main" id="{5C15C8BA-CE24-4315-5570-44BE29ADB7D8}"/>
              </a:ext>
            </a:extLst>
          </xdr:cNvPr>
          <xdr:cNvSpPr/>
        </xdr:nvSpPr>
        <xdr:spPr>
          <a:xfrm>
            <a:off x="9969958" y="854528"/>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74</a:t>
            </a:r>
          </a:p>
        </xdr:txBody>
      </xdr:sp>
      <xdr:sp macro="" textlink="">
        <xdr:nvSpPr>
          <xdr:cNvPr id="108" name="Oval 106">
            <a:extLst>
              <a:ext uri="{FF2B5EF4-FFF2-40B4-BE49-F238E27FC236}">
                <a16:creationId xmlns:a16="http://schemas.microsoft.com/office/drawing/2014/main" id="{D71CFE0D-AA1E-C243-CC77-761326EAB287}"/>
              </a:ext>
            </a:extLst>
          </xdr:cNvPr>
          <xdr:cNvSpPr/>
        </xdr:nvSpPr>
        <xdr:spPr>
          <a:xfrm>
            <a:off x="11668129" y="662940"/>
            <a:ext cx="144000" cy="14576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75</a:t>
            </a:r>
          </a:p>
        </xdr:txBody>
      </xdr:sp>
      <xdr:sp macro="" textlink="">
        <xdr:nvSpPr>
          <xdr:cNvPr id="109" name="Oval 107">
            <a:extLst>
              <a:ext uri="{FF2B5EF4-FFF2-40B4-BE49-F238E27FC236}">
                <a16:creationId xmlns:a16="http://schemas.microsoft.com/office/drawing/2014/main" id="{060F1A30-7AE0-E5AA-B547-ECCFE3C03030}"/>
              </a:ext>
            </a:extLst>
          </xdr:cNvPr>
          <xdr:cNvSpPr/>
        </xdr:nvSpPr>
        <xdr:spPr>
          <a:xfrm>
            <a:off x="12173226" y="699951"/>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108</a:t>
            </a:r>
          </a:p>
        </xdr:txBody>
      </xdr:sp>
      <xdr:sp macro="" textlink="">
        <xdr:nvSpPr>
          <xdr:cNvPr id="110" name="Oval 108">
            <a:extLst>
              <a:ext uri="{FF2B5EF4-FFF2-40B4-BE49-F238E27FC236}">
                <a16:creationId xmlns:a16="http://schemas.microsoft.com/office/drawing/2014/main" id="{C4FDD320-D769-255B-61BB-4F455736533E}"/>
              </a:ext>
            </a:extLst>
          </xdr:cNvPr>
          <xdr:cNvSpPr/>
        </xdr:nvSpPr>
        <xdr:spPr>
          <a:xfrm>
            <a:off x="12173226" y="854528"/>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109</a:t>
            </a:r>
          </a:p>
        </xdr:txBody>
      </xdr:sp>
      <xdr:sp macro="" textlink="">
        <xdr:nvSpPr>
          <xdr:cNvPr id="111" name="Oval 109">
            <a:extLst>
              <a:ext uri="{FF2B5EF4-FFF2-40B4-BE49-F238E27FC236}">
                <a16:creationId xmlns:a16="http://schemas.microsoft.com/office/drawing/2014/main" id="{3593360D-2B1A-A004-A621-B9A3369D2BE9}"/>
              </a:ext>
            </a:extLst>
          </xdr:cNvPr>
          <xdr:cNvSpPr/>
        </xdr:nvSpPr>
        <xdr:spPr>
          <a:xfrm>
            <a:off x="13871397" y="662940"/>
            <a:ext cx="144000" cy="14576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110</a:t>
            </a:r>
          </a:p>
        </xdr:txBody>
      </xdr:sp>
      <xdr:sp macro="" textlink="">
        <xdr:nvSpPr>
          <xdr:cNvPr id="112" name="Oval 110">
            <a:extLst>
              <a:ext uri="{FF2B5EF4-FFF2-40B4-BE49-F238E27FC236}">
                <a16:creationId xmlns:a16="http://schemas.microsoft.com/office/drawing/2014/main" id="{59C52366-3C20-ED94-68BE-1D1AAA704343}"/>
              </a:ext>
            </a:extLst>
          </xdr:cNvPr>
          <xdr:cNvSpPr/>
        </xdr:nvSpPr>
        <xdr:spPr>
          <a:xfrm>
            <a:off x="12190643" y="1379219"/>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113</a:t>
            </a:r>
          </a:p>
        </xdr:txBody>
      </xdr:sp>
      <xdr:sp macro="" textlink="">
        <xdr:nvSpPr>
          <xdr:cNvPr id="113" name="Oval 111">
            <a:extLst>
              <a:ext uri="{FF2B5EF4-FFF2-40B4-BE49-F238E27FC236}">
                <a16:creationId xmlns:a16="http://schemas.microsoft.com/office/drawing/2014/main" id="{6971B624-64D8-C1C0-0502-6BEC1D498F1F}"/>
              </a:ext>
            </a:extLst>
          </xdr:cNvPr>
          <xdr:cNvSpPr/>
        </xdr:nvSpPr>
        <xdr:spPr>
          <a:xfrm>
            <a:off x="12190643" y="1533796"/>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114</a:t>
            </a:r>
          </a:p>
        </xdr:txBody>
      </xdr:sp>
      <xdr:sp macro="" textlink="">
        <xdr:nvSpPr>
          <xdr:cNvPr id="114" name="Oval 112">
            <a:extLst>
              <a:ext uri="{FF2B5EF4-FFF2-40B4-BE49-F238E27FC236}">
                <a16:creationId xmlns:a16="http://schemas.microsoft.com/office/drawing/2014/main" id="{1C8F75D5-5397-97BA-7BD8-71722C452A48}"/>
              </a:ext>
            </a:extLst>
          </xdr:cNvPr>
          <xdr:cNvSpPr/>
        </xdr:nvSpPr>
        <xdr:spPr>
          <a:xfrm>
            <a:off x="12386586" y="1529442"/>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115</a:t>
            </a:r>
          </a:p>
        </xdr:txBody>
      </xdr:sp>
      <xdr:sp macro="" textlink="">
        <xdr:nvSpPr>
          <xdr:cNvPr id="115" name="Oval 113">
            <a:extLst>
              <a:ext uri="{FF2B5EF4-FFF2-40B4-BE49-F238E27FC236}">
                <a16:creationId xmlns:a16="http://schemas.microsoft.com/office/drawing/2014/main" id="{F9FEB47E-3C66-E603-1FC3-149D1A024E0F}"/>
              </a:ext>
            </a:extLst>
          </xdr:cNvPr>
          <xdr:cNvSpPr/>
        </xdr:nvSpPr>
        <xdr:spPr>
          <a:xfrm>
            <a:off x="12861203" y="1529442"/>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116</a:t>
            </a:r>
          </a:p>
        </xdr:txBody>
      </xdr:sp>
      <xdr:sp macro="" textlink="">
        <xdr:nvSpPr>
          <xdr:cNvPr id="116" name="Oval 114">
            <a:extLst>
              <a:ext uri="{FF2B5EF4-FFF2-40B4-BE49-F238E27FC236}">
                <a16:creationId xmlns:a16="http://schemas.microsoft.com/office/drawing/2014/main" id="{FAC7D431-202F-14FF-87A9-5177F3081432}"/>
              </a:ext>
            </a:extLst>
          </xdr:cNvPr>
          <xdr:cNvSpPr/>
        </xdr:nvSpPr>
        <xdr:spPr>
          <a:xfrm>
            <a:off x="13292277" y="1529442"/>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117</a:t>
            </a:r>
          </a:p>
        </xdr:txBody>
      </xdr:sp>
      <xdr:sp macro="" textlink="">
        <xdr:nvSpPr>
          <xdr:cNvPr id="117" name="Oval 115">
            <a:extLst>
              <a:ext uri="{FF2B5EF4-FFF2-40B4-BE49-F238E27FC236}">
                <a16:creationId xmlns:a16="http://schemas.microsoft.com/office/drawing/2014/main" id="{EEA56923-3098-4330-06E7-54F9B32E9F16}"/>
              </a:ext>
            </a:extLst>
          </xdr:cNvPr>
          <xdr:cNvSpPr/>
        </xdr:nvSpPr>
        <xdr:spPr>
          <a:xfrm>
            <a:off x="12208877" y="1675311"/>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118</a:t>
            </a:r>
          </a:p>
        </xdr:txBody>
      </xdr:sp>
      <xdr:sp macro="" textlink="">
        <xdr:nvSpPr>
          <xdr:cNvPr id="118" name="Oval 116">
            <a:extLst>
              <a:ext uri="{FF2B5EF4-FFF2-40B4-BE49-F238E27FC236}">
                <a16:creationId xmlns:a16="http://schemas.microsoft.com/office/drawing/2014/main" id="{80ADBF22-24B6-66E0-E7B0-1C0C170968C2}"/>
              </a:ext>
            </a:extLst>
          </xdr:cNvPr>
          <xdr:cNvSpPr/>
        </xdr:nvSpPr>
        <xdr:spPr>
          <a:xfrm>
            <a:off x="13419367" y="1675311"/>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119</a:t>
            </a:r>
          </a:p>
        </xdr:txBody>
      </xdr:sp>
      <xdr:sp macro="" textlink="">
        <xdr:nvSpPr>
          <xdr:cNvPr id="119" name="Oval 117">
            <a:extLst>
              <a:ext uri="{FF2B5EF4-FFF2-40B4-BE49-F238E27FC236}">
                <a16:creationId xmlns:a16="http://schemas.microsoft.com/office/drawing/2014/main" id="{C074661E-9889-32C7-7BC9-356C9C4C434B}"/>
              </a:ext>
            </a:extLst>
          </xdr:cNvPr>
          <xdr:cNvSpPr/>
        </xdr:nvSpPr>
        <xdr:spPr>
          <a:xfrm>
            <a:off x="12391757" y="1938744"/>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123</a:t>
            </a:r>
          </a:p>
        </xdr:txBody>
      </xdr:sp>
      <xdr:sp macro="" textlink="">
        <xdr:nvSpPr>
          <xdr:cNvPr id="120" name="Oval 118">
            <a:extLst>
              <a:ext uri="{FF2B5EF4-FFF2-40B4-BE49-F238E27FC236}">
                <a16:creationId xmlns:a16="http://schemas.microsoft.com/office/drawing/2014/main" id="{144C9CE5-433D-6D4C-7F24-E60719E7A64E}"/>
              </a:ext>
            </a:extLst>
          </xdr:cNvPr>
          <xdr:cNvSpPr/>
        </xdr:nvSpPr>
        <xdr:spPr>
          <a:xfrm>
            <a:off x="12391757" y="2093322"/>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124</a:t>
            </a:r>
          </a:p>
        </xdr:txBody>
      </xdr:sp>
      <xdr:sp macro="" textlink="">
        <xdr:nvSpPr>
          <xdr:cNvPr id="121" name="Oval 119">
            <a:extLst>
              <a:ext uri="{FF2B5EF4-FFF2-40B4-BE49-F238E27FC236}">
                <a16:creationId xmlns:a16="http://schemas.microsoft.com/office/drawing/2014/main" id="{E7E3DD91-B0A6-8FF6-D8B9-A7816808994A}"/>
              </a:ext>
            </a:extLst>
          </xdr:cNvPr>
          <xdr:cNvSpPr/>
        </xdr:nvSpPr>
        <xdr:spPr>
          <a:xfrm>
            <a:off x="12217585" y="1838596"/>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120</a:t>
            </a:r>
          </a:p>
        </xdr:txBody>
      </xdr:sp>
      <xdr:sp macro="" textlink="">
        <xdr:nvSpPr>
          <xdr:cNvPr id="122" name="Oval 120">
            <a:extLst>
              <a:ext uri="{FF2B5EF4-FFF2-40B4-BE49-F238E27FC236}">
                <a16:creationId xmlns:a16="http://schemas.microsoft.com/office/drawing/2014/main" id="{64E5A615-C410-9A9A-6FCC-AF5FBE47B09C}"/>
              </a:ext>
            </a:extLst>
          </xdr:cNvPr>
          <xdr:cNvSpPr/>
        </xdr:nvSpPr>
        <xdr:spPr>
          <a:xfrm>
            <a:off x="12217585" y="1960515"/>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121</a:t>
            </a:r>
          </a:p>
        </xdr:txBody>
      </xdr:sp>
      <xdr:sp macro="" textlink="">
        <xdr:nvSpPr>
          <xdr:cNvPr id="123" name="Oval 121">
            <a:extLst>
              <a:ext uri="{FF2B5EF4-FFF2-40B4-BE49-F238E27FC236}">
                <a16:creationId xmlns:a16="http://schemas.microsoft.com/office/drawing/2014/main" id="{0DF0F835-3234-6DA9-BEAC-C4EA2F72DC16}"/>
              </a:ext>
            </a:extLst>
          </xdr:cNvPr>
          <xdr:cNvSpPr/>
        </xdr:nvSpPr>
        <xdr:spPr>
          <a:xfrm>
            <a:off x="12217585" y="2093322"/>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122</a:t>
            </a:r>
          </a:p>
        </xdr:txBody>
      </xdr:sp>
      <xdr:sp macro="" textlink="">
        <xdr:nvSpPr>
          <xdr:cNvPr id="124" name="Oval 122">
            <a:extLst>
              <a:ext uri="{FF2B5EF4-FFF2-40B4-BE49-F238E27FC236}">
                <a16:creationId xmlns:a16="http://schemas.microsoft.com/office/drawing/2014/main" id="{EE30B4A9-A4FA-ACA0-69B9-5BC778F2BF7C}"/>
              </a:ext>
            </a:extLst>
          </xdr:cNvPr>
          <xdr:cNvSpPr/>
        </xdr:nvSpPr>
        <xdr:spPr>
          <a:xfrm>
            <a:off x="12787179" y="2252253"/>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125</a:t>
            </a:r>
          </a:p>
        </xdr:txBody>
      </xdr:sp>
      <xdr:sp macro="" textlink="">
        <xdr:nvSpPr>
          <xdr:cNvPr id="125" name="Oval 123">
            <a:extLst>
              <a:ext uri="{FF2B5EF4-FFF2-40B4-BE49-F238E27FC236}">
                <a16:creationId xmlns:a16="http://schemas.microsoft.com/office/drawing/2014/main" id="{14B4986C-ADA5-3273-B7A5-2F590D627B03}"/>
              </a:ext>
            </a:extLst>
          </xdr:cNvPr>
          <xdr:cNvSpPr/>
        </xdr:nvSpPr>
        <xdr:spPr>
          <a:xfrm>
            <a:off x="13261796" y="2252253"/>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126</a:t>
            </a:r>
          </a:p>
        </xdr:txBody>
      </xdr:sp>
      <xdr:sp macro="" textlink="">
        <xdr:nvSpPr>
          <xdr:cNvPr id="126" name="Oval 124">
            <a:extLst>
              <a:ext uri="{FF2B5EF4-FFF2-40B4-BE49-F238E27FC236}">
                <a16:creationId xmlns:a16="http://schemas.microsoft.com/office/drawing/2014/main" id="{8CF9BD76-D79F-B68C-5C4A-0F62DBFF1669}"/>
              </a:ext>
            </a:extLst>
          </xdr:cNvPr>
          <xdr:cNvSpPr/>
        </xdr:nvSpPr>
        <xdr:spPr>
          <a:xfrm>
            <a:off x="12926516" y="2363287"/>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127</a:t>
            </a:r>
          </a:p>
        </xdr:txBody>
      </xdr:sp>
      <xdr:sp macro="" textlink="">
        <xdr:nvSpPr>
          <xdr:cNvPr id="127" name="Oval 125">
            <a:extLst>
              <a:ext uri="{FF2B5EF4-FFF2-40B4-BE49-F238E27FC236}">
                <a16:creationId xmlns:a16="http://schemas.microsoft.com/office/drawing/2014/main" id="{97758035-C279-447C-E22E-E1F09DDEC25F}"/>
              </a:ext>
            </a:extLst>
          </xdr:cNvPr>
          <xdr:cNvSpPr/>
        </xdr:nvSpPr>
        <xdr:spPr>
          <a:xfrm>
            <a:off x="13213899" y="2522219"/>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128</a:t>
            </a:r>
          </a:p>
        </xdr:txBody>
      </xdr:sp>
      <xdr:sp macro="" textlink="">
        <xdr:nvSpPr>
          <xdr:cNvPr id="128" name="Oval 126">
            <a:extLst>
              <a:ext uri="{FF2B5EF4-FFF2-40B4-BE49-F238E27FC236}">
                <a16:creationId xmlns:a16="http://schemas.microsoft.com/office/drawing/2014/main" id="{BD8386CF-64D6-BD94-8B3F-77ECF8293619}"/>
              </a:ext>
            </a:extLst>
          </xdr:cNvPr>
          <xdr:cNvSpPr/>
        </xdr:nvSpPr>
        <xdr:spPr>
          <a:xfrm>
            <a:off x="12338687" y="2694213"/>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129</a:t>
            </a:r>
          </a:p>
        </xdr:txBody>
      </xdr:sp>
      <xdr:sp macro="" textlink="">
        <xdr:nvSpPr>
          <xdr:cNvPr id="129" name="Oval 127">
            <a:extLst>
              <a:ext uri="{FF2B5EF4-FFF2-40B4-BE49-F238E27FC236}">
                <a16:creationId xmlns:a16="http://schemas.microsoft.com/office/drawing/2014/main" id="{9510BB56-E016-F82B-C820-9C40B45D1643}"/>
              </a:ext>
            </a:extLst>
          </xdr:cNvPr>
          <xdr:cNvSpPr/>
        </xdr:nvSpPr>
        <xdr:spPr>
          <a:xfrm>
            <a:off x="12978767" y="2694213"/>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130</a:t>
            </a:r>
          </a:p>
        </xdr:txBody>
      </xdr:sp>
      <xdr:sp macro="" textlink="">
        <xdr:nvSpPr>
          <xdr:cNvPr id="130" name="Oval 128">
            <a:extLst>
              <a:ext uri="{FF2B5EF4-FFF2-40B4-BE49-F238E27FC236}">
                <a16:creationId xmlns:a16="http://schemas.microsoft.com/office/drawing/2014/main" id="{EC999518-7DDA-18A7-5101-8A8D9F1544ED}"/>
              </a:ext>
            </a:extLst>
          </xdr:cNvPr>
          <xdr:cNvSpPr/>
        </xdr:nvSpPr>
        <xdr:spPr>
          <a:xfrm>
            <a:off x="13810436" y="2901042"/>
            <a:ext cx="144000" cy="14576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132</a:t>
            </a:r>
          </a:p>
        </xdr:txBody>
      </xdr:sp>
      <xdr:sp macro="" textlink="">
        <xdr:nvSpPr>
          <xdr:cNvPr id="131" name="Oval 129">
            <a:extLst>
              <a:ext uri="{FF2B5EF4-FFF2-40B4-BE49-F238E27FC236}">
                <a16:creationId xmlns:a16="http://schemas.microsoft.com/office/drawing/2014/main" id="{1E515A82-7FBC-FA00-40C9-FF8654A5E095}"/>
              </a:ext>
            </a:extLst>
          </xdr:cNvPr>
          <xdr:cNvSpPr/>
        </xdr:nvSpPr>
        <xdr:spPr>
          <a:xfrm>
            <a:off x="13192128" y="3077390"/>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131</a:t>
            </a:r>
          </a:p>
        </xdr:txBody>
      </xdr:sp>
      <xdr:sp macro="" textlink="">
        <xdr:nvSpPr>
          <xdr:cNvPr id="132" name="Oval 130">
            <a:extLst>
              <a:ext uri="{FF2B5EF4-FFF2-40B4-BE49-F238E27FC236}">
                <a16:creationId xmlns:a16="http://schemas.microsoft.com/office/drawing/2014/main" id="{9EE0DBF7-0EDB-7A36-E9C8-656AF0B5C505}"/>
              </a:ext>
            </a:extLst>
          </xdr:cNvPr>
          <xdr:cNvSpPr/>
        </xdr:nvSpPr>
        <xdr:spPr>
          <a:xfrm>
            <a:off x="12965706" y="3284218"/>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133</a:t>
            </a:r>
          </a:p>
        </xdr:txBody>
      </xdr:sp>
      <xdr:sp macro="" textlink="">
        <xdr:nvSpPr>
          <xdr:cNvPr id="133" name="Oval 131">
            <a:extLst>
              <a:ext uri="{FF2B5EF4-FFF2-40B4-BE49-F238E27FC236}">
                <a16:creationId xmlns:a16="http://schemas.microsoft.com/office/drawing/2014/main" id="{F314B20E-83AF-3EC0-08A3-264C3075B7D9}"/>
              </a:ext>
            </a:extLst>
          </xdr:cNvPr>
          <xdr:cNvSpPr/>
        </xdr:nvSpPr>
        <xdr:spPr>
          <a:xfrm>
            <a:off x="12874266" y="3469275"/>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134</a:t>
            </a:r>
          </a:p>
        </xdr:txBody>
      </xdr:sp>
      <xdr:sp macro="" textlink="">
        <xdr:nvSpPr>
          <xdr:cNvPr id="134" name="Oval 132">
            <a:extLst>
              <a:ext uri="{FF2B5EF4-FFF2-40B4-BE49-F238E27FC236}">
                <a16:creationId xmlns:a16="http://schemas.microsoft.com/office/drawing/2014/main" id="{30017E1B-AA23-A470-9A26-87EE2ADC48B1}"/>
              </a:ext>
            </a:extLst>
          </xdr:cNvPr>
          <xdr:cNvSpPr/>
        </xdr:nvSpPr>
        <xdr:spPr>
          <a:xfrm>
            <a:off x="12874266" y="3641270"/>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135</a:t>
            </a:r>
          </a:p>
        </xdr:txBody>
      </xdr:sp>
      <xdr:sp macro="" textlink="">
        <xdr:nvSpPr>
          <xdr:cNvPr id="135" name="Oval 133">
            <a:extLst>
              <a:ext uri="{FF2B5EF4-FFF2-40B4-BE49-F238E27FC236}">
                <a16:creationId xmlns:a16="http://schemas.microsoft.com/office/drawing/2014/main" id="{B71D2D26-59CF-7B35-9C6D-C5EA5E8F019D}"/>
              </a:ext>
            </a:extLst>
          </xdr:cNvPr>
          <xdr:cNvSpPr/>
        </xdr:nvSpPr>
        <xdr:spPr>
          <a:xfrm>
            <a:off x="12194998" y="3826327"/>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136</a:t>
            </a:r>
          </a:p>
        </xdr:txBody>
      </xdr:sp>
      <xdr:sp macro="" textlink="">
        <xdr:nvSpPr>
          <xdr:cNvPr id="136" name="Oval 134">
            <a:extLst>
              <a:ext uri="{FF2B5EF4-FFF2-40B4-BE49-F238E27FC236}">
                <a16:creationId xmlns:a16="http://schemas.microsoft.com/office/drawing/2014/main" id="{7D2F455F-CCB6-EB03-E788-26934F04ED31}"/>
              </a:ext>
            </a:extLst>
          </xdr:cNvPr>
          <xdr:cNvSpPr/>
        </xdr:nvSpPr>
        <xdr:spPr>
          <a:xfrm>
            <a:off x="12926518" y="3791492"/>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137</a:t>
            </a:r>
          </a:p>
        </xdr:txBody>
      </xdr:sp>
      <xdr:sp macro="" textlink="">
        <xdr:nvSpPr>
          <xdr:cNvPr id="137" name="Oval 135">
            <a:extLst>
              <a:ext uri="{FF2B5EF4-FFF2-40B4-BE49-F238E27FC236}">
                <a16:creationId xmlns:a16="http://schemas.microsoft.com/office/drawing/2014/main" id="{FCC35CB4-9CF4-CD4F-8731-4BA01D893140}"/>
              </a:ext>
            </a:extLst>
          </xdr:cNvPr>
          <xdr:cNvSpPr/>
        </xdr:nvSpPr>
        <xdr:spPr>
          <a:xfrm>
            <a:off x="13013604" y="3867692"/>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138</a:t>
            </a:r>
          </a:p>
        </xdr:txBody>
      </xdr:sp>
      <xdr:sp macro="" textlink="">
        <xdr:nvSpPr>
          <xdr:cNvPr id="138" name="Oval 136">
            <a:extLst>
              <a:ext uri="{FF2B5EF4-FFF2-40B4-BE49-F238E27FC236}">
                <a16:creationId xmlns:a16="http://schemas.microsoft.com/office/drawing/2014/main" id="{B43F65FE-A116-58DE-0723-4526243C58E0}"/>
              </a:ext>
            </a:extLst>
          </xdr:cNvPr>
          <xdr:cNvSpPr/>
        </xdr:nvSpPr>
        <xdr:spPr>
          <a:xfrm>
            <a:off x="12186846" y="4006947"/>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139</a:t>
            </a:r>
          </a:p>
        </xdr:txBody>
      </xdr:sp>
      <xdr:sp macro="" textlink="">
        <xdr:nvSpPr>
          <xdr:cNvPr id="139" name="Oval 137">
            <a:extLst>
              <a:ext uri="{FF2B5EF4-FFF2-40B4-BE49-F238E27FC236}">
                <a16:creationId xmlns:a16="http://schemas.microsoft.com/office/drawing/2014/main" id="{BBFD0EB7-8AE7-0081-57A0-E76ADD713AFE}"/>
              </a:ext>
            </a:extLst>
          </xdr:cNvPr>
          <xdr:cNvSpPr/>
        </xdr:nvSpPr>
        <xdr:spPr>
          <a:xfrm>
            <a:off x="12186846" y="4104919"/>
            <a:ext cx="144000" cy="10821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140</a:t>
            </a:r>
          </a:p>
        </xdr:txBody>
      </xdr:sp>
      <xdr:sp macro="" textlink="">
        <xdr:nvSpPr>
          <xdr:cNvPr id="140" name="Oval 138">
            <a:extLst>
              <a:ext uri="{FF2B5EF4-FFF2-40B4-BE49-F238E27FC236}">
                <a16:creationId xmlns:a16="http://schemas.microsoft.com/office/drawing/2014/main" id="{5688197D-568F-A630-4F24-8B0D58FF3729}"/>
              </a:ext>
            </a:extLst>
          </xdr:cNvPr>
          <xdr:cNvSpPr/>
        </xdr:nvSpPr>
        <xdr:spPr>
          <a:xfrm>
            <a:off x="12186846" y="4207244"/>
            <a:ext cx="144000" cy="11039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141</a:t>
            </a:r>
          </a:p>
        </xdr:txBody>
      </xdr:sp>
      <xdr:sp macro="" textlink="">
        <xdr:nvSpPr>
          <xdr:cNvPr id="141" name="Oval 139">
            <a:extLst>
              <a:ext uri="{FF2B5EF4-FFF2-40B4-BE49-F238E27FC236}">
                <a16:creationId xmlns:a16="http://schemas.microsoft.com/office/drawing/2014/main" id="{D688A457-3E71-BAB5-AC1C-08F04B1DB7D4}"/>
              </a:ext>
            </a:extLst>
          </xdr:cNvPr>
          <xdr:cNvSpPr/>
        </xdr:nvSpPr>
        <xdr:spPr>
          <a:xfrm>
            <a:off x="12186846" y="4329164"/>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142</a:t>
            </a:r>
          </a:p>
        </xdr:txBody>
      </xdr:sp>
      <xdr:sp macro="" textlink="">
        <xdr:nvSpPr>
          <xdr:cNvPr id="142" name="Oval 140">
            <a:extLst>
              <a:ext uri="{FF2B5EF4-FFF2-40B4-BE49-F238E27FC236}">
                <a16:creationId xmlns:a16="http://schemas.microsoft.com/office/drawing/2014/main" id="{19632F27-5493-12B8-7ED4-80BEAF4AC5B2}"/>
              </a:ext>
            </a:extLst>
          </xdr:cNvPr>
          <xdr:cNvSpPr/>
        </xdr:nvSpPr>
        <xdr:spPr>
          <a:xfrm>
            <a:off x="12186846" y="4435844"/>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143</a:t>
            </a:r>
          </a:p>
        </xdr:txBody>
      </xdr:sp>
      <xdr:sp macro="" textlink="">
        <xdr:nvSpPr>
          <xdr:cNvPr id="143" name="Oval 141">
            <a:extLst>
              <a:ext uri="{FF2B5EF4-FFF2-40B4-BE49-F238E27FC236}">
                <a16:creationId xmlns:a16="http://schemas.microsoft.com/office/drawing/2014/main" id="{8AC67613-6634-2FED-E9BE-DC179B152641}"/>
              </a:ext>
            </a:extLst>
          </xdr:cNvPr>
          <xdr:cNvSpPr/>
        </xdr:nvSpPr>
        <xdr:spPr>
          <a:xfrm>
            <a:off x="12191869" y="4616629"/>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144</a:t>
            </a:r>
          </a:p>
        </xdr:txBody>
      </xdr:sp>
      <xdr:sp macro="" textlink="">
        <xdr:nvSpPr>
          <xdr:cNvPr id="144" name="Oval 142">
            <a:extLst>
              <a:ext uri="{FF2B5EF4-FFF2-40B4-BE49-F238E27FC236}">
                <a16:creationId xmlns:a16="http://schemas.microsoft.com/office/drawing/2014/main" id="{4BD0924A-84AF-0D97-010C-B66154C0DF37}"/>
              </a:ext>
            </a:extLst>
          </xdr:cNvPr>
          <xdr:cNvSpPr/>
        </xdr:nvSpPr>
        <xdr:spPr>
          <a:xfrm>
            <a:off x="13519926" y="4525189"/>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148</a:t>
            </a:r>
          </a:p>
        </xdr:txBody>
      </xdr:sp>
      <xdr:sp macro="" textlink="">
        <xdr:nvSpPr>
          <xdr:cNvPr id="145" name="Oval 143">
            <a:extLst>
              <a:ext uri="{FF2B5EF4-FFF2-40B4-BE49-F238E27FC236}">
                <a16:creationId xmlns:a16="http://schemas.microsoft.com/office/drawing/2014/main" id="{544746A2-4826-1297-0359-86854D64033D}"/>
              </a:ext>
            </a:extLst>
          </xdr:cNvPr>
          <xdr:cNvSpPr/>
        </xdr:nvSpPr>
        <xdr:spPr>
          <a:xfrm>
            <a:off x="12187515" y="4917075"/>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145</a:t>
            </a:r>
          </a:p>
        </xdr:txBody>
      </xdr:sp>
      <xdr:sp macro="" textlink="">
        <xdr:nvSpPr>
          <xdr:cNvPr id="146" name="Oval 144">
            <a:extLst>
              <a:ext uri="{FF2B5EF4-FFF2-40B4-BE49-F238E27FC236}">
                <a16:creationId xmlns:a16="http://schemas.microsoft.com/office/drawing/2014/main" id="{1C3286FC-67C7-5D7E-E364-391D5B56C3A8}"/>
              </a:ext>
            </a:extLst>
          </xdr:cNvPr>
          <xdr:cNvSpPr/>
        </xdr:nvSpPr>
        <xdr:spPr>
          <a:xfrm>
            <a:off x="12187515" y="5049881"/>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146</a:t>
            </a:r>
          </a:p>
        </xdr:txBody>
      </xdr:sp>
      <xdr:sp macro="" textlink="">
        <xdr:nvSpPr>
          <xdr:cNvPr id="147" name="Oval 145">
            <a:extLst>
              <a:ext uri="{FF2B5EF4-FFF2-40B4-BE49-F238E27FC236}">
                <a16:creationId xmlns:a16="http://schemas.microsoft.com/office/drawing/2014/main" id="{0C95AAC0-A16B-27CB-084C-45164B8966F1}"/>
              </a:ext>
            </a:extLst>
          </xdr:cNvPr>
          <xdr:cNvSpPr/>
        </xdr:nvSpPr>
        <xdr:spPr>
          <a:xfrm>
            <a:off x="12265893" y="5184864"/>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147</a:t>
            </a:r>
          </a:p>
        </xdr:txBody>
      </xdr:sp>
      <xdr:sp macro="" textlink="">
        <xdr:nvSpPr>
          <xdr:cNvPr id="148" name="Oval 146">
            <a:extLst>
              <a:ext uri="{FF2B5EF4-FFF2-40B4-BE49-F238E27FC236}">
                <a16:creationId xmlns:a16="http://schemas.microsoft.com/office/drawing/2014/main" id="{934DB193-B327-D565-1044-9FC68D0DDCBB}"/>
              </a:ext>
            </a:extLst>
          </xdr:cNvPr>
          <xdr:cNvSpPr/>
        </xdr:nvSpPr>
        <xdr:spPr>
          <a:xfrm>
            <a:off x="12191870" y="5363389"/>
            <a:ext cx="144000" cy="14794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149</a:t>
            </a:r>
          </a:p>
        </xdr:txBody>
      </xdr:sp>
      <xdr:sp macro="" textlink="">
        <xdr:nvSpPr>
          <xdr:cNvPr id="149" name="Oval 147">
            <a:extLst>
              <a:ext uri="{FF2B5EF4-FFF2-40B4-BE49-F238E27FC236}">
                <a16:creationId xmlns:a16="http://schemas.microsoft.com/office/drawing/2014/main" id="{13C9A547-AE8C-EEDD-6099-18062D88046A}"/>
              </a:ext>
            </a:extLst>
          </xdr:cNvPr>
          <xdr:cNvSpPr/>
        </xdr:nvSpPr>
        <xdr:spPr>
          <a:xfrm>
            <a:off x="12146700" y="6491068"/>
            <a:ext cx="144000" cy="108215"/>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150</a:t>
            </a:r>
          </a:p>
        </xdr:txBody>
      </xdr:sp>
      <xdr:sp macro="" textlink="">
        <xdr:nvSpPr>
          <xdr:cNvPr id="150" name="Oval 148">
            <a:extLst>
              <a:ext uri="{FF2B5EF4-FFF2-40B4-BE49-F238E27FC236}">
                <a16:creationId xmlns:a16="http://schemas.microsoft.com/office/drawing/2014/main" id="{5288DF88-A05A-6D10-9CCE-2EE90E5DB318}"/>
              </a:ext>
            </a:extLst>
          </xdr:cNvPr>
          <xdr:cNvSpPr/>
        </xdr:nvSpPr>
        <xdr:spPr>
          <a:xfrm>
            <a:off x="12146700" y="6575976"/>
            <a:ext cx="144000" cy="110393"/>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151</a:t>
            </a:r>
          </a:p>
        </xdr:txBody>
      </xdr:sp>
      <xdr:sp macro="" textlink="">
        <xdr:nvSpPr>
          <xdr:cNvPr id="151" name="Oval 149">
            <a:extLst>
              <a:ext uri="{FF2B5EF4-FFF2-40B4-BE49-F238E27FC236}">
                <a16:creationId xmlns:a16="http://schemas.microsoft.com/office/drawing/2014/main" id="{14C857FA-3035-F229-4CE0-152A5136E769}"/>
              </a:ext>
            </a:extLst>
          </xdr:cNvPr>
          <xdr:cNvSpPr/>
        </xdr:nvSpPr>
        <xdr:spPr>
          <a:xfrm>
            <a:off x="12146700" y="6671770"/>
            <a:ext cx="144000" cy="10821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152</a:t>
            </a:r>
          </a:p>
        </xdr:txBody>
      </xdr:sp>
      <xdr:sp macro="" textlink="">
        <xdr:nvSpPr>
          <xdr:cNvPr id="152" name="Oval 150">
            <a:extLst>
              <a:ext uri="{FF2B5EF4-FFF2-40B4-BE49-F238E27FC236}">
                <a16:creationId xmlns:a16="http://schemas.microsoft.com/office/drawing/2014/main" id="{F356FE9D-AE76-D447-B15A-298EF84A8861}"/>
              </a:ext>
            </a:extLst>
          </xdr:cNvPr>
          <xdr:cNvSpPr/>
        </xdr:nvSpPr>
        <xdr:spPr>
          <a:xfrm>
            <a:off x="12752614" y="6928758"/>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153</a:t>
            </a:r>
          </a:p>
        </xdr:txBody>
      </xdr:sp>
      <xdr:sp macro="" textlink="">
        <xdr:nvSpPr>
          <xdr:cNvPr id="153" name="Oval 151">
            <a:extLst>
              <a:ext uri="{FF2B5EF4-FFF2-40B4-BE49-F238E27FC236}">
                <a16:creationId xmlns:a16="http://schemas.microsoft.com/office/drawing/2014/main" id="{CC035C8D-1B66-565F-C756-835040F591A9}"/>
              </a:ext>
            </a:extLst>
          </xdr:cNvPr>
          <xdr:cNvSpPr/>
        </xdr:nvSpPr>
        <xdr:spPr>
          <a:xfrm>
            <a:off x="8732939" y="1535053"/>
            <a:ext cx="144000" cy="145599"/>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600" kern="1200">
                <a:solidFill>
                  <a:srgbClr val="FF0000"/>
                </a:solidFill>
                <a:latin typeface="Meiryo UI" panose="020B0604030504040204" pitchFamily="50" charset="-128"/>
                <a:ea typeface="Meiryo UI" panose="020B0604030504040204" pitchFamily="50" charset="-128"/>
              </a:rPr>
              <a:t>40</a:t>
            </a:r>
          </a:p>
        </xdr:txBody>
      </xdr:sp>
      <xdr:sp macro="" textlink="">
        <xdr:nvSpPr>
          <xdr:cNvPr id="154" name="Oval 152">
            <a:extLst>
              <a:ext uri="{FF2B5EF4-FFF2-40B4-BE49-F238E27FC236}">
                <a16:creationId xmlns:a16="http://schemas.microsoft.com/office/drawing/2014/main" id="{4E51A51E-497C-C242-1CD8-93D8DF968CA7}"/>
              </a:ext>
            </a:extLst>
          </xdr:cNvPr>
          <xdr:cNvSpPr/>
        </xdr:nvSpPr>
        <xdr:spPr>
          <a:xfrm>
            <a:off x="12750642" y="1070065"/>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111</a:t>
            </a:r>
          </a:p>
        </xdr:txBody>
      </xdr:sp>
      <xdr:sp macro="" textlink="">
        <xdr:nvSpPr>
          <xdr:cNvPr id="155" name="Oval 153">
            <a:extLst>
              <a:ext uri="{FF2B5EF4-FFF2-40B4-BE49-F238E27FC236}">
                <a16:creationId xmlns:a16="http://schemas.microsoft.com/office/drawing/2014/main" id="{51329691-0AB3-1D6F-A7DC-7B067C195FF7}"/>
              </a:ext>
            </a:extLst>
          </xdr:cNvPr>
          <xdr:cNvSpPr/>
        </xdr:nvSpPr>
        <xdr:spPr>
          <a:xfrm>
            <a:off x="12667911" y="1220288"/>
            <a:ext cx="144000" cy="145766"/>
          </a:xfrm>
          <a:prstGeom prst="ellipse">
            <a:avLst/>
          </a:prstGeom>
          <a:solidFill>
            <a:sysClr val="window" lastClr="FFFFFF"/>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90000" rtlCol="0" anchor="ctr" anchorCtr="1"/>
          <a:lstStyle/>
          <a:p>
            <a:pPr algn="l"/>
            <a:r>
              <a:rPr lang="en-US" sz="500" kern="1200">
                <a:solidFill>
                  <a:srgbClr val="FF0000"/>
                </a:solidFill>
                <a:latin typeface="Meiryo UI" panose="020B0604030504040204" pitchFamily="50" charset="-128"/>
                <a:ea typeface="Meiryo UI" panose="020B0604030504040204" pitchFamily="50" charset="-128"/>
              </a:rPr>
              <a:t>112</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3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015C7-9FF6-4200-9DDB-B3D1E77F4835}">
  <dimension ref="A1"/>
  <sheetViews>
    <sheetView workbookViewId="0">
      <selection activeCell="P15" sqref="P15"/>
    </sheetView>
  </sheetViews>
  <sheetFormatPr defaultColWidth="8.58203125" defaultRowHeight="18"/>
  <cols>
    <col min="1" max="16384" width="8.58203125" style="1"/>
  </cols>
  <sheetData/>
  <phoneticPr fontId="5"/>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0AF6-3BF5-4DE8-A5A8-DD0560A07EF0}">
  <dimension ref="A1:M155"/>
  <sheetViews>
    <sheetView workbookViewId="0">
      <selection activeCell="L31" sqref="L31"/>
    </sheetView>
  </sheetViews>
  <sheetFormatPr defaultColWidth="8.33203125" defaultRowHeight="12"/>
  <cols>
    <col min="1" max="2" width="6.33203125" style="220" customWidth="1"/>
    <col min="3" max="3" width="24.75" style="221" customWidth="1"/>
    <col min="4" max="4" width="7" style="221" customWidth="1"/>
    <col min="5" max="7" width="6.08203125" style="221" customWidth="1"/>
    <col min="8" max="8" width="7.75" style="221" customWidth="1"/>
    <col min="9" max="9" width="14.25" style="221" customWidth="1"/>
    <col min="10" max="10" width="17.08203125" style="221" customWidth="1"/>
    <col min="11" max="11" width="24.75" style="221" customWidth="1"/>
    <col min="12" max="12" width="64.08203125" style="221" customWidth="1"/>
    <col min="13" max="13" width="5.58203125" style="222" customWidth="1"/>
    <col min="14" max="16384" width="8.33203125" style="221"/>
  </cols>
  <sheetData>
    <row r="1" spans="1:13" ht="42.75" customHeight="1">
      <c r="A1" s="3" t="s">
        <v>0</v>
      </c>
    </row>
    <row r="2" spans="1:13" s="228" customFormat="1" ht="15.75" customHeight="1">
      <c r="A2" s="223"/>
      <c r="B2" s="224" t="s">
        <v>1</v>
      </c>
      <c r="C2" s="225"/>
      <c r="D2" s="225"/>
      <c r="E2" s="225"/>
      <c r="F2" s="225"/>
      <c r="G2" s="225"/>
      <c r="H2" s="225"/>
      <c r="I2" s="225"/>
      <c r="J2" s="408" t="s">
        <v>2</v>
      </c>
      <c r="K2" s="409"/>
      <c r="L2" s="226"/>
      <c r="M2" s="227" t="s">
        <v>3</v>
      </c>
    </row>
    <row r="3" spans="1:13" s="228" customFormat="1" ht="15.75" customHeight="1">
      <c r="A3" s="229" t="s">
        <v>4</v>
      </c>
      <c r="B3" s="230" t="s">
        <v>5</v>
      </c>
      <c r="C3" s="231" t="s">
        <v>6</v>
      </c>
      <c r="D3" s="232" t="s">
        <v>7</v>
      </c>
      <c r="E3" s="232" t="s">
        <v>8</v>
      </c>
      <c r="F3" s="233" t="s">
        <v>9</v>
      </c>
      <c r="G3" s="232" t="s">
        <v>10</v>
      </c>
      <c r="H3" s="231" t="s">
        <v>11</v>
      </c>
      <c r="I3" s="231" t="s">
        <v>12</v>
      </c>
      <c r="J3" s="234" t="s">
        <v>13</v>
      </c>
      <c r="K3" s="235" t="s">
        <v>14</v>
      </c>
      <c r="L3" s="236" t="s">
        <v>15</v>
      </c>
      <c r="M3" s="237" t="s">
        <v>16</v>
      </c>
    </row>
    <row r="4" spans="1:13" s="228" customFormat="1" ht="54.75" customHeight="1">
      <c r="A4" s="241">
        <f t="shared" ref="A4:A67" si="0">ROW()-3</f>
        <v>1</v>
      </c>
      <c r="B4" s="242" t="s">
        <v>17</v>
      </c>
      <c r="C4" s="243" t="s">
        <v>18</v>
      </c>
      <c r="D4" s="244" t="s">
        <v>19</v>
      </c>
      <c r="E4" s="244">
        <v>4</v>
      </c>
      <c r="F4" s="244"/>
      <c r="G4" s="244"/>
      <c r="H4" s="244"/>
      <c r="I4" s="244"/>
      <c r="J4" s="245" t="s">
        <v>20</v>
      </c>
      <c r="K4" s="246" t="s">
        <v>21</v>
      </c>
      <c r="L4" s="247" t="s">
        <v>22</v>
      </c>
      <c r="M4" s="248"/>
    </row>
    <row r="5" spans="1:13" s="228" customFormat="1" ht="157.5" customHeight="1">
      <c r="A5" s="241">
        <f t="shared" si="0"/>
        <v>2</v>
      </c>
      <c r="B5" s="242" t="s">
        <v>17</v>
      </c>
      <c r="C5" s="243" t="s">
        <v>23</v>
      </c>
      <c r="D5" s="244" t="s">
        <v>19</v>
      </c>
      <c r="E5" s="244">
        <v>4</v>
      </c>
      <c r="F5" s="244"/>
      <c r="G5" s="244"/>
      <c r="H5" s="244"/>
      <c r="I5" s="244"/>
      <c r="J5" s="245" t="s">
        <v>24</v>
      </c>
      <c r="K5" s="249" t="s">
        <v>25</v>
      </c>
      <c r="L5" s="247" t="s">
        <v>26</v>
      </c>
      <c r="M5" s="248"/>
    </row>
    <row r="6" spans="1:13" s="228" customFormat="1" ht="260.25" customHeight="1">
      <c r="A6" s="241">
        <f t="shared" si="0"/>
        <v>3</v>
      </c>
      <c r="B6" s="242" t="s">
        <v>17</v>
      </c>
      <c r="C6" s="243" t="s">
        <v>27</v>
      </c>
      <c r="D6" s="244" t="s">
        <v>19</v>
      </c>
      <c r="E6" s="244">
        <v>10</v>
      </c>
      <c r="F6" s="244"/>
      <c r="G6" s="244"/>
      <c r="H6" s="244"/>
      <c r="I6" s="244"/>
      <c r="J6" s="245" t="s">
        <v>28</v>
      </c>
      <c r="K6" s="250" t="s">
        <v>29</v>
      </c>
      <c r="L6" s="247" t="s">
        <v>30</v>
      </c>
      <c r="M6" s="248"/>
    </row>
    <row r="7" spans="1:13" s="228" customFormat="1" ht="258.75" customHeight="1">
      <c r="A7" s="241">
        <f t="shared" si="0"/>
        <v>4</v>
      </c>
      <c r="B7" s="242" t="s">
        <v>17</v>
      </c>
      <c r="C7" s="243" t="s">
        <v>31</v>
      </c>
      <c r="D7" s="244" t="s">
        <v>32</v>
      </c>
      <c r="E7" s="244">
        <v>20</v>
      </c>
      <c r="F7" s="244"/>
      <c r="G7" s="244"/>
      <c r="H7" s="244"/>
      <c r="I7" s="244"/>
      <c r="J7" s="245" t="s">
        <v>28</v>
      </c>
      <c r="K7" s="250" t="s">
        <v>33</v>
      </c>
      <c r="L7" s="247" t="s">
        <v>34</v>
      </c>
      <c r="M7" s="248" t="s">
        <v>35</v>
      </c>
    </row>
    <row r="8" spans="1:13" s="228" customFormat="1" ht="251.25" customHeight="1">
      <c r="A8" s="241">
        <f t="shared" si="0"/>
        <v>5</v>
      </c>
      <c r="B8" s="242" t="s">
        <v>17</v>
      </c>
      <c r="C8" s="243" t="s">
        <v>36</v>
      </c>
      <c r="D8" s="244" t="s">
        <v>32</v>
      </c>
      <c r="E8" s="244">
        <v>20</v>
      </c>
      <c r="F8" s="244"/>
      <c r="G8" s="244"/>
      <c r="H8" s="244"/>
      <c r="I8" s="244"/>
      <c r="J8" s="245" t="s">
        <v>28</v>
      </c>
      <c r="K8" s="246" t="s">
        <v>37</v>
      </c>
      <c r="L8" s="247" t="s">
        <v>38</v>
      </c>
      <c r="M8" s="248" t="s">
        <v>35</v>
      </c>
    </row>
    <row r="9" spans="1:13" s="228" customFormat="1" ht="254.25" customHeight="1">
      <c r="A9" s="241">
        <f t="shared" si="0"/>
        <v>6</v>
      </c>
      <c r="B9" s="242" t="s">
        <v>17</v>
      </c>
      <c r="C9" s="243" t="s">
        <v>39</v>
      </c>
      <c r="D9" s="244" t="s">
        <v>32</v>
      </c>
      <c r="E9" s="244">
        <v>20</v>
      </c>
      <c r="F9" s="244"/>
      <c r="G9" s="244"/>
      <c r="H9" s="244"/>
      <c r="I9" s="244"/>
      <c r="J9" s="245" t="s">
        <v>28</v>
      </c>
      <c r="K9" s="246" t="s">
        <v>40</v>
      </c>
      <c r="L9" s="247" t="s">
        <v>41</v>
      </c>
      <c r="M9" s="248" t="s">
        <v>35</v>
      </c>
    </row>
    <row r="10" spans="1:13" s="228" customFormat="1" ht="253.5" customHeight="1">
      <c r="A10" s="241">
        <f t="shared" si="0"/>
        <v>7</v>
      </c>
      <c r="B10" s="242" t="s">
        <v>17</v>
      </c>
      <c r="C10" s="243" t="s">
        <v>42</v>
      </c>
      <c r="D10" s="244" t="s">
        <v>32</v>
      </c>
      <c r="E10" s="244">
        <v>20</v>
      </c>
      <c r="F10" s="244"/>
      <c r="G10" s="244"/>
      <c r="H10" s="244"/>
      <c r="I10" s="244"/>
      <c r="J10" s="245" t="s">
        <v>28</v>
      </c>
      <c r="K10" s="250" t="s">
        <v>43</v>
      </c>
      <c r="L10" s="247" t="s">
        <v>44</v>
      </c>
      <c r="M10" s="248" t="s">
        <v>35</v>
      </c>
    </row>
    <row r="11" spans="1:13" s="228" customFormat="1" ht="255" customHeight="1">
      <c r="A11" s="241">
        <f t="shared" si="0"/>
        <v>8</v>
      </c>
      <c r="B11" s="242" t="s">
        <v>17</v>
      </c>
      <c r="C11" s="243" t="s">
        <v>45</v>
      </c>
      <c r="D11" s="244" t="s">
        <v>32</v>
      </c>
      <c r="E11" s="244">
        <v>20</v>
      </c>
      <c r="F11" s="244"/>
      <c r="G11" s="244"/>
      <c r="H11" s="244"/>
      <c r="I11" s="244"/>
      <c r="J11" s="245" t="s">
        <v>28</v>
      </c>
      <c r="K11" s="250" t="s">
        <v>46</v>
      </c>
      <c r="L11" s="247" t="s">
        <v>47</v>
      </c>
      <c r="M11" s="248" t="s">
        <v>35</v>
      </c>
    </row>
    <row r="12" spans="1:13" s="228" customFormat="1" ht="257.25" customHeight="1">
      <c r="A12" s="241">
        <f t="shared" si="0"/>
        <v>9</v>
      </c>
      <c r="B12" s="242" t="s">
        <v>17</v>
      </c>
      <c r="C12" s="243" t="s">
        <v>48</v>
      </c>
      <c r="D12" s="244" t="s">
        <v>32</v>
      </c>
      <c r="E12" s="244">
        <v>20</v>
      </c>
      <c r="F12" s="244"/>
      <c r="G12" s="244"/>
      <c r="H12" s="244"/>
      <c r="I12" s="244"/>
      <c r="J12" s="245" t="s">
        <v>28</v>
      </c>
      <c r="K12" s="250" t="s">
        <v>49</v>
      </c>
      <c r="L12" s="247" t="s">
        <v>50</v>
      </c>
      <c r="M12" s="248" t="s">
        <v>35</v>
      </c>
    </row>
    <row r="13" spans="1:13" s="228" customFormat="1" ht="253.5" customHeight="1">
      <c r="A13" s="241">
        <f t="shared" si="0"/>
        <v>10</v>
      </c>
      <c r="B13" s="242" t="s">
        <v>17</v>
      </c>
      <c r="C13" s="243" t="s">
        <v>51</v>
      </c>
      <c r="D13" s="244" t="s">
        <v>32</v>
      </c>
      <c r="E13" s="244">
        <v>20</v>
      </c>
      <c r="F13" s="244"/>
      <c r="G13" s="244"/>
      <c r="H13" s="244"/>
      <c r="I13" s="244"/>
      <c r="J13" s="245" t="s">
        <v>28</v>
      </c>
      <c r="K13" s="250" t="s">
        <v>52</v>
      </c>
      <c r="L13" s="247" t="s">
        <v>53</v>
      </c>
      <c r="M13" s="248" t="s">
        <v>35</v>
      </c>
    </row>
    <row r="14" spans="1:13" s="228" customFormat="1" ht="238.5" customHeight="1">
      <c r="A14" s="241">
        <f t="shared" si="0"/>
        <v>11</v>
      </c>
      <c r="B14" s="242" t="s">
        <v>17</v>
      </c>
      <c r="C14" s="243" t="s">
        <v>54</v>
      </c>
      <c r="D14" s="244" t="s">
        <v>19</v>
      </c>
      <c r="E14" s="244">
        <v>20</v>
      </c>
      <c r="F14" s="244"/>
      <c r="G14" s="244"/>
      <c r="H14" s="244"/>
      <c r="I14" s="244"/>
      <c r="J14" s="245" t="s">
        <v>28</v>
      </c>
      <c r="K14" s="246" t="s">
        <v>55</v>
      </c>
      <c r="L14" s="247" t="s">
        <v>56</v>
      </c>
      <c r="M14" s="248" t="s">
        <v>35</v>
      </c>
    </row>
    <row r="15" spans="1:13" s="228" customFormat="1" ht="363">
      <c r="A15" s="241">
        <f t="shared" si="0"/>
        <v>12</v>
      </c>
      <c r="B15" s="242" t="s">
        <v>17</v>
      </c>
      <c r="C15" s="243" t="s">
        <v>57</v>
      </c>
      <c r="D15" s="244" t="s">
        <v>19</v>
      </c>
      <c r="E15" s="244">
        <v>74</v>
      </c>
      <c r="F15" s="244"/>
      <c r="G15" s="244"/>
      <c r="H15" s="244"/>
      <c r="I15" s="244"/>
      <c r="J15" s="245" t="s">
        <v>58</v>
      </c>
      <c r="K15" s="246" t="s">
        <v>59</v>
      </c>
      <c r="L15" s="247" t="s">
        <v>60</v>
      </c>
      <c r="M15" s="248"/>
    </row>
    <row r="16" spans="1:13" s="228" customFormat="1" ht="379.5" customHeight="1">
      <c r="A16" s="241">
        <f t="shared" si="0"/>
        <v>13</v>
      </c>
      <c r="B16" s="242" t="s">
        <v>17</v>
      </c>
      <c r="C16" s="243" t="s">
        <v>61</v>
      </c>
      <c r="D16" s="244" t="s">
        <v>19</v>
      </c>
      <c r="E16" s="244">
        <v>1</v>
      </c>
      <c r="F16" s="244"/>
      <c r="G16" s="244"/>
      <c r="H16" s="244"/>
      <c r="I16" s="244"/>
      <c r="J16" s="245"/>
      <c r="K16" s="246" t="s">
        <v>62</v>
      </c>
      <c r="L16" s="247" t="s">
        <v>63</v>
      </c>
      <c r="M16" s="248"/>
    </row>
    <row r="17" spans="1:13" s="228" customFormat="1" ht="48.75" customHeight="1">
      <c r="A17" s="241">
        <f t="shared" si="0"/>
        <v>14</v>
      </c>
      <c r="B17" s="242" t="s">
        <v>17</v>
      </c>
      <c r="C17" s="243" t="s">
        <v>64</v>
      </c>
      <c r="D17" s="244" t="s">
        <v>19</v>
      </c>
      <c r="E17" s="244">
        <v>6</v>
      </c>
      <c r="F17" s="244"/>
      <c r="G17" s="244"/>
      <c r="H17" s="244"/>
      <c r="I17" s="244"/>
      <c r="J17" s="245"/>
      <c r="K17" s="246"/>
      <c r="L17" s="247" t="s">
        <v>65</v>
      </c>
      <c r="M17" s="248"/>
    </row>
    <row r="18" spans="1:13" s="228" customFormat="1" ht="376.4" customHeight="1">
      <c r="A18" s="241">
        <f t="shared" si="0"/>
        <v>15</v>
      </c>
      <c r="B18" s="242" t="s">
        <v>17</v>
      </c>
      <c r="C18" s="243" t="s">
        <v>66</v>
      </c>
      <c r="D18" s="244" t="s">
        <v>32</v>
      </c>
      <c r="E18" s="244">
        <v>25</v>
      </c>
      <c r="F18" s="244"/>
      <c r="G18" s="244"/>
      <c r="H18" s="244"/>
      <c r="I18" s="244"/>
      <c r="J18" s="245" t="s">
        <v>67</v>
      </c>
      <c r="K18" s="246" t="s">
        <v>68</v>
      </c>
      <c r="L18" s="247" t="s">
        <v>69</v>
      </c>
      <c r="M18" s="248"/>
    </row>
    <row r="19" spans="1:13" s="228" customFormat="1" ht="382.4" customHeight="1">
      <c r="A19" s="241">
        <f t="shared" si="0"/>
        <v>16</v>
      </c>
      <c r="B19" s="242" t="s">
        <v>17</v>
      </c>
      <c r="C19" s="243" t="s">
        <v>70</v>
      </c>
      <c r="D19" s="244" t="s">
        <v>32</v>
      </c>
      <c r="E19" s="244">
        <v>25</v>
      </c>
      <c r="F19" s="244"/>
      <c r="G19" s="244"/>
      <c r="H19" s="244"/>
      <c r="I19" s="244"/>
      <c r="J19" s="245" t="s">
        <v>67</v>
      </c>
      <c r="K19" s="246" t="s">
        <v>71</v>
      </c>
      <c r="L19" s="247" t="s">
        <v>72</v>
      </c>
      <c r="M19" s="248"/>
    </row>
    <row r="20" spans="1:13" s="228" customFormat="1" ht="323.25" customHeight="1">
      <c r="A20" s="241">
        <f t="shared" si="0"/>
        <v>17</v>
      </c>
      <c r="B20" s="242" t="s">
        <v>17</v>
      </c>
      <c r="C20" s="243" t="s">
        <v>73</v>
      </c>
      <c r="D20" s="244" t="s">
        <v>32</v>
      </c>
      <c r="E20" s="244">
        <v>11</v>
      </c>
      <c r="F20" s="244"/>
      <c r="G20" s="244"/>
      <c r="H20" s="244"/>
      <c r="I20" s="244"/>
      <c r="J20" s="245" t="s">
        <v>74</v>
      </c>
      <c r="K20" s="246" t="s">
        <v>75</v>
      </c>
      <c r="L20" s="247" t="s">
        <v>76</v>
      </c>
      <c r="M20" s="248"/>
    </row>
    <row r="21" spans="1:13" s="228" customFormat="1" ht="375" customHeight="1">
      <c r="A21" s="241">
        <f t="shared" si="0"/>
        <v>18</v>
      </c>
      <c r="B21" s="242"/>
      <c r="C21" s="243"/>
      <c r="D21" s="244"/>
      <c r="E21" s="244"/>
      <c r="F21" s="244"/>
      <c r="G21" s="244"/>
      <c r="H21" s="244"/>
      <c r="I21" s="244"/>
      <c r="J21" s="245"/>
      <c r="K21" s="246"/>
      <c r="L21" s="247" t="s">
        <v>77</v>
      </c>
      <c r="M21" s="248"/>
    </row>
    <row r="22" spans="1:13" s="228" customFormat="1" ht="187.5" customHeight="1">
      <c r="A22" s="241">
        <f t="shared" si="0"/>
        <v>19</v>
      </c>
      <c r="B22" s="242" t="s">
        <v>17</v>
      </c>
      <c r="C22" s="243" t="s">
        <v>78</v>
      </c>
      <c r="D22" s="244" t="s">
        <v>32</v>
      </c>
      <c r="E22" s="244">
        <v>21</v>
      </c>
      <c r="F22" s="244"/>
      <c r="G22" s="244"/>
      <c r="H22" s="244"/>
      <c r="I22" s="244"/>
      <c r="J22" s="245" t="s">
        <v>79</v>
      </c>
      <c r="K22" s="246" t="s">
        <v>80</v>
      </c>
      <c r="L22" s="247" t="s">
        <v>81</v>
      </c>
      <c r="M22" s="248"/>
    </row>
    <row r="23" spans="1:13" s="228" customFormat="1" ht="165">
      <c r="A23" s="241">
        <f t="shared" si="0"/>
        <v>20</v>
      </c>
      <c r="B23" s="242" t="s">
        <v>17</v>
      </c>
      <c r="C23" s="243" t="s">
        <v>82</v>
      </c>
      <c r="D23" s="244" t="s">
        <v>32</v>
      </c>
      <c r="E23" s="244">
        <v>21</v>
      </c>
      <c r="F23" s="244"/>
      <c r="G23" s="244"/>
      <c r="H23" s="244"/>
      <c r="I23" s="244"/>
      <c r="J23" s="245" t="s">
        <v>79</v>
      </c>
      <c r="K23" s="246" t="s">
        <v>83</v>
      </c>
      <c r="L23" s="247" t="s">
        <v>84</v>
      </c>
      <c r="M23" s="248"/>
    </row>
    <row r="24" spans="1:13" s="228" customFormat="1" ht="165">
      <c r="A24" s="241">
        <f t="shared" si="0"/>
        <v>21</v>
      </c>
      <c r="B24" s="242" t="s">
        <v>17</v>
      </c>
      <c r="C24" s="243" t="s">
        <v>85</v>
      </c>
      <c r="D24" s="244" t="s">
        <v>32</v>
      </c>
      <c r="E24" s="244">
        <v>15</v>
      </c>
      <c r="F24" s="244"/>
      <c r="G24" s="244"/>
      <c r="H24" s="251"/>
      <c r="I24" s="251"/>
      <c r="J24" s="252" t="s">
        <v>79</v>
      </c>
      <c r="K24" s="249" t="s">
        <v>86</v>
      </c>
      <c r="L24" s="247" t="s">
        <v>87</v>
      </c>
      <c r="M24" s="248"/>
    </row>
    <row r="25" spans="1:13" s="228" customFormat="1" ht="229.5" customHeight="1">
      <c r="A25" s="241">
        <f t="shared" si="0"/>
        <v>22</v>
      </c>
      <c r="B25" s="242" t="s">
        <v>17</v>
      </c>
      <c r="C25" s="243" t="s">
        <v>88</v>
      </c>
      <c r="D25" s="244" t="s">
        <v>19</v>
      </c>
      <c r="E25" s="244">
        <v>12</v>
      </c>
      <c r="F25" s="244"/>
      <c r="G25" s="244"/>
      <c r="H25" s="251"/>
      <c r="I25" s="251"/>
      <c r="J25" s="252" t="s">
        <v>89</v>
      </c>
      <c r="K25" s="249" t="s">
        <v>90</v>
      </c>
      <c r="L25" s="247" t="s">
        <v>91</v>
      </c>
      <c r="M25" s="248"/>
    </row>
    <row r="26" spans="1:13" s="228" customFormat="1" ht="55">
      <c r="A26" s="241">
        <f t="shared" si="0"/>
        <v>23</v>
      </c>
      <c r="B26" s="242" t="s">
        <v>17</v>
      </c>
      <c r="C26" s="243" t="s">
        <v>92</v>
      </c>
      <c r="D26" s="244" t="s">
        <v>19</v>
      </c>
      <c r="E26" s="244">
        <v>10</v>
      </c>
      <c r="F26" s="244"/>
      <c r="G26" s="244"/>
      <c r="H26" s="244"/>
      <c r="I26" s="244"/>
      <c r="J26" s="245" t="s">
        <v>93</v>
      </c>
      <c r="K26" s="246" t="s">
        <v>94</v>
      </c>
      <c r="L26" s="247" t="s">
        <v>95</v>
      </c>
      <c r="M26" s="248"/>
    </row>
    <row r="27" spans="1:13" s="228" customFormat="1" ht="22">
      <c r="A27" s="241">
        <f t="shared" si="0"/>
        <v>24</v>
      </c>
      <c r="B27" s="242" t="s">
        <v>17</v>
      </c>
      <c r="C27" s="243" t="s">
        <v>96</v>
      </c>
      <c r="D27" s="244" t="s">
        <v>19</v>
      </c>
      <c r="E27" s="244">
        <v>11</v>
      </c>
      <c r="F27" s="244"/>
      <c r="G27" s="244"/>
      <c r="H27" s="244"/>
      <c r="I27" s="244"/>
      <c r="J27" s="245" t="s">
        <v>97</v>
      </c>
      <c r="K27" s="246" t="s">
        <v>98</v>
      </c>
      <c r="L27" s="247" t="s">
        <v>99</v>
      </c>
      <c r="M27" s="248"/>
    </row>
    <row r="28" spans="1:13" s="491" customFormat="1" ht="96" customHeight="1">
      <c r="A28" s="483">
        <f t="shared" si="0"/>
        <v>25</v>
      </c>
      <c r="B28" s="484" t="s">
        <v>17</v>
      </c>
      <c r="C28" s="485" t="s">
        <v>100</v>
      </c>
      <c r="D28" s="486" t="s">
        <v>32</v>
      </c>
      <c r="E28" s="486">
        <v>30</v>
      </c>
      <c r="F28" s="486"/>
      <c r="G28" s="486"/>
      <c r="H28" s="486"/>
      <c r="I28" s="486"/>
      <c r="J28" s="487" t="s">
        <v>101</v>
      </c>
      <c r="K28" s="488" t="s">
        <v>102</v>
      </c>
      <c r="L28" s="489" t="s">
        <v>103</v>
      </c>
      <c r="M28" s="490"/>
    </row>
    <row r="29" spans="1:13" s="228" customFormat="1" ht="93.75" customHeight="1">
      <c r="A29" s="241">
        <f t="shared" si="0"/>
        <v>26</v>
      </c>
      <c r="B29" s="242" t="s">
        <v>17</v>
      </c>
      <c r="C29" s="243" t="s">
        <v>104</v>
      </c>
      <c r="D29" s="244" t="s">
        <v>32</v>
      </c>
      <c r="E29" s="244">
        <v>30</v>
      </c>
      <c r="F29" s="244"/>
      <c r="G29" s="244"/>
      <c r="H29" s="244"/>
      <c r="I29" s="244"/>
      <c r="J29" s="245" t="s">
        <v>101</v>
      </c>
      <c r="K29" s="246" t="s">
        <v>105</v>
      </c>
      <c r="L29" s="247" t="s">
        <v>106</v>
      </c>
      <c r="M29" s="248"/>
    </row>
    <row r="30" spans="1:13" s="228" customFormat="1" ht="112.4" customHeight="1">
      <c r="A30" s="241">
        <f t="shared" si="0"/>
        <v>27</v>
      </c>
      <c r="B30" s="242" t="s">
        <v>17</v>
      </c>
      <c r="C30" s="243" t="s">
        <v>107</v>
      </c>
      <c r="D30" s="244" t="s">
        <v>32</v>
      </c>
      <c r="E30" s="244">
        <v>30</v>
      </c>
      <c r="F30" s="244"/>
      <c r="G30" s="244"/>
      <c r="H30" s="244"/>
      <c r="I30" s="244"/>
      <c r="J30" s="253" t="s">
        <v>101</v>
      </c>
      <c r="K30" s="254" t="s">
        <v>108</v>
      </c>
      <c r="L30" s="255" t="s">
        <v>109</v>
      </c>
      <c r="M30" s="248"/>
    </row>
    <row r="31" spans="1:13" s="228" customFormat="1" ht="312" customHeight="1">
      <c r="A31" s="241">
        <f t="shared" si="0"/>
        <v>28</v>
      </c>
      <c r="B31" s="242" t="s">
        <v>17</v>
      </c>
      <c r="C31" s="243" t="s">
        <v>110</v>
      </c>
      <c r="D31" s="244" t="s">
        <v>32</v>
      </c>
      <c r="E31" s="256">
        <v>30</v>
      </c>
      <c r="F31" s="244"/>
      <c r="G31" s="244"/>
      <c r="H31" s="244"/>
      <c r="I31" s="244"/>
      <c r="J31" s="245" t="s">
        <v>111</v>
      </c>
      <c r="K31" s="246" t="s">
        <v>112</v>
      </c>
      <c r="L31" s="247" t="s">
        <v>113</v>
      </c>
      <c r="M31" s="248"/>
    </row>
    <row r="32" spans="1:13" s="228" customFormat="1" ht="409.5" customHeight="1">
      <c r="A32" s="241">
        <f t="shared" si="0"/>
        <v>29</v>
      </c>
      <c r="B32" s="242" t="s">
        <v>17</v>
      </c>
      <c r="C32" s="243" t="s">
        <v>114</v>
      </c>
      <c r="D32" s="244" t="s">
        <v>32</v>
      </c>
      <c r="E32" s="256">
        <v>30</v>
      </c>
      <c r="F32" s="244"/>
      <c r="G32" s="244"/>
      <c r="H32" s="244"/>
      <c r="I32" s="244"/>
      <c r="J32" s="245" t="s">
        <v>111</v>
      </c>
      <c r="K32" s="246" t="s">
        <v>115</v>
      </c>
      <c r="L32" s="247" t="s">
        <v>116</v>
      </c>
      <c r="M32" s="248"/>
    </row>
    <row r="33" spans="1:13" s="228" customFormat="1" ht="174.75" customHeight="1">
      <c r="A33" s="241">
        <f t="shared" si="0"/>
        <v>30</v>
      </c>
      <c r="B33" s="242" t="s">
        <v>17</v>
      </c>
      <c r="C33" s="243" t="s">
        <v>117</v>
      </c>
      <c r="D33" s="244" t="s">
        <v>32</v>
      </c>
      <c r="E33" s="256">
        <v>4</v>
      </c>
      <c r="F33" s="244"/>
      <c r="G33" s="244"/>
      <c r="H33" s="244"/>
      <c r="I33" s="244"/>
      <c r="J33" s="245" t="s">
        <v>118</v>
      </c>
      <c r="K33" s="246" t="s">
        <v>119</v>
      </c>
      <c r="L33" s="257" t="s">
        <v>120</v>
      </c>
      <c r="M33" s="248"/>
    </row>
    <row r="34" spans="1:13" s="228" customFormat="1" ht="377.25" customHeight="1">
      <c r="A34" s="241">
        <f t="shared" si="0"/>
        <v>31</v>
      </c>
      <c r="B34" s="242" t="s">
        <v>17</v>
      </c>
      <c r="C34" s="243" t="s">
        <v>121</v>
      </c>
      <c r="D34" s="244" t="s">
        <v>19</v>
      </c>
      <c r="E34" s="244">
        <v>10</v>
      </c>
      <c r="F34" s="244"/>
      <c r="G34" s="244"/>
      <c r="H34" s="244"/>
      <c r="I34" s="244"/>
      <c r="J34" s="245" t="s">
        <v>122</v>
      </c>
      <c r="K34" s="246" t="s">
        <v>123</v>
      </c>
      <c r="L34" s="247" t="s">
        <v>124</v>
      </c>
      <c r="M34" s="248"/>
    </row>
    <row r="35" spans="1:13" s="228" customFormat="1" ht="317.25" customHeight="1">
      <c r="A35" s="241">
        <f t="shared" si="0"/>
        <v>32</v>
      </c>
      <c r="B35" s="242" t="s">
        <v>17</v>
      </c>
      <c r="C35" s="243" t="s">
        <v>125</v>
      </c>
      <c r="D35" s="244" t="s">
        <v>32</v>
      </c>
      <c r="E35" s="244">
        <v>2</v>
      </c>
      <c r="F35" s="244"/>
      <c r="G35" s="244"/>
      <c r="H35" s="244"/>
      <c r="I35" s="244"/>
      <c r="J35" s="245" t="s">
        <v>126</v>
      </c>
      <c r="K35" s="246" t="s">
        <v>127</v>
      </c>
      <c r="L35" s="257" t="s">
        <v>128</v>
      </c>
      <c r="M35" s="248"/>
    </row>
    <row r="36" spans="1:13" s="228" customFormat="1" ht="282" customHeight="1">
      <c r="A36" s="241">
        <f t="shared" si="0"/>
        <v>33</v>
      </c>
      <c r="B36" s="242" t="s">
        <v>17</v>
      </c>
      <c r="C36" s="243" t="s">
        <v>129</v>
      </c>
      <c r="D36" s="243" t="s">
        <v>130</v>
      </c>
      <c r="E36" s="244">
        <v>30</v>
      </c>
      <c r="F36" s="244"/>
      <c r="G36" s="244"/>
      <c r="H36" s="244"/>
      <c r="I36" s="244"/>
      <c r="J36" s="245" t="s">
        <v>131</v>
      </c>
      <c r="K36" s="246" t="s">
        <v>132</v>
      </c>
      <c r="L36" s="257" t="s">
        <v>133</v>
      </c>
      <c r="M36" s="248"/>
    </row>
    <row r="37" spans="1:13" s="228" customFormat="1" ht="176">
      <c r="A37" s="241">
        <f t="shared" si="0"/>
        <v>34</v>
      </c>
      <c r="B37" s="242" t="s">
        <v>17</v>
      </c>
      <c r="C37" s="243" t="s">
        <v>134</v>
      </c>
      <c r="D37" s="244" t="s">
        <v>32</v>
      </c>
      <c r="E37" s="244">
        <v>30</v>
      </c>
      <c r="F37" s="244"/>
      <c r="G37" s="244"/>
      <c r="H37" s="244"/>
      <c r="I37" s="244"/>
      <c r="J37" s="245" t="s">
        <v>135</v>
      </c>
      <c r="K37" s="246" t="s">
        <v>136</v>
      </c>
      <c r="L37" s="247" t="s">
        <v>137</v>
      </c>
      <c r="M37" s="248"/>
    </row>
    <row r="38" spans="1:13" s="228" customFormat="1" ht="196.5" customHeight="1">
      <c r="A38" s="241">
        <f t="shared" si="0"/>
        <v>35</v>
      </c>
      <c r="B38" s="242" t="s">
        <v>17</v>
      </c>
      <c r="C38" s="243" t="s">
        <v>138</v>
      </c>
      <c r="D38" s="244" t="s">
        <v>19</v>
      </c>
      <c r="E38" s="244">
        <v>6</v>
      </c>
      <c r="F38" s="244"/>
      <c r="G38" s="244"/>
      <c r="H38" s="244"/>
      <c r="I38" s="244"/>
      <c r="J38" s="245" t="s">
        <v>135</v>
      </c>
      <c r="K38" s="246" t="s">
        <v>139</v>
      </c>
      <c r="L38" s="247" t="s">
        <v>140</v>
      </c>
      <c r="M38" s="248"/>
    </row>
    <row r="39" spans="1:13" s="228" customFormat="1" ht="362.25" customHeight="1">
      <c r="A39" s="241">
        <f t="shared" si="0"/>
        <v>36</v>
      </c>
      <c r="B39" s="242" t="s">
        <v>17</v>
      </c>
      <c r="C39" s="243" t="s">
        <v>141</v>
      </c>
      <c r="D39" s="244" t="s">
        <v>32</v>
      </c>
      <c r="E39" s="244">
        <v>32</v>
      </c>
      <c r="F39" s="244"/>
      <c r="G39" s="244"/>
      <c r="H39" s="244"/>
      <c r="I39" s="244"/>
      <c r="J39" s="245" t="s">
        <v>142</v>
      </c>
      <c r="K39" s="246" t="s">
        <v>143</v>
      </c>
      <c r="L39" s="247" t="s">
        <v>144</v>
      </c>
      <c r="M39" s="248"/>
    </row>
    <row r="40" spans="1:13" s="228" customFormat="1" ht="285.64999999999998" customHeight="1">
      <c r="A40" s="241">
        <f t="shared" si="0"/>
        <v>37</v>
      </c>
      <c r="B40" s="242" t="s">
        <v>17</v>
      </c>
      <c r="C40" s="243" t="s">
        <v>145</v>
      </c>
      <c r="D40" s="244" t="s">
        <v>32</v>
      </c>
      <c r="E40" s="258">
        <v>8</v>
      </c>
      <c r="F40" s="244"/>
      <c r="G40" s="244"/>
      <c r="H40" s="244"/>
      <c r="I40" s="244"/>
      <c r="J40" s="245" t="s">
        <v>74</v>
      </c>
      <c r="K40" s="246" t="s">
        <v>146</v>
      </c>
      <c r="L40" s="247" t="s">
        <v>147</v>
      </c>
      <c r="M40" s="248"/>
    </row>
    <row r="41" spans="1:13" s="228" customFormat="1" ht="297">
      <c r="A41" s="241">
        <f t="shared" si="0"/>
        <v>38</v>
      </c>
      <c r="B41" s="242" t="s">
        <v>17</v>
      </c>
      <c r="C41" s="243" t="s">
        <v>148</v>
      </c>
      <c r="D41" s="244" t="s">
        <v>32</v>
      </c>
      <c r="E41" s="258">
        <v>6</v>
      </c>
      <c r="F41" s="244"/>
      <c r="G41" s="244"/>
      <c r="H41" s="244"/>
      <c r="I41" s="244"/>
      <c r="J41" s="245" t="s">
        <v>74</v>
      </c>
      <c r="K41" s="246" t="s">
        <v>146</v>
      </c>
      <c r="L41" s="247" t="s">
        <v>149</v>
      </c>
      <c r="M41" s="248"/>
    </row>
    <row r="42" spans="1:13" s="228" customFormat="1" ht="66">
      <c r="A42" s="241">
        <f t="shared" si="0"/>
        <v>39</v>
      </c>
      <c r="B42" s="242" t="s">
        <v>17</v>
      </c>
      <c r="C42" s="243" t="s">
        <v>150</v>
      </c>
      <c r="D42" s="244" t="s">
        <v>19</v>
      </c>
      <c r="E42" s="259">
        <v>10</v>
      </c>
      <c r="F42" s="244"/>
      <c r="G42" s="244"/>
      <c r="H42" s="244"/>
      <c r="I42" s="244"/>
      <c r="J42" s="260" t="s">
        <v>151</v>
      </c>
      <c r="K42" s="246" t="s">
        <v>152</v>
      </c>
      <c r="L42" s="247" t="s">
        <v>153</v>
      </c>
      <c r="M42" s="248"/>
    </row>
    <row r="43" spans="1:13" s="228" customFormat="1" ht="209">
      <c r="A43" s="241">
        <f t="shared" si="0"/>
        <v>40</v>
      </c>
      <c r="B43" s="242" t="s">
        <v>17</v>
      </c>
      <c r="C43" s="243" t="s">
        <v>154</v>
      </c>
      <c r="D43" s="244" t="s">
        <v>32</v>
      </c>
      <c r="E43" s="259">
        <v>36</v>
      </c>
      <c r="F43" s="244"/>
      <c r="G43" s="244"/>
      <c r="H43" s="244"/>
      <c r="I43" s="244"/>
      <c r="J43" s="245" t="s">
        <v>155</v>
      </c>
      <c r="K43" s="246" t="s">
        <v>156</v>
      </c>
      <c r="L43" s="247" t="s">
        <v>157</v>
      </c>
      <c r="M43" s="248" t="s">
        <v>35</v>
      </c>
    </row>
    <row r="44" spans="1:13" s="228" customFormat="1" ht="220">
      <c r="A44" s="241">
        <f t="shared" si="0"/>
        <v>41</v>
      </c>
      <c r="B44" s="242" t="s">
        <v>17</v>
      </c>
      <c r="C44" s="243" t="s">
        <v>158</v>
      </c>
      <c r="D44" s="244" t="s">
        <v>32</v>
      </c>
      <c r="E44" s="259">
        <v>36</v>
      </c>
      <c r="F44" s="244"/>
      <c r="G44" s="244"/>
      <c r="H44" s="244"/>
      <c r="I44" s="244"/>
      <c r="J44" s="245" t="s">
        <v>155</v>
      </c>
      <c r="K44" s="246" t="s">
        <v>159</v>
      </c>
      <c r="L44" s="247" t="s">
        <v>160</v>
      </c>
      <c r="M44" s="248" t="s">
        <v>35</v>
      </c>
    </row>
    <row r="45" spans="1:13" s="228" customFormat="1" ht="341.25" customHeight="1">
      <c r="A45" s="241">
        <f t="shared" si="0"/>
        <v>42</v>
      </c>
      <c r="B45" s="242" t="s">
        <v>17</v>
      </c>
      <c r="C45" s="243" t="s">
        <v>161</v>
      </c>
      <c r="D45" s="244" t="s">
        <v>32</v>
      </c>
      <c r="E45" s="256">
        <v>36</v>
      </c>
      <c r="F45" s="244"/>
      <c r="G45" s="244"/>
      <c r="H45" s="244"/>
      <c r="I45" s="244"/>
      <c r="J45" s="243" t="s">
        <v>162</v>
      </c>
      <c r="K45" s="243" t="s">
        <v>163</v>
      </c>
      <c r="L45" s="257" t="s">
        <v>164</v>
      </c>
      <c r="M45" s="248" t="s">
        <v>35</v>
      </c>
    </row>
    <row r="46" spans="1:13" s="228" customFormat="1" ht="165">
      <c r="A46" s="241">
        <f t="shared" si="0"/>
        <v>43</v>
      </c>
      <c r="B46" s="242" t="s">
        <v>17</v>
      </c>
      <c r="C46" s="243" t="s">
        <v>165</v>
      </c>
      <c r="D46" s="244" t="s">
        <v>32</v>
      </c>
      <c r="E46" s="244">
        <v>3</v>
      </c>
      <c r="F46" s="244"/>
      <c r="G46" s="244"/>
      <c r="H46" s="244"/>
      <c r="I46" s="244"/>
      <c r="J46" s="245"/>
      <c r="K46" s="246" t="s">
        <v>166</v>
      </c>
      <c r="L46" s="247" t="s">
        <v>167</v>
      </c>
      <c r="M46" s="248"/>
    </row>
    <row r="47" spans="1:13" s="228" customFormat="1" ht="180.65" customHeight="1">
      <c r="A47" s="241">
        <f t="shared" si="0"/>
        <v>44</v>
      </c>
      <c r="B47" s="242" t="s">
        <v>17</v>
      </c>
      <c r="C47" s="243" t="s">
        <v>168</v>
      </c>
      <c r="D47" s="244" t="s">
        <v>32</v>
      </c>
      <c r="E47" s="244">
        <v>3</v>
      </c>
      <c r="F47" s="244"/>
      <c r="G47" s="244"/>
      <c r="H47" s="244"/>
      <c r="I47" s="244"/>
      <c r="J47" s="245"/>
      <c r="K47" s="246" t="s">
        <v>169</v>
      </c>
      <c r="L47" s="247" t="s">
        <v>170</v>
      </c>
      <c r="M47" s="248"/>
    </row>
    <row r="48" spans="1:13" s="228" customFormat="1" ht="61.5" customHeight="1">
      <c r="A48" s="241">
        <f t="shared" si="0"/>
        <v>45</v>
      </c>
      <c r="B48" s="242" t="s">
        <v>17</v>
      </c>
      <c r="C48" s="243" t="s">
        <v>171</v>
      </c>
      <c r="D48" s="244" t="s">
        <v>19</v>
      </c>
      <c r="E48" s="244">
        <v>12</v>
      </c>
      <c r="F48" s="244"/>
      <c r="G48" s="244"/>
      <c r="H48" s="244"/>
      <c r="I48" s="244"/>
      <c r="J48" s="245" t="s">
        <v>172</v>
      </c>
      <c r="K48" s="246" t="s">
        <v>173</v>
      </c>
      <c r="L48" s="247" t="s">
        <v>174</v>
      </c>
      <c r="M48" s="248"/>
    </row>
    <row r="49" spans="1:13" s="228" customFormat="1" ht="61.5" customHeight="1">
      <c r="A49" s="241">
        <f t="shared" si="0"/>
        <v>46</v>
      </c>
      <c r="B49" s="242" t="s">
        <v>17</v>
      </c>
      <c r="C49" s="243" t="s">
        <v>175</v>
      </c>
      <c r="D49" s="244" t="s">
        <v>19</v>
      </c>
      <c r="E49" s="244">
        <v>12</v>
      </c>
      <c r="F49" s="244"/>
      <c r="G49" s="244"/>
      <c r="H49" s="244"/>
      <c r="I49" s="244"/>
      <c r="J49" s="245" t="s">
        <v>176</v>
      </c>
      <c r="K49" s="246" t="s">
        <v>173</v>
      </c>
      <c r="L49" s="247" t="s">
        <v>177</v>
      </c>
      <c r="M49" s="248"/>
    </row>
    <row r="50" spans="1:13" s="228" customFormat="1" ht="61.5" customHeight="1">
      <c r="A50" s="241">
        <f t="shared" si="0"/>
        <v>47</v>
      </c>
      <c r="B50" s="242" t="s">
        <v>17</v>
      </c>
      <c r="C50" s="243" t="s">
        <v>178</v>
      </c>
      <c r="D50" s="244" t="s">
        <v>19</v>
      </c>
      <c r="E50" s="244">
        <v>12</v>
      </c>
      <c r="F50" s="244"/>
      <c r="G50" s="244"/>
      <c r="H50" s="244"/>
      <c r="I50" s="244"/>
      <c r="J50" s="245" t="s">
        <v>172</v>
      </c>
      <c r="K50" s="246" t="s">
        <v>179</v>
      </c>
      <c r="L50" s="247" t="s">
        <v>180</v>
      </c>
      <c r="M50" s="248"/>
    </row>
    <row r="51" spans="1:13" s="228" customFormat="1" ht="61.5" customHeight="1">
      <c r="A51" s="241">
        <f t="shared" si="0"/>
        <v>48</v>
      </c>
      <c r="B51" s="242" t="s">
        <v>17</v>
      </c>
      <c r="C51" s="243" t="s">
        <v>181</v>
      </c>
      <c r="D51" s="244" t="s">
        <v>19</v>
      </c>
      <c r="E51" s="244">
        <v>12</v>
      </c>
      <c r="F51" s="244"/>
      <c r="G51" s="244"/>
      <c r="H51" s="244"/>
      <c r="I51" s="244"/>
      <c r="J51" s="245" t="s">
        <v>182</v>
      </c>
      <c r="K51" s="246" t="s">
        <v>183</v>
      </c>
      <c r="L51" s="247" t="s">
        <v>184</v>
      </c>
      <c r="M51" s="248"/>
    </row>
    <row r="52" spans="1:13" s="228" customFormat="1" ht="55">
      <c r="A52" s="241">
        <f t="shared" si="0"/>
        <v>49</v>
      </c>
      <c r="B52" s="242" t="s">
        <v>17</v>
      </c>
      <c r="C52" s="243" t="s">
        <v>185</v>
      </c>
      <c r="D52" s="244" t="s">
        <v>19</v>
      </c>
      <c r="E52" s="244">
        <v>12</v>
      </c>
      <c r="F52" s="244"/>
      <c r="G52" s="244"/>
      <c r="H52" s="244"/>
      <c r="I52" s="244"/>
      <c r="J52" s="245" t="s">
        <v>186</v>
      </c>
      <c r="K52" s="246" t="s">
        <v>187</v>
      </c>
      <c r="L52" s="247" t="s">
        <v>188</v>
      </c>
      <c r="M52" s="248"/>
    </row>
    <row r="53" spans="1:13" s="228" customFormat="1" ht="55">
      <c r="A53" s="241">
        <f t="shared" si="0"/>
        <v>50</v>
      </c>
      <c r="B53" s="242" t="s">
        <v>17</v>
      </c>
      <c r="C53" s="243" t="s">
        <v>189</v>
      </c>
      <c r="D53" s="244" t="s">
        <v>19</v>
      </c>
      <c r="E53" s="244">
        <v>12</v>
      </c>
      <c r="F53" s="244"/>
      <c r="G53" s="244"/>
      <c r="H53" s="244"/>
      <c r="I53" s="244"/>
      <c r="J53" s="245" t="s">
        <v>190</v>
      </c>
      <c r="K53" s="246" t="s">
        <v>187</v>
      </c>
      <c r="L53" s="247" t="s">
        <v>191</v>
      </c>
      <c r="M53" s="248"/>
    </row>
    <row r="54" spans="1:13" s="228" customFormat="1" ht="77.25" customHeight="1">
      <c r="A54" s="241">
        <f t="shared" si="0"/>
        <v>51</v>
      </c>
      <c r="B54" s="242" t="s">
        <v>17</v>
      </c>
      <c r="C54" s="243" t="s">
        <v>192</v>
      </c>
      <c r="D54" s="244" t="s">
        <v>19</v>
      </c>
      <c r="E54" s="244">
        <v>12</v>
      </c>
      <c r="F54" s="244"/>
      <c r="G54" s="244"/>
      <c r="H54" s="244"/>
      <c r="I54" s="244"/>
      <c r="J54" s="245" t="s">
        <v>193</v>
      </c>
      <c r="K54" s="246" t="s">
        <v>194</v>
      </c>
      <c r="L54" s="247" t="s">
        <v>195</v>
      </c>
      <c r="M54" s="248"/>
    </row>
    <row r="55" spans="1:13" s="228" customFormat="1" ht="66">
      <c r="A55" s="241">
        <f t="shared" si="0"/>
        <v>52</v>
      </c>
      <c r="B55" s="242" t="s">
        <v>17</v>
      </c>
      <c r="C55" s="243" t="s">
        <v>196</v>
      </c>
      <c r="D55" s="244" t="s">
        <v>19</v>
      </c>
      <c r="E55" s="244">
        <v>12</v>
      </c>
      <c r="F55" s="244"/>
      <c r="G55" s="244"/>
      <c r="H55" s="244"/>
      <c r="I55" s="244"/>
      <c r="J55" s="245" t="s">
        <v>197</v>
      </c>
      <c r="K55" s="246" t="s">
        <v>194</v>
      </c>
      <c r="L55" s="247" t="s">
        <v>198</v>
      </c>
      <c r="M55" s="248"/>
    </row>
    <row r="56" spans="1:13" s="228" customFormat="1" ht="171.65" customHeight="1">
      <c r="A56" s="241">
        <f t="shared" si="0"/>
        <v>53</v>
      </c>
      <c r="B56" s="242" t="s">
        <v>17</v>
      </c>
      <c r="C56" s="243" t="s">
        <v>199</v>
      </c>
      <c r="D56" s="244" t="s">
        <v>32</v>
      </c>
      <c r="E56" s="244">
        <v>22</v>
      </c>
      <c r="F56" s="244"/>
      <c r="G56" s="244"/>
      <c r="H56" s="244"/>
      <c r="I56" s="244"/>
      <c r="J56" s="245" t="s">
        <v>142</v>
      </c>
      <c r="K56" s="246" t="s">
        <v>200</v>
      </c>
      <c r="L56" s="247" t="s">
        <v>201</v>
      </c>
      <c r="M56" s="248"/>
    </row>
    <row r="57" spans="1:13" s="228" customFormat="1" ht="67.5" customHeight="1">
      <c r="A57" s="241">
        <f t="shared" si="0"/>
        <v>54</v>
      </c>
      <c r="B57" s="242" t="s">
        <v>17</v>
      </c>
      <c r="C57" s="243" t="s">
        <v>202</v>
      </c>
      <c r="D57" s="244" t="s">
        <v>32</v>
      </c>
      <c r="E57" s="244">
        <v>34</v>
      </c>
      <c r="F57" s="244"/>
      <c r="G57" s="244"/>
      <c r="H57" s="244"/>
      <c r="I57" s="244"/>
      <c r="J57" s="245"/>
      <c r="K57" s="246"/>
      <c r="L57" s="247" t="s">
        <v>203</v>
      </c>
      <c r="M57" s="248"/>
    </row>
    <row r="58" spans="1:13" s="228" customFormat="1" ht="22">
      <c r="A58" s="241">
        <f t="shared" si="0"/>
        <v>55</v>
      </c>
      <c r="B58" s="242" t="s">
        <v>17</v>
      </c>
      <c r="C58" s="243" t="s">
        <v>204</v>
      </c>
      <c r="D58" s="244" t="s">
        <v>32</v>
      </c>
      <c r="E58" s="244">
        <v>34</v>
      </c>
      <c r="F58" s="244"/>
      <c r="G58" s="244"/>
      <c r="H58" s="244"/>
      <c r="I58" s="244"/>
      <c r="J58" s="245"/>
      <c r="K58" s="246"/>
      <c r="L58" s="247" t="s">
        <v>203</v>
      </c>
      <c r="M58" s="248"/>
    </row>
    <row r="59" spans="1:13" s="228" customFormat="1" ht="22">
      <c r="A59" s="241">
        <f t="shared" si="0"/>
        <v>56</v>
      </c>
      <c r="B59" s="242" t="s">
        <v>17</v>
      </c>
      <c r="C59" s="243" t="s">
        <v>205</v>
      </c>
      <c r="D59" s="244" t="s">
        <v>32</v>
      </c>
      <c r="E59" s="244">
        <v>34</v>
      </c>
      <c r="F59" s="244"/>
      <c r="G59" s="244"/>
      <c r="H59" s="244"/>
      <c r="I59" s="244"/>
      <c r="J59" s="245"/>
      <c r="K59" s="246"/>
      <c r="L59" s="247" t="s">
        <v>203</v>
      </c>
      <c r="M59" s="248"/>
    </row>
    <row r="60" spans="1:13" s="228" customFormat="1" ht="165.65" customHeight="1">
      <c r="A60" s="241">
        <f t="shared" si="0"/>
        <v>57</v>
      </c>
      <c r="B60" s="242" t="s">
        <v>17</v>
      </c>
      <c r="C60" s="243" t="s">
        <v>206</v>
      </c>
      <c r="D60" s="244" t="s">
        <v>32</v>
      </c>
      <c r="E60" s="244">
        <v>3</v>
      </c>
      <c r="F60" s="244"/>
      <c r="G60" s="244"/>
      <c r="H60" s="244"/>
      <c r="I60" s="244"/>
      <c r="J60" s="245"/>
      <c r="K60" s="246" t="s">
        <v>207</v>
      </c>
      <c r="L60" s="247" t="s">
        <v>208</v>
      </c>
      <c r="M60" s="248"/>
    </row>
    <row r="61" spans="1:13" s="228" customFormat="1" ht="176.5" customHeight="1">
      <c r="A61" s="241">
        <f t="shared" si="0"/>
        <v>58</v>
      </c>
      <c r="B61" s="242" t="s">
        <v>17</v>
      </c>
      <c r="C61" s="243" t="s">
        <v>209</v>
      </c>
      <c r="D61" s="244" t="s">
        <v>32</v>
      </c>
      <c r="E61" s="244">
        <v>3</v>
      </c>
      <c r="F61" s="244"/>
      <c r="G61" s="244"/>
      <c r="H61" s="244"/>
      <c r="I61" s="244"/>
      <c r="J61" s="245"/>
      <c r="K61" s="246" t="s">
        <v>210</v>
      </c>
      <c r="L61" s="247" t="s">
        <v>211</v>
      </c>
      <c r="M61" s="248"/>
    </row>
    <row r="62" spans="1:13" s="228" customFormat="1" ht="51" customHeight="1">
      <c r="A62" s="241">
        <f t="shared" si="0"/>
        <v>59</v>
      </c>
      <c r="B62" s="242" t="s">
        <v>17</v>
      </c>
      <c r="C62" s="243" t="s">
        <v>212</v>
      </c>
      <c r="D62" s="244" t="s">
        <v>32</v>
      </c>
      <c r="E62" s="244">
        <v>3</v>
      </c>
      <c r="F62" s="244"/>
      <c r="G62" s="244"/>
      <c r="H62" s="244"/>
      <c r="I62" s="244"/>
      <c r="J62" s="245"/>
      <c r="K62" s="246" t="s">
        <v>213</v>
      </c>
      <c r="L62" s="247" t="s">
        <v>214</v>
      </c>
      <c r="M62" s="248"/>
    </row>
    <row r="63" spans="1:13" s="228" customFormat="1" ht="183.65" customHeight="1">
      <c r="A63" s="241">
        <f t="shared" si="0"/>
        <v>60</v>
      </c>
      <c r="B63" s="242" t="s">
        <v>17</v>
      </c>
      <c r="C63" s="243" t="s">
        <v>215</v>
      </c>
      <c r="D63" s="244" t="s">
        <v>32</v>
      </c>
      <c r="E63" s="244">
        <v>3</v>
      </c>
      <c r="F63" s="244"/>
      <c r="G63" s="244"/>
      <c r="H63" s="244"/>
      <c r="I63" s="244"/>
      <c r="J63" s="245"/>
      <c r="K63" s="246" t="s">
        <v>216</v>
      </c>
      <c r="L63" s="247" t="s">
        <v>217</v>
      </c>
      <c r="M63" s="248"/>
    </row>
    <row r="64" spans="1:13" s="228" customFormat="1" ht="54.65" customHeight="1">
      <c r="A64" s="241">
        <f t="shared" si="0"/>
        <v>61</v>
      </c>
      <c r="B64" s="242" t="s">
        <v>17</v>
      </c>
      <c r="C64" s="243" t="s">
        <v>218</v>
      </c>
      <c r="D64" s="244" t="s">
        <v>32</v>
      </c>
      <c r="E64" s="244">
        <v>3</v>
      </c>
      <c r="F64" s="244"/>
      <c r="G64" s="244"/>
      <c r="H64" s="244"/>
      <c r="I64" s="244"/>
      <c r="J64" s="245"/>
      <c r="K64" s="246" t="s">
        <v>219</v>
      </c>
      <c r="L64" s="247" t="s">
        <v>220</v>
      </c>
      <c r="M64" s="248"/>
    </row>
    <row r="65" spans="1:13" s="228" customFormat="1" ht="52.5" customHeight="1">
      <c r="A65" s="241">
        <f t="shared" si="0"/>
        <v>62</v>
      </c>
      <c r="B65" s="242" t="s">
        <v>17</v>
      </c>
      <c r="C65" s="243" t="s">
        <v>221</v>
      </c>
      <c r="D65" s="244" t="s">
        <v>222</v>
      </c>
      <c r="E65" s="244">
        <v>0</v>
      </c>
      <c r="F65" s="244">
        <v>7</v>
      </c>
      <c r="G65" s="244" t="s">
        <v>223</v>
      </c>
      <c r="H65" s="244" t="s">
        <v>224</v>
      </c>
      <c r="I65" s="244"/>
      <c r="J65" s="245"/>
      <c r="K65" s="246"/>
      <c r="L65" s="247" t="s">
        <v>225</v>
      </c>
      <c r="M65" s="248" t="s">
        <v>226</v>
      </c>
    </row>
    <row r="66" spans="1:13" s="228" customFormat="1" ht="172.5" customHeight="1">
      <c r="A66" s="241">
        <f t="shared" si="0"/>
        <v>63</v>
      </c>
      <c r="B66" s="242" t="s">
        <v>227</v>
      </c>
      <c r="C66" s="243" t="s">
        <v>228</v>
      </c>
      <c r="D66" s="244" t="s">
        <v>32</v>
      </c>
      <c r="E66" s="244">
        <v>5</v>
      </c>
      <c r="F66" s="244"/>
      <c r="G66" s="244"/>
      <c r="H66" s="244"/>
      <c r="I66" s="244"/>
      <c r="J66" s="245" t="s">
        <v>229</v>
      </c>
      <c r="K66" s="246" t="s">
        <v>230</v>
      </c>
      <c r="L66" s="247" t="s">
        <v>231</v>
      </c>
      <c r="M66" s="248"/>
    </row>
    <row r="67" spans="1:13" s="228" customFormat="1" ht="284.25" customHeight="1">
      <c r="A67" s="241">
        <f t="shared" si="0"/>
        <v>64</v>
      </c>
      <c r="B67" s="242" t="s">
        <v>227</v>
      </c>
      <c r="C67" s="243" t="s">
        <v>232</v>
      </c>
      <c r="D67" s="244" t="s">
        <v>32</v>
      </c>
      <c r="E67" s="244">
        <v>11</v>
      </c>
      <c r="F67" s="244"/>
      <c r="G67" s="244"/>
      <c r="H67" s="244"/>
      <c r="I67" s="244"/>
      <c r="J67" s="245" t="s">
        <v>233</v>
      </c>
      <c r="K67" s="246" t="s">
        <v>234</v>
      </c>
      <c r="L67" s="247" t="s">
        <v>235</v>
      </c>
      <c r="M67" s="248"/>
    </row>
    <row r="68" spans="1:13" s="228" customFormat="1" ht="366.75" customHeight="1">
      <c r="A68" s="241">
        <f t="shared" ref="A68:A155" si="1">ROW()-3</f>
        <v>65</v>
      </c>
      <c r="B68" s="242"/>
      <c r="C68" s="243"/>
      <c r="D68" s="244"/>
      <c r="E68" s="244"/>
      <c r="F68" s="244"/>
      <c r="G68" s="244"/>
      <c r="H68" s="244"/>
      <c r="I68" s="244"/>
      <c r="J68" s="245"/>
      <c r="K68" s="246"/>
      <c r="L68" s="247" t="s">
        <v>236</v>
      </c>
      <c r="M68" s="248"/>
    </row>
    <row r="69" spans="1:13" s="228" customFormat="1" ht="227.15" customHeight="1">
      <c r="A69" s="241">
        <f t="shared" si="1"/>
        <v>66</v>
      </c>
      <c r="B69" s="242" t="s">
        <v>227</v>
      </c>
      <c r="C69" s="243" t="s">
        <v>237</v>
      </c>
      <c r="D69" s="244" t="s">
        <v>19</v>
      </c>
      <c r="E69" s="244">
        <v>12</v>
      </c>
      <c r="F69" s="244"/>
      <c r="G69" s="244"/>
      <c r="H69" s="244"/>
      <c r="I69" s="244"/>
      <c r="J69" s="245" t="s">
        <v>238</v>
      </c>
      <c r="K69" s="246" t="s">
        <v>239</v>
      </c>
      <c r="L69" s="247" t="s">
        <v>240</v>
      </c>
      <c r="M69" s="248"/>
    </row>
    <row r="70" spans="1:13" s="228" customFormat="1" ht="122.25" customHeight="1">
      <c r="A70" s="241">
        <f t="shared" si="1"/>
        <v>67</v>
      </c>
      <c r="B70" s="242" t="s">
        <v>227</v>
      </c>
      <c r="C70" s="243" t="s">
        <v>241</v>
      </c>
      <c r="D70" s="244" t="s">
        <v>19</v>
      </c>
      <c r="E70" s="244">
        <v>12</v>
      </c>
      <c r="F70" s="244"/>
      <c r="G70" s="244"/>
      <c r="H70" s="244"/>
      <c r="I70" s="244"/>
      <c r="J70" s="245" t="s">
        <v>242</v>
      </c>
      <c r="K70" s="246" t="s">
        <v>243</v>
      </c>
      <c r="L70" s="247" t="s">
        <v>244</v>
      </c>
      <c r="M70" s="248"/>
    </row>
    <row r="71" spans="1:13" s="228" customFormat="1" ht="71.25" customHeight="1">
      <c r="A71" s="241">
        <f t="shared" si="1"/>
        <v>68</v>
      </c>
      <c r="B71" s="242" t="s">
        <v>227</v>
      </c>
      <c r="C71" s="243" t="s">
        <v>245</v>
      </c>
      <c r="D71" s="244" t="s">
        <v>19</v>
      </c>
      <c r="E71" s="244">
        <v>12</v>
      </c>
      <c r="F71" s="244"/>
      <c r="G71" s="244"/>
      <c r="H71" s="244"/>
      <c r="I71" s="244"/>
      <c r="J71" s="245" t="s">
        <v>246</v>
      </c>
      <c r="K71" s="246" t="s">
        <v>247</v>
      </c>
      <c r="L71" s="247" t="s">
        <v>248</v>
      </c>
      <c r="M71" s="248"/>
    </row>
    <row r="72" spans="1:13" s="228" customFormat="1" ht="170.25" customHeight="1">
      <c r="A72" s="241">
        <f t="shared" si="1"/>
        <v>69</v>
      </c>
      <c r="B72" s="242" t="s">
        <v>227</v>
      </c>
      <c r="C72" s="243" t="s">
        <v>249</v>
      </c>
      <c r="D72" s="244" t="s">
        <v>19</v>
      </c>
      <c r="E72" s="244">
        <v>12</v>
      </c>
      <c r="F72" s="244"/>
      <c r="G72" s="244"/>
      <c r="H72" s="244"/>
      <c r="I72" s="244"/>
      <c r="J72" s="245" t="s">
        <v>250</v>
      </c>
      <c r="K72" s="246" t="s">
        <v>251</v>
      </c>
      <c r="L72" s="247" t="s">
        <v>252</v>
      </c>
      <c r="M72" s="248"/>
    </row>
    <row r="73" spans="1:13" s="228" customFormat="1" ht="186" customHeight="1">
      <c r="A73" s="241">
        <f t="shared" si="1"/>
        <v>70</v>
      </c>
      <c r="B73" s="242" t="s">
        <v>227</v>
      </c>
      <c r="C73" s="243" t="s">
        <v>253</v>
      </c>
      <c r="D73" s="244" t="s">
        <v>19</v>
      </c>
      <c r="E73" s="244">
        <v>12</v>
      </c>
      <c r="F73" s="244"/>
      <c r="G73" s="244"/>
      <c r="H73" s="244"/>
      <c r="I73" s="244"/>
      <c r="J73" s="245" t="s">
        <v>254</v>
      </c>
      <c r="K73" s="246" t="s">
        <v>255</v>
      </c>
      <c r="L73" s="247" t="s">
        <v>256</v>
      </c>
      <c r="M73" s="248"/>
    </row>
    <row r="74" spans="1:13" s="228" customFormat="1" ht="366.65" customHeight="1">
      <c r="A74" s="241">
        <f t="shared" si="1"/>
        <v>71</v>
      </c>
      <c r="B74" s="242" t="s">
        <v>17</v>
      </c>
      <c r="C74" s="243" t="s">
        <v>257</v>
      </c>
      <c r="D74" s="244" t="s">
        <v>32</v>
      </c>
      <c r="E74" s="244">
        <v>11</v>
      </c>
      <c r="F74" s="244"/>
      <c r="G74" s="244"/>
      <c r="H74" s="244"/>
      <c r="I74" s="244"/>
      <c r="J74" s="245"/>
      <c r="K74" s="246" t="s">
        <v>62</v>
      </c>
      <c r="L74" s="247" t="s">
        <v>258</v>
      </c>
      <c r="M74" s="248"/>
    </row>
    <row r="75" spans="1:13" s="228" customFormat="1" ht="176">
      <c r="A75" s="241">
        <f t="shared" si="1"/>
        <v>72</v>
      </c>
      <c r="B75" s="242" t="s">
        <v>17</v>
      </c>
      <c r="C75" s="243" t="s">
        <v>259</v>
      </c>
      <c r="D75" s="244" t="s">
        <v>19</v>
      </c>
      <c r="E75" s="244">
        <v>12</v>
      </c>
      <c r="F75" s="244"/>
      <c r="G75" s="244"/>
      <c r="H75" s="244"/>
      <c r="I75" s="244"/>
      <c r="J75" s="245"/>
      <c r="K75" s="246" t="s">
        <v>62</v>
      </c>
      <c r="L75" s="247" t="s">
        <v>260</v>
      </c>
      <c r="M75" s="248"/>
    </row>
    <row r="76" spans="1:13" s="228" customFormat="1" ht="29.25" customHeight="1">
      <c r="A76" s="241">
        <f t="shared" si="1"/>
        <v>73</v>
      </c>
      <c r="B76" s="242" t="s">
        <v>17</v>
      </c>
      <c r="C76" s="243" t="s">
        <v>261</v>
      </c>
      <c r="D76" s="244" t="s">
        <v>19</v>
      </c>
      <c r="E76" s="244">
        <v>12</v>
      </c>
      <c r="F76" s="244"/>
      <c r="G76" s="244"/>
      <c r="H76" s="244"/>
      <c r="I76" s="244"/>
      <c r="J76" s="245"/>
      <c r="K76" s="246" t="s">
        <v>62</v>
      </c>
      <c r="L76" s="247" t="s">
        <v>262</v>
      </c>
      <c r="M76" s="248"/>
    </row>
    <row r="77" spans="1:13" s="228" customFormat="1" ht="62.25" customHeight="1">
      <c r="A77" s="241">
        <f t="shared" si="1"/>
        <v>74</v>
      </c>
      <c r="B77" s="242" t="s">
        <v>17</v>
      </c>
      <c r="C77" s="243" t="s">
        <v>263</v>
      </c>
      <c r="D77" s="244" t="s">
        <v>19</v>
      </c>
      <c r="E77" s="244">
        <v>12</v>
      </c>
      <c r="F77" s="244"/>
      <c r="G77" s="244"/>
      <c r="H77" s="244"/>
      <c r="I77" s="244"/>
      <c r="J77" s="245"/>
      <c r="K77" s="246" t="s">
        <v>62</v>
      </c>
      <c r="L77" s="247" t="s">
        <v>264</v>
      </c>
      <c r="M77" s="248"/>
    </row>
    <row r="78" spans="1:13" s="228" customFormat="1" ht="88">
      <c r="A78" s="241">
        <f t="shared" si="1"/>
        <v>75</v>
      </c>
      <c r="B78" s="242" t="s">
        <v>17</v>
      </c>
      <c r="C78" s="243" t="s">
        <v>265</v>
      </c>
      <c r="D78" s="244" t="s">
        <v>32</v>
      </c>
      <c r="E78" s="244">
        <v>20</v>
      </c>
      <c r="F78" s="244"/>
      <c r="G78" s="244"/>
      <c r="H78" s="244"/>
      <c r="I78" s="244"/>
      <c r="J78" s="245" t="s">
        <v>266</v>
      </c>
      <c r="K78" s="246" t="s">
        <v>267</v>
      </c>
      <c r="L78" s="247" t="s">
        <v>268</v>
      </c>
      <c r="M78" s="248"/>
    </row>
    <row r="79" spans="1:13" s="228" customFormat="1" ht="88">
      <c r="A79" s="241">
        <f t="shared" si="1"/>
        <v>76</v>
      </c>
      <c r="B79" s="242" t="s">
        <v>17</v>
      </c>
      <c r="C79" s="243" t="s">
        <v>269</v>
      </c>
      <c r="D79" s="244" t="s">
        <v>32</v>
      </c>
      <c r="E79" s="244">
        <v>13</v>
      </c>
      <c r="F79" s="244"/>
      <c r="G79" s="244"/>
      <c r="H79" s="244"/>
      <c r="I79" s="244"/>
      <c r="J79" s="245" t="s">
        <v>266</v>
      </c>
      <c r="K79" s="246" t="s">
        <v>270</v>
      </c>
      <c r="L79" s="247" t="s">
        <v>271</v>
      </c>
      <c r="M79" s="248"/>
    </row>
    <row r="80" spans="1:13" s="228" customFormat="1" ht="88">
      <c r="A80" s="241">
        <f t="shared" si="1"/>
        <v>77</v>
      </c>
      <c r="B80" s="242" t="s">
        <v>17</v>
      </c>
      <c r="C80" s="243" t="s">
        <v>272</v>
      </c>
      <c r="D80" s="244" t="s">
        <v>32</v>
      </c>
      <c r="E80" s="244">
        <v>20</v>
      </c>
      <c r="F80" s="244"/>
      <c r="G80" s="244"/>
      <c r="H80" s="244"/>
      <c r="I80" s="244"/>
      <c r="J80" s="245" t="s">
        <v>266</v>
      </c>
      <c r="K80" s="246" t="s">
        <v>273</v>
      </c>
      <c r="L80" s="247" t="s">
        <v>274</v>
      </c>
      <c r="M80" s="248"/>
    </row>
    <row r="81" spans="1:13" s="228" customFormat="1" ht="22">
      <c r="A81" s="241">
        <f t="shared" si="1"/>
        <v>78</v>
      </c>
      <c r="B81" s="242" t="s">
        <v>17</v>
      </c>
      <c r="C81" s="243" t="s">
        <v>275</v>
      </c>
      <c r="D81" s="244" t="s">
        <v>222</v>
      </c>
      <c r="E81" s="244">
        <v>0</v>
      </c>
      <c r="F81" s="244">
        <v>3</v>
      </c>
      <c r="G81" s="244" t="s">
        <v>223</v>
      </c>
      <c r="H81" s="244" t="s">
        <v>276</v>
      </c>
      <c r="I81" s="244"/>
      <c r="J81" s="245"/>
      <c r="K81" s="246"/>
      <c r="L81" s="247"/>
      <c r="M81" s="248"/>
    </row>
    <row r="82" spans="1:13" s="228" customFormat="1" ht="297">
      <c r="A82" s="241">
        <f t="shared" si="1"/>
        <v>79</v>
      </c>
      <c r="B82" s="242" t="s">
        <v>227</v>
      </c>
      <c r="C82" s="243" t="s">
        <v>277</v>
      </c>
      <c r="D82" s="244" t="s">
        <v>32</v>
      </c>
      <c r="E82" s="244">
        <v>8</v>
      </c>
      <c r="F82" s="244"/>
      <c r="G82" s="244"/>
      <c r="H82" s="244"/>
      <c r="I82" s="244"/>
      <c r="J82" s="245" t="s">
        <v>278</v>
      </c>
      <c r="K82" s="246" t="s">
        <v>279</v>
      </c>
      <c r="L82" s="247" t="s">
        <v>280</v>
      </c>
      <c r="M82" s="248"/>
    </row>
    <row r="83" spans="1:13" s="228" customFormat="1" ht="61.5" customHeight="1">
      <c r="A83" s="241">
        <f t="shared" si="1"/>
        <v>80</v>
      </c>
      <c r="B83" s="242" t="s">
        <v>227</v>
      </c>
      <c r="C83" s="243" t="s">
        <v>281</v>
      </c>
      <c r="D83" s="244" t="s">
        <v>19</v>
      </c>
      <c r="E83" s="244">
        <v>12</v>
      </c>
      <c r="F83" s="244"/>
      <c r="G83" s="244"/>
      <c r="H83" s="244"/>
      <c r="I83" s="244"/>
      <c r="J83" s="245" t="s">
        <v>282</v>
      </c>
      <c r="K83" s="246" t="s">
        <v>283</v>
      </c>
      <c r="L83" s="247" t="s">
        <v>284</v>
      </c>
      <c r="M83" s="248"/>
    </row>
    <row r="84" spans="1:13" s="228" customFormat="1" ht="163.4" customHeight="1">
      <c r="A84" s="241">
        <f t="shared" si="1"/>
        <v>81</v>
      </c>
      <c r="B84" s="242" t="s">
        <v>17</v>
      </c>
      <c r="C84" s="243" t="s">
        <v>285</v>
      </c>
      <c r="D84" s="244" t="s">
        <v>32</v>
      </c>
      <c r="E84" s="244">
        <v>3</v>
      </c>
      <c r="F84" s="244"/>
      <c r="G84" s="244"/>
      <c r="H84" s="244"/>
      <c r="I84" s="244"/>
      <c r="J84" s="245" t="s">
        <v>286</v>
      </c>
      <c r="K84" s="246" t="s">
        <v>287</v>
      </c>
      <c r="L84" s="247" t="s">
        <v>288</v>
      </c>
      <c r="M84" s="248"/>
    </row>
    <row r="85" spans="1:13" s="228" customFormat="1" ht="159" customHeight="1">
      <c r="A85" s="241">
        <f t="shared" si="1"/>
        <v>82</v>
      </c>
      <c r="B85" s="242" t="s">
        <v>17</v>
      </c>
      <c r="C85" s="243" t="s">
        <v>289</v>
      </c>
      <c r="D85" s="244" t="s">
        <v>32</v>
      </c>
      <c r="E85" s="244">
        <v>3</v>
      </c>
      <c r="F85" s="244"/>
      <c r="G85" s="244"/>
      <c r="H85" s="244"/>
      <c r="I85" s="244"/>
      <c r="J85" s="245" t="s">
        <v>286</v>
      </c>
      <c r="K85" s="246" t="s">
        <v>290</v>
      </c>
      <c r="L85" s="247" t="s">
        <v>291</v>
      </c>
      <c r="M85" s="248"/>
    </row>
    <row r="86" spans="1:13" s="228" customFormat="1" ht="27.75" customHeight="1">
      <c r="A86" s="241">
        <f t="shared" si="1"/>
        <v>83</v>
      </c>
      <c r="B86" s="242" t="s">
        <v>17</v>
      </c>
      <c r="C86" s="243" t="s">
        <v>292</v>
      </c>
      <c r="D86" s="244" t="s">
        <v>222</v>
      </c>
      <c r="E86" s="244">
        <v>0</v>
      </c>
      <c r="F86" s="244">
        <v>3</v>
      </c>
      <c r="G86" s="244" t="s">
        <v>223</v>
      </c>
      <c r="H86" s="244" t="s">
        <v>293</v>
      </c>
      <c r="I86" s="244"/>
      <c r="J86" s="245"/>
      <c r="K86" s="246"/>
      <c r="L86" s="247"/>
      <c r="M86" s="248"/>
    </row>
    <row r="87" spans="1:13" s="228" customFormat="1" ht="326.25" customHeight="1">
      <c r="A87" s="241">
        <f t="shared" si="1"/>
        <v>84</v>
      </c>
      <c r="B87" s="242" t="s">
        <v>227</v>
      </c>
      <c r="C87" s="243" t="s">
        <v>294</v>
      </c>
      <c r="D87" s="244" t="s">
        <v>32</v>
      </c>
      <c r="E87" s="244">
        <v>8</v>
      </c>
      <c r="F87" s="244"/>
      <c r="G87" s="244"/>
      <c r="H87" s="244"/>
      <c r="I87" s="244"/>
      <c r="J87" s="245" t="s">
        <v>278</v>
      </c>
      <c r="K87" s="246" t="s">
        <v>279</v>
      </c>
      <c r="L87" s="247" t="s">
        <v>295</v>
      </c>
      <c r="M87" s="248"/>
    </row>
    <row r="88" spans="1:13" s="228" customFormat="1" ht="209">
      <c r="A88" s="241">
        <f t="shared" si="1"/>
        <v>85</v>
      </c>
      <c r="B88" s="242" t="s">
        <v>227</v>
      </c>
      <c r="C88" s="243" t="s">
        <v>296</v>
      </c>
      <c r="D88" s="244" t="s">
        <v>19</v>
      </c>
      <c r="E88" s="244">
        <v>12</v>
      </c>
      <c r="F88" s="244"/>
      <c r="G88" s="244"/>
      <c r="H88" s="244"/>
      <c r="I88" s="244"/>
      <c r="J88" s="245" t="s">
        <v>282</v>
      </c>
      <c r="K88" s="246" t="s">
        <v>297</v>
      </c>
      <c r="L88" s="247" t="s">
        <v>298</v>
      </c>
      <c r="M88" s="248"/>
    </row>
    <row r="89" spans="1:13" s="228" customFormat="1" ht="75" customHeight="1">
      <c r="A89" s="241">
        <f t="shared" si="1"/>
        <v>86</v>
      </c>
      <c r="B89" s="242" t="s">
        <v>227</v>
      </c>
      <c r="C89" s="243" t="s">
        <v>299</v>
      </c>
      <c r="D89" s="244" t="s">
        <v>19</v>
      </c>
      <c r="E89" s="244">
        <v>12</v>
      </c>
      <c r="F89" s="244"/>
      <c r="G89" s="244"/>
      <c r="H89" s="244"/>
      <c r="I89" s="244"/>
      <c r="J89" s="245" t="s">
        <v>300</v>
      </c>
      <c r="K89" s="246" t="s">
        <v>297</v>
      </c>
      <c r="L89" s="247" t="s">
        <v>301</v>
      </c>
      <c r="M89" s="248"/>
    </row>
    <row r="90" spans="1:13" s="228" customFormat="1" ht="27.75" customHeight="1">
      <c r="A90" s="241">
        <f t="shared" si="1"/>
        <v>87</v>
      </c>
      <c r="B90" s="242" t="s">
        <v>17</v>
      </c>
      <c r="C90" s="243" t="s">
        <v>302</v>
      </c>
      <c r="D90" s="244" t="s">
        <v>222</v>
      </c>
      <c r="E90" s="244">
        <v>0</v>
      </c>
      <c r="F90" s="244">
        <v>3</v>
      </c>
      <c r="G90" s="244" t="s">
        <v>223</v>
      </c>
      <c r="H90" s="244" t="s">
        <v>303</v>
      </c>
      <c r="I90" s="244"/>
      <c r="J90" s="245"/>
      <c r="K90" s="246"/>
      <c r="L90" s="247"/>
      <c r="M90" s="248"/>
    </row>
    <row r="91" spans="1:13" s="228" customFormat="1" ht="327" customHeight="1">
      <c r="A91" s="241">
        <f t="shared" si="1"/>
        <v>88</v>
      </c>
      <c r="B91" s="242" t="s">
        <v>227</v>
      </c>
      <c r="C91" s="243" t="s">
        <v>304</v>
      </c>
      <c r="D91" s="244" t="s">
        <v>32</v>
      </c>
      <c r="E91" s="244">
        <v>8</v>
      </c>
      <c r="F91" s="244"/>
      <c r="G91" s="244"/>
      <c r="H91" s="244"/>
      <c r="I91" s="244"/>
      <c r="J91" s="245" t="s">
        <v>278</v>
      </c>
      <c r="K91" s="246" t="s">
        <v>279</v>
      </c>
      <c r="L91" s="247" t="s">
        <v>305</v>
      </c>
      <c r="M91" s="248"/>
    </row>
    <row r="92" spans="1:13" s="228" customFormat="1" ht="164.25" customHeight="1">
      <c r="A92" s="241">
        <f t="shared" si="1"/>
        <v>89</v>
      </c>
      <c r="B92" s="242" t="s">
        <v>227</v>
      </c>
      <c r="C92" s="243" t="s">
        <v>306</v>
      </c>
      <c r="D92" s="244" t="s">
        <v>19</v>
      </c>
      <c r="E92" s="244">
        <v>12</v>
      </c>
      <c r="F92" s="244"/>
      <c r="G92" s="244"/>
      <c r="H92" s="244"/>
      <c r="I92" s="244"/>
      <c r="J92" s="245" t="s">
        <v>307</v>
      </c>
      <c r="K92" s="246" t="s">
        <v>308</v>
      </c>
      <c r="L92" s="247" t="s">
        <v>309</v>
      </c>
      <c r="M92" s="248"/>
    </row>
    <row r="93" spans="1:13" s="228" customFormat="1" ht="399" customHeight="1">
      <c r="A93" s="241">
        <f t="shared" si="1"/>
        <v>90</v>
      </c>
      <c r="B93" s="242"/>
      <c r="C93" s="243"/>
      <c r="D93" s="244"/>
      <c r="E93" s="244"/>
      <c r="F93" s="244"/>
      <c r="G93" s="244"/>
      <c r="H93" s="244"/>
      <c r="I93" s="244"/>
      <c r="J93" s="245"/>
      <c r="K93" s="246"/>
      <c r="L93" s="247" t="s">
        <v>310</v>
      </c>
      <c r="M93" s="248"/>
    </row>
    <row r="94" spans="1:13" s="228" customFormat="1" ht="273" customHeight="1">
      <c r="A94" s="241">
        <f t="shared" si="1"/>
        <v>91</v>
      </c>
      <c r="B94" s="242"/>
      <c r="C94" s="243"/>
      <c r="D94" s="244"/>
      <c r="E94" s="244"/>
      <c r="F94" s="244"/>
      <c r="G94" s="244"/>
      <c r="H94" s="244"/>
      <c r="I94" s="244"/>
      <c r="J94" s="245"/>
      <c r="K94" s="246"/>
      <c r="L94" s="247" t="s">
        <v>311</v>
      </c>
      <c r="M94" s="248"/>
    </row>
    <row r="95" spans="1:13" s="228" customFormat="1" ht="332.25" customHeight="1">
      <c r="A95" s="241">
        <f t="shared" si="1"/>
        <v>92</v>
      </c>
      <c r="B95" s="242" t="s">
        <v>17</v>
      </c>
      <c r="C95" s="243" t="s">
        <v>312</v>
      </c>
      <c r="D95" s="244" t="s">
        <v>313</v>
      </c>
      <c r="E95" s="258">
        <v>20</v>
      </c>
      <c r="F95" s="244"/>
      <c r="G95" s="244"/>
      <c r="H95" s="244"/>
      <c r="I95" s="244"/>
      <c r="J95" s="245"/>
      <c r="K95" s="254"/>
      <c r="L95" s="247" t="s">
        <v>314</v>
      </c>
      <c r="M95" s="248"/>
    </row>
    <row r="96" spans="1:13" s="228" customFormat="1" ht="286">
      <c r="A96" s="241">
        <f t="shared" si="1"/>
        <v>93</v>
      </c>
      <c r="B96" s="242" t="s">
        <v>17</v>
      </c>
      <c r="C96" s="243" t="s">
        <v>315</v>
      </c>
      <c r="D96" s="244" t="s">
        <v>32</v>
      </c>
      <c r="E96" s="244">
        <v>6</v>
      </c>
      <c r="F96" s="244"/>
      <c r="G96" s="244"/>
      <c r="H96" s="244"/>
      <c r="I96" s="244"/>
      <c r="J96" s="245" t="s">
        <v>74</v>
      </c>
      <c r="K96" s="246" t="s">
        <v>316</v>
      </c>
      <c r="L96" s="247" t="s">
        <v>317</v>
      </c>
      <c r="M96" s="248"/>
    </row>
    <row r="97" spans="1:13" s="228" customFormat="1" ht="291.64999999999998" customHeight="1">
      <c r="A97" s="241">
        <f t="shared" si="1"/>
        <v>94</v>
      </c>
      <c r="B97" s="242" t="s">
        <v>17</v>
      </c>
      <c r="C97" s="243" t="s">
        <v>318</v>
      </c>
      <c r="D97" s="244" t="s">
        <v>32</v>
      </c>
      <c r="E97" s="244">
        <v>11</v>
      </c>
      <c r="F97" s="244"/>
      <c r="G97" s="244"/>
      <c r="H97" s="244"/>
      <c r="I97" s="244"/>
      <c r="J97" s="245" t="s">
        <v>74</v>
      </c>
      <c r="K97" s="246" t="s">
        <v>316</v>
      </c>
      <c r="L97" s="247" t="s">
        <v>319</v>
      </c>
      <c r="M97" s="248"/>
    </row>
    <row r="98" spans="1:13" s="228" customFormat="1" ht="291" customHeight="1">
      <c r="A98" s="241">
        <f t="shared" si="1"/>
        <v>95</v>
      </c>
      <c r="B98" s="242" t="s">
        <v>17</v>
      </c>
      <c r="C98" s="243" t="s">
        <v>320</v>
      </c>
      <c r="D98" s="244" t="s">
        <v>32</v>
      </c>
      <c r="E98" s="244">
        <v>15</v>
      </c>
      <c r="F98" s="244"/>
      <c r="G98" s="244"/>
      <c r="H98" s="244"/>
      <c r="I98" s="244"/>
      <c r="J98" s="245" t="s">
        <v>74</v>
      </c>
      <c r="K98" s="246" t="s">
        <v>75</v>
      </c>
      <c r="L98" s="247" t="s">
        <v>321</v>
      </c>
      <c r="M98" s="248"/>
    </row>
    <row r="99" spans="1:13" s="228" customFormat="1" ht="30.75" customHeight="1">
      <c r="A99" s="241">
        <f t="shared" si="1"/>
        <v>96</v>
      </c>
      <c r="B99" s="242" t="s">
        <v>17</v>
      </c>
      <c r="C99" s="243" t="s">
        <v>322</v>
      </c>
      <c r="D99" s="244" t="s">
        <v>19</v>
      </c>
      <c r="E99" s="244">
        <v>12</v>
      </c>
      <c r="F99" s="244"/>
      <c r="G99" s="244"/>
      <c r="H99" s="244"/>
      <c r="I99" s="244"/>
      <c r="J99" s="245" t="s">
        <v>176</v>
      </c>
      <c r="K99" s="246" t="s">
        <v>323</v>
      </c>
      <c r="L99" s="247" t="s">
        <v>324</v>
      </c>
      <c r="M99" s="248"/>
    </row>
    <row r="100" spans="1:13" s="228" customFormat="1" ht="30.75" customHeight="1">
      <c r="A100" s="241">
        <f t="shared" si="1"/>
        <v>97</v>
      </c>
      <c r="B100" s="242" t="s">
        <v>17</v>
      </c>
      <c r="C100" s="243" t="s">
        <v>325</v>
      </c>
      <c r="D100" s="244" t="s">
        <v>19</v>
      </c>
      <c r="E100" s="244">
        <v>12</v>
      </c>
      <c r="F100" s="244"/>
      <c r="G100" s="244"/>
      <c r="H100" s="244"/>
      <c r="I100" s="244"/>
      <c r="J100" s="245" t="s">
        <v>176</v>
      </c>
      <c r="K100" s="246" t="s">
        <v>326</v>
      </c>
      <c r="L100" s="247" t="s">
        <v>327</v>
      </c>
      <c r="M100" s="248"/>
    </row>
    <row r="101" spans="1:13" s="228" customFormat="1" ht="30.75" customHeight="1">
      <c r="A101" s="241">
        <f t="shared" si="1"/>
        <v>98</v>
      </c>
      <c r="B101" s="242" t="s">
        <v>17</v>
      </c>
      <c r="C101" s="243" t="s">
        <v>328</v>
      </c>
      <c r="D101" s="244" t="s">
        <v>222</v>
      </c>
      <c r="E101" s="244">
        <v>0</v>
      </c>
      <c r="F101" s="244">
        <v>9</v>
      </c>
      <c r="G101" s="244" t="s">
        <v>223</v>
      </c>
      <c r="H101" s="244" t="s">
        <v>329</v>
      </c>
      <c r="I101" s="244"/>
      <c r="J101" s="245"/>
      <c r="K101" s="246"/>
      <c r="L101" s="247"/>
      <c r="M101" s="248"/>
    </row>
    <row r="102" spans="1:13" s="228" customFormat="1" ht="77.25" customHeight="1">
      <c r="A102" s="241">
        <f t="shared" si="1"/>
        <v>99</v>
      </c>
      <c r="B102" s="242" t="s">
        <v>227</v>
      </c>
      <c r="C102" s="243" t="s">
        <v>330</v>
      </c>
      <c r="D102" s="244" t="s">
        <v>32</v>
      </c>
      <c r="E102" s="244">
        <v>12</v>
      </c>
      <c r="F102" s="244"/>
      <c r="G102" s="244"/>
      <c r="H102" s="244"/>
      <c r="I102" s="244"/>
      <c r="J102" s="245" t="s">
        <v>331</v>
      </c>
      <c r="K102" s="254"/>
      <c r="L102" s="247" t="s">
        <v>332</v>
      </c>
      <c r="M102" s="248"/>
    </row>
    <row r="103" spans="1:13" s="228" customFormat="1" ht="40.5" customHeight="1">
      <c r="A103" s="241">
        <f t="shared" si="1"/>
        <v>100</v>
      </c>
      <c r="B103" s="242" t="s">
        <v>227</v>
      </c>
      <c r="C103" s="243" t="s">
        <v>333</v>
      </c>
      <c r="D103" s="244" t="s">
        <v>19</v>
      </c>
      <c r="E103" s="244">
        <v>12</v>
      </c>
      <c r="F103" s="244"/>
      <c r="G103" s="244"/>
      <c r="H103" s="244"/>
      <c r="I103" s="244"/>
      <c r="J103" s="245" t="s">
        <v>176</v>
      </c>
      <c r="K103" s="246" t="s">
        <v>334</v>
      </c>
      <c r="L103" s="247" t="s">
        <v>332</v>
      </c>
      <c r="M103" s="248"/>
    </row>
    <row r="104" spans="1:13" s="228" customFormat="1" ht="33">
      <c r="A104" s="241">
        <f t="shared" si="1"/>
        <v>101</v>
      </c>
      <c r="B104" s="242" t="s">
        <v>17</v>
      </c>
      <c r="C104" s="243" t="s">
        <v>335</v>
      </c>
      <c r="D104" s="244" t="s">
        <v>19</v>
      </c>
      <c r="E104" s="244">
        <v>12</v>
      </c>
      <c r="F104" s="244"/>
      <c r="G104" s="244"/>
      <c r="H104" s="244"/>
      <c r="I104" s="244"/>
      <c r="J104" s="245" t="s">
        <v>336</v>
      </c>
      <c r="K104" s="246" t="s">
        <v>337</v>
      </c>
      <c r="L104" s="247" t="s">
        <v>332</v>
      </c>
      <c r="M104" s="248"/>
    </row>
    <row r="105" spans="1:13" s="228" customFormat="1" ht="62.5" customHeight="1">
      <c r="A105" s="241">
        <f t="shared" si="1"/>
        <v>102</v>
      </c>
      <c r="B105" s="242" t="s">
        <v>17</v>
      </c>
      <c r="C105" s="243" t="s">
        <v>338</v>
      </c>
      <c r="D105" s="244" t="s">
        <v>19</v>
      </c>
      <c r="E105" s="244">
        <v>12</v>
      </c>
      <c r="F105" s="244"/>
      <c r="G105" s="244"/>
      <c r="H105" s="244"/>
      <c r="I105" s="244"/>
      <c r="J105" s="245" t="s">
        <v>176</v>
      </c>
      <c r="K105" s="254"/>
      <c r="L105" s="247" t="s">
        <v>332</v>
      </c>
      <c r="M105" s="248"/>
    </row>
    <row r="106" spans="1:13" s="228" customFormat="1" ht="33">
      <c r="A106" s="241">
        <f t="shared" si="1"/>
        <v>103</v>
      </c>
      <c r="B106" s="242" t="s">
        <v>17</v>
      </c>
      <c r="C106" s="243" t="s">
        <v>339</v>
      </c>
      <c r="D106" s="244" t="s">
        <v>19</v>
      </c>
      <c r="E106" s="244">
        <v>12</v>
      </c>
      <c r="F106" s="244"/>
      <c r="G106" s="244"/>
      <c r="H106" s="244"/>
      <c r="I106" s="244"/>
      <c r="J106" s="245" t="s">
        <v>336</v>
      </c>
      <c r="K106" s="246" t="s">
        <v>340</v>
      </c>
      <c r="L106" s="247" t="s">
        <v>332</v>
      </c>
      <c r="M106" s="248"/>
    </row>
    <row r="107" spans="1:13" s="228" customFormat="1" ht="21.75" customHeight="1">
      <c r="A107" s="241">
        <f t="shared" si="1"/>
        <v>104</v>
      </c>
      <c r="B107" s="242" t="s">
        <v>17</v>
      </c>
      <c r="C107" s="243" t="s">
        <v>341</v>
      </c>
      <c r="D107" s="244" t="s">
        <v>222</v>
      </c>
      <c r="E107" s="244">
        <v>0</v>
      </c>
      <c r="F107" s="244">
        <v>11</v>
      </c>
      <c r="G107" s="244" t="s">
        <v>223</v>
      </c>
      <c r="H107" s="244" t="s">
        <v>342</v>
      </c>
      <c r="I107" s="244"/>
      <c r="J107" s="245"/>
      <c r="K107" s="246"/>
      <c r="L107" s="247"/>
      <c r="M107" s="248"/>
    </row>
    <row r="108" spans="1:13" s="228" customFormat="1" ht="62.25" customHeight="1">
      <c r="A108" s="241">
        <f t="shared" si="1"/>
        <v>105</v>
      </c>
      <c r="B108" s="242" t="s">
        <v>227</v>
      </c>
      <c r="C108" s="243" t="s">
        <v>343</v>
      </c>
      <c r="D108" s="244" t="s">
        <v>32</v>
      </c>
      <c r="E108" s="244">
        <v>12</v>
      </c>
      <c r="F108" s="244"/>
      <c r="G108" s="244"/>
      <c r="H108" s="244"/>
      <c r="I108" s="244"/>
      <c r="J108" s="245" t="s">
        <v>331</v>
      </c>
      <c r="K108" s="254"/>
      <c r="L108" s="247" t="s">
        <v>332</v>
      </c>
      <c r="M108" s="248"/>
    </row>
    <row r="109" spans="1:13" s="228" customFormat="1" ht="39.75" customHeight="1">
      <c r="A109" s="241">
        <f t="shared" si="1"/>
        <v>106</v>
      </c>
      <c r="B109" s="242" t="s">
        <v>227</v>
      </c>
      <c r="C109" s="243" t="s">
        <v>344</v>
      </c>
      <c r="D109" s="244" t="s">
        <v>19</v>
      </c>
      <c r="E109" s="244">
        <v>12</v>
      </c>
      <c r="F109" s="244"/>
      <c r="G109" s="244"/>
      <c r="H109" s="244"/>
      <c r="I109" s="244"/>
      <c r="J109" s="245" t="s">
        <v>176</v>
      </c>
      <c r="K109" s="246" t="s">
        <v>334</v>
      </c>
      <c r="L109" s="247" t="s">
        <v>332</v>
      </c>
      <c r="M109" s="248"/>
    </row>
    <row r="110" spans="1:13" s="228" customFormat="1" ht="30.75" customHeight="1">
      <c r="A110" s="241">
        <f t="shared" si="1"/>
        <v>107</v>
      </c>
      <c r="B110" s="242" t="s">
        <v>17</v>
      </c>
      <c r="C110" s="243" t="s">
        <v>345</v>
      </c>
      <c r="D110" s="244" t="s">
        <v>19</v>
      </c>
      <c r="E110" s="244">
        <v>12</v>
      </c>
      <c r="F110" s="244"/>
      <c r="G110" s="244"/>
      <c r="H110" s="244"/>
      <c r="I110" s="244"/>
      <c r="J110" s="245" t="s">
        <v>336</v>
      </c>
      <c r="K110" s="246" t="s">
        <v>346</v>
      </c>
      <c r="L110" s="247" t="s">
        <v>347</v>
      </c>
      <c r="M110" s="248"/>
    </row>
    <row r="111" spans="1:13" s="228" customFormat="1" ht="30.75" customHeight="1">
      <c r="A111" s="241">
        <f t="shared" si="1"/>
        <v>108</v>
      </c>
      <c r="B111" s="242" t="s">
        <v>17</v>
      </c>
      <c r="C111" s="243" t="s">
        <v>348</v>
      </c>
      <c r="D111" s="244" t="s">
        <v>32</v>
      </c>
      <c r="E111" s="244">
        <v>1</v>
      </c>
      <c r="F111" s="244"/>
      <c r="G111" s="244"/>
      <c r="H111" s="244"/>
      <c r="I111" s="244"/>
      <c r="J111" s="245" t="s">
        <v>349</v>
      </c>
      <c r="K111" s="246" t="s">
        <v>350</v>
      </c>
      <c r="L111" s="247" t="s">
        <v>351</v>
      </c>
      <c r="M111" s="248"/>
    </row>
    <row r="112" spans="1:13" s="228" customFormat="1" ht="30.75" customHeight="1">
      <c r="A112" s="241">
        <f t="shared" si="1"/>
        <v>109</v>
      </c>
      <c r="B112" s="242" t="s">
        <v>17</v>
      </c>
      <c r="C112" s="243" t="s">
        <v>352</v>
      </c>
      <c r="D112" s="244" t="s">
        <v>32</v>
      </c>
      <c r="E112" s="244">
        <v>1</v>
      </c>
      <c r="F112" s="244"/>
      <c r="G112" s="244"/>
      <c r="H112" s="244"/>
      <c r="I112" s="244"/>
      <c r="J112" s="245" t="s">
        <v>349</v>
      </c>
      <c r="K112" s="246" t="s">
        <v>350</v>
      </c>
      <c r="L112" s="247" t="s">
        <v>353</v>
      </c>
      <c r="M112" s="248"/>
    </row>
    <row r="113" spans="1:13" s="228" customFormat="1" ht="30.75" customHeight="1">
      <c r="A113" s="241">
        <f t="shared" si="1"/>
        <v>110</v>
      </c>
      <c r="B113" s="242" t="s">
        <v>17</v>
      </c>
      <c r="C113" s="243" t="s">
        <v>354</v>
      </c>
      <c r="D113" s="244" t="s">
        <v>19</v>
      </c>
      <c r="E113" s="244">
        <v>2</v>
      </c>
      <c r="F113" s="244"/>
      <c r="G113" s="244"/>
      <c r="H113" s="244"/>
      <c r="I113" s="244"/>
      <c r="J113" s="245" t="s">
        <v>349</v>
      </c>
      <c r="K113" s="246" t="s">
        <v>355</v>
      </c>
      <c r="L113" s="247" t="s">
        <v>356</v>
      </c>
      <c r="M113" s="248"/>
    </row>
    <row r="114" spans="1:13" s="228" customFormat="1" ht="30.75" customHeight="1">
      <c r="A114" s="241">
        <f t="shared" si="1"/>
        <v>111</v>
      </c>
      <c r="B114" s="242" t="s">
        <v>17</v>
      </c>
      <c r="C114" s="243" t="s">
        <v>357</v>
      </c>
      <c r="D114" s="244" t="s">
        <v>19</v>
      </c>
      <c r="E114" s="244">
        <v>2</v>
      </c>
      <c r="F114" s="244"/>
      <c r="G114" s="244"/>
      <c r="H114" s="244"/>
      <c r="I114" s="244"/>
      <c r="J114" s="245" t="s">
        <v>349</v>
      </c>
      <c r="K114" s="246" t="s">
        <v>358</v>
      </c>
      <c r="L114" s="247" t="s">
        <v>359</v>
      </c>
      <c r="M114" s="248"/>
    </row>
    <row r="115" spans="1:13" s="228" customFormat="1" ht="30.75" customHeight="1">
      <c r="A115" s="241">
        <f t="shared" si="1"/>
        <v>112</v>
      </c>
      <c r="B115" s="242" t="s">
        <v>17</v>
      </c>
      <c r="C115" s="243" t="s">
        <v>360</v>
      </c>
      <c r="D115" s="244" t="s">
        <v>19</v>
      </c>
      <c r="E115" s="244">
        <v>2</v>
      </c>
      <c r="F115" s="244"/>
      <c r="G115" s="244"/>
      <c r="H115" s="244"/>
      <c r="I115" s="244"/>
      <c r="J115" s="245" t="s">
        <v>349</v>
      </c>
      <c r="K115" s="246" t="s">
        <v>361</v>
      </c>
      <c r="L115" s="247" t="s">
        <v>362</v>
      </c>
      <c r="M115" s="248"/>
    </row>
    <row r="116" spans="1:13" s="228" customFormat="1" ht="30.75" customHeight="1">
      <c r="A116" s="241">
        <f t="shared" si="1"/>
        <v>113</v>
      </c>
      <c r="B116" s="242" t="s">
        <v>17</v>
      </c>
      <c r="C116" s="243" t="s">
        <v>363</v>
      </c>
      <c r="D116" s="244" t="s">
        <v>19</v>
      </c>
      <c r="E116" s="244">
        <v>2</v>
      </c>
      <c r="F116" s="244"/>
      <c r="G116" s="244"/>
      <c r="H116" s="244"/>
      <c r="I116" s="244"/>
      <c r="J116" s="245" t="s">
        <v>349</v>
      </c>
      <c r="K116" s="246" t="s">
        <v>364</v>
      </c>
      <c r="L116" s="247" t="s">
        <v>365</v>
      </c>
      <c r="M116" s="248"/>
    </row>
    <row r="117" spans="1:13" s="228" customFormat="1" ht="30.75" customHeight="1">
      <c r="A117" s="241">
        <f t="shared" si="1"/>
        <v>114</v>
      </c>
      <c r="B117" s="242" t="s">
        <v>17</v>
      </c>
      <c r="C117" s="243" t="s">
        <v>366</v>
      </c>
      <c r="D117" s="244" t="s">
        <v>19</v>
      </c>
      <c r="E117" s="244">
        <v>2</v>
      </c>
      <c r="F117" s="244"/>
      <c r="G117" s="244"/>
      <c r="H117" s="244"/>
      <c r="I117" s="244"/>
      <c r="J117" s="245" t="s">
        <v>349</v>
      </c>
      <c r="K117" s="246" t="s">
        <v>367</v>
      </c>
      <c r="L117" s="247" t="s">
        <v>368</v>
      </c>
      <c r="M117" s="248"/>
    </row>
    <row r="118" spans="1:13" s="228" customFormat="1" ht="30.75" customHeight="1">
      <c r="A118" s="241">
        <f t="shared" si="1"/>
        <v>115</v>
      </c>
      <c r="B118" s="242" t="s">
        <v>17</v>
      </c>
      <c r="C118" s="243" t="s">
        <v>369</v>
      </c>
      <c r="D118" s="244" t="s">
        <v>19</v>
      </c>
      <c r="E118" s="244">
        <v>2</v>
      </c>
      <c r="F118" s="244"/>
      <c r="G118" s="244"/>
      <c r="H118" s="244"/>
      <c r="I118" s="244"/>
      <c r="J118" s="245" t="s">
        <v>370</v>
      </c>
      <c r="K118" s="246" t="s">
        <v>371</v>
      </c>
      <c r="L118" s="247" t="s">
        <v>372</v>
      </c>
      <c r="M118" s="248"/>
    </row>
    <row r="119" spans="1:13" s="228" customFormat="1" ht="30.75" customHeight="1">
      <c r="A119" s="241">
        <f t="shared" si="1"/>
        <v>116</v>
      </c>
      <c r="B119" s="242" t="s">
        <v>17</v>
      </c>
      <c r="C119" s="243" t="s">
        <v>373</v>
      </c>
      <c r="D119" s="244" t="s">
        <v>19</v>
      </c>
      <c r="E119" s="244">
        <v>2</v>
      </c>
      <c r="F119" s="244"/>
      <c r="G119" s="244"/>
      <c r="H119" s="244"/>
      <c r="I119" s="244"/>
      <c r="J119" s="245" t="s">
        <v>349</v>
      </c>
      <c r="K119" s="246" t="s">
        <v>374</v>
      </c>
      <c r="L119" s="247" t="s">
        <v>375</v>
      </c>
      <c r="M119" s="248"/>
    </row>
    <row r="120" spans="1:13" s="228" customFormat="1" ht="30.75" customHeight="1">
      <c r="A120" s="241">
        <f t="shared" si="1"/>
        <v>117</v>
      </c>
      <c r="B120" s="242" t="s">
        <v>17</v>
      </c>
      <c r="C120" s="243" t="s">
        <v>376</v>
      </c>
      <c r="D120" s="244" t="s">
        <v>19</v>
      </c>
      <c r="E120" s="244">
        <v>2</v>
      </c>
      <c r="F120" s="244"/>
      <c r="G120" s="244"/>
      <c r="H120" s="244"/>
      <c r="I120" s="244"/>
      <c r="J120" s="245" t="s">
        <v>370</v>
      </c>
      <c r="K120" s="246" t="s">
        <v>377</v>
      </c>
      <c r="L120" s="247" t="s">
        <v>378</v>
      </c>
      <c r="M120" s="248"/>
    </row>
    <row r="121" spans="1:13" s="228" customFormat="1" ht="99">
      <c r="A121" s="241">
        <f t="shared" si="1"/>
        <v>118</v>
      </c>
      <c r="B121" s="242" t="s">
        <v>17</v>
      </c>
      <c r="C121" s="243" t="s">
        <v>379</v>
      </c>
      <c r="D121" s="244" t="s">
        <v>19</v>
      </c>
      <c r="E121" s="244">
        <v>2</v>
      </c>
      <c r="F121" s="244"/>
      <c r="G121" s="244"/>
      <c r="H121" s="244"/>
      <c r="I121" s="244"/>
      <c r="J121" s="245" t="s">
        <v>97</v>
      </c>
      <c r="K121" s="246" t="s">
        <v>380</v>
      </c>
      <c r="L121" s="247" t="s">
        <v>381</v>
      </c>
      <c r="M121" s="248"/>
    </row>
    <row r="122" spans="1:13" s="228" customFormat="1" ht="36" customHeight="1">
      <c r="A122" s="241">
        <f t="shared" si="1"/>
        <v>119</v>
      </c>
      <c r="B122" s="242" t="s">
        <v>17</v>
      </c>
      <c r="C122" s="243" t="s">
        <v>382</v>
      </c>
      <c r="D122" s="244" t="s">
        <v>222</v>
      </c>
      <c r="E122" s="244">
        <v>0</v>
      </c>
      <c r="F122" s="244">
        <v>6</v>
      </c>
      <c r="G122" s="244" t="s">
        <v>223</v>
      </c>
      <c r="H122" s="244" t="s">
        <v>383</v>
      </c>
      <c r="I122" s="244"/>
      <c r="J122" s="245"/>
      <c r="K122" s="246"/>
      <c r="L122" s="247"/>
      <c r="M122" s="248"/>
    </row>
    <row r="123" spans="1:13" s="228" customFormat="1" ht="45" customHeight="1">
      <c r="A123" s="241">
        <f t="shared" si="1"/>
        <v>120</v>
      </c>
      <c r="B123" s="242" t="s">
        <v>227</v>
      </c>
      <c r="C123" s="243" t="s">
        <v>384</v>
      </c>
      <c r="D123" s="244" t="s">
        <v>32</v>
      </c>
      <c r="E123" s="244">
        <v>12</v>
      </c>
      <c r="F123" s="244"/>
      <c r="G123" s="244"/>
      <c r="H123" s="244"/>
      <c r="I123" s="244"/>
      <c r="J123" s="245" t="s">
        <v>331</v>
      </c>
      <c r="K123" s="246" t="s">
        <v>385</v>
      </c>
      <c r="L123" s="247" t="s">
        <v>332</v>
      </c>
      <c r="M123" s="248"/>
    </row>
    <row r="124" spans="1:13" s="228" customFormat="1" ht="45" customHeight="1">
      <c r="A124" s="241">
        <f t="shared" si="1"/>
        <v>121</v>
      </c>
      <c r="B124" s="242" t="s">
        <v>227</v>
      </c>
      <c r="C124" s="243" t="s">
        <v>386</v>
      </c>
      <c r="D124" s="244" t="s">
        <v>19</v>
      </c>
      <c r="E124" s="244">
        <v>12</v>
      </c>
      <c r="F124" s="244"/>
      <c r="G124" s="244"/>
      <c r="H124" s="244"/>
      <c r="I124" s="244"/>
      <c r="J124" s="245" t="s">
        <v>176</v>
      </c>
      <c r="K124" s="246" t="s">
        <v>334</v>
      </c>
      <c r="L124" s="247" t="s">
        <v>332</v>
      </c>
      <c r="M124" s="248"/>
    </row>
    <row r="125" spans="1:13" s="228" customFormat="1" ht="36" customHeight="1">
      <c r="A125" s="241">
        <f t="shared" si="1"/>
        <v>122</v>
      </c>
      <c r="B125" s="242" t="s">
        <v>17</v>
      </c>
      <c r="C125" s="243" t="s">
        <v>387</v>
      </c>
      <c r="D125" s="244" t="s">
        <v>222</v>
      </c>
      <c r="E125" s="244">
        <v>0</v>
      </c>
      <c r="F125" s="244">
        <v>6</v>
      </c>
      <c r="G125" s="244" t="s">
        <v>223</v>
      </c>
      <c r="H125" s="244" t="s">
        <v>388</v>
      </c>
      <c r="I125" s="244"/>
      <c r="J125" s="245"/>
      <c r="K125" s="246"/>
      <c r="L125" s="247"/>
      <c r="M125" s="248"/>
    </row>
    <row r="126" spans="1:13" s="228" customFormat="1" ht="45" customHeight="1">
      <c r="A126" s="241">
        <f t="shared" si="1"/>
        <v>123</v>
      </c>
      <c r="B126" s="242" t="s">
        <v>227</v>
      </c>
      <c r="C126" s="243" t="s">
        <v>389</v>
      </c>
      <c r="D126" s="244" t="s">
        <v>32</v>
      </c>
      <c r="E126" s="244">
        <v>12</v>
      </c>
      <c r="F126" s="244"/>
      <c r="G126" s="244"/>
      <c r="H126" s="244"/>
      <c r="I126" s="244"/>
      <c r="J126" s="245" t="s">
        <v>331</v>
      </c>
      <c r="K126" s="246" t="s">
        <v>385</v>
      </c>
      <c r="L126" s="247" t="s">
        <v>332</v>
      </c>
      <c r="M126" s="248"/>
    </row>
    <row r="127" spans="1:13" s="228" customFormat="1" ht="45" customHeight="1">
      <c r="A127" s="241">
        <f t="shared" si="1"/>
        <v>124</v>
      </c>
      <c r="B127" s="242" t="s">
        <v>227</v>
      </c>
      <c r="C127" s="243" t="s">
        <v>390</v>
      </c>
      <c r="D127" s="244" t="s">
        <v>19</v>
      </c>
      <c r="E127" s="244">
        <v>12</v>
      </c>
      <c r="F127" s="244"/>
      <c r="G127" s="244"/>
      <c r="H127" s="244"/>
      <c r="I127" s="244"/>
      <c r="J127" s="245" t="s">
        <v>176</v>
      </c>
      <c r="K127" s="246" t="s">
        <v>334</v>
      </c>
      <c r="L127" s="247" t="s">
        <v>332</v>
      </c>
      <c r="M127" s="248"/>
    </row>
    <row r="128" spans="1:13" s="228" customFormat="1" ht="26.25" customHeight="1">
      <c r="A128" s="241">
        <f t="shared" si="1"/>
        <v>125</v>
      </c>
      <c r="B128" s="242" t="s">
        <v>17</v>
      </c>
      <c r="C128" s="243" t="s">
        <v>391</v>
      </c>
      <c r="D128" s="244" t="s">
        <v>32</v>
      </c>
      <c r="E128" s="244">
        <v>1</v>
      </c>
      <c r="F128" s="244"/>
      <c r="G128" s="244"/>
      <c r="H128" s="244"/>
      <c r="I128" s="244"/>
      <c r="J128" s="245" t="s">
        <v>349</v>
      </c>
      <c r="K128" s="246" t="s">
        <v>350</v>
      </c>
      <c r="L128" s="247" t="s">
        <v>392</v>
      </c>
      <c r="M128" s="248"/>
    </row>
    <row r="129" spans="1:13" s="228" customFormat="1" ht="26.25" customHeight="1">
      <c r="A129" s="241">
        <f t="shared" si="1"/>
        <v>126</v>
      </c>
      <c r="B129" s="242" t="s">
        <v>17</v>
      </c>
      <c r="C129" s="243" t="s">
        <v>393</v>
      </c>
      <c r="D129" s="244" t="s">
        <v>32</v>
      </c>
      <c r="E129" s="244">
        <v>1</v>
      </c>
      <c r="F129" s="244"/>
      <c r="G129" s="244"/>
      <c r="H129" s="244"/>
      <c r="I129" s="244"/>
      <c r="J129" s="245" t="s">
        <v>349</v>
      </c>
      <c r="K129" s="246" t="s">
        <v>350</v>
      </c>
      <c r="L129" s="247" t="s">
        <v>394</v>
      </c>
      <c r="M129" s="248"/>
    </row>
    <row r="130" spans="1:13" s="228" customFormat="1" ht="26.25" customHeight="1">
      <c r="A130" s="241">
        <f t="shared" si="1"/>
        <v>127</v>
      </c>
      <c r="B130" s="242" t="s">
        <v>17</v>
      </c>
      <c r="C130" s="243" t="s">
        <v>395</v>
      </c>
      <c r="D130" s="244" t="s">
        <v>32</v>
      </c>
      <c r="E130" s="244">
        <v>1</v>
      </c>
      <c r="F130" s="244"/>
      <c r="G130" s="244"/>
      <c r="H130" s="244"/>
      <c r="I130" s="244"/>
      <c r="J130" s="245" t="s">
        <v>349</v>
      </c>
      <c r="K130" s="246" t="s">
        <v>350</v>
      </c>
      <c r="L130" s="247" t="s">
        <v>396</v>
      </c>
      <c r="M130" s="248"/>
    </row>
    <row r="131" spans="1:13" s="228" customFormat="1" ht="60.75" customHeight="1">
      <c r="A131" s="241">
        <f t="shared" si="1"/>
        <v>128</v>
      </c>
      <c r="B131" s="242" t="s">
        <v>17</v>
      </c>
      <c r="C131" s="243" t="s">
        <v>397</v>
      </c>
      <c r="D131" s="244" t="s">
        <v>32</v>
      </c>
      <c r="E131" s="244">
        <v>1</v>
      </c>
      <c r="F131" s="244"/>
      <c r="G131" s="244"/>
      <c r="H131" s="244"/>
      <c r="I131" s="244"/>
      <c r="J131" s="245" t="s">
        <v>349</v>
      </c>
      <c r="K131" s="246" t="s">
        <v>350</v>
      </c>
      <c r="L131" s="247" t="s">
        <v>398</v>
      </c>
      <c r="M131" s="248"/>
    </row>
    <row r="132" spans="1:13" s="228" customFormat="1" ht="60.75" customHeight="1">
      <c r="A132" s="241">
        <f t="shared" si="1"/>
        <v>129</v>
      </c>
      <c r="B132" s="242" t="s">
        <v>17</v>
      </c>
      <c r="C132" s="243" t="s">
        <v>399</v>
      </c>
      <c r="D132" s="244" t="s">
        <v>32</v>
      </c>
      <c r="E132" s="244">
        <v>2</v>
      </c>
      <c r="F132" s="244"/>
      <c r="G132" s="244"/>
      <c r="H132" s="244"/>
      <c r="I132" s="244"/>
      <c r="J132" s="245" t="s">
        <v>349</v>
      </c>
      <c r="K132" s="246" t="s">
        <v>400</v>
      </c>
      <c r="L132" s="247" t="s">
        <v>401</v>
      </c>
      <c r="M132" s="248"/>
    </row>
    <row r="133" spans="1:13" s="228" customFormat="1" ht="60.75" customHeight="1">
      <c r="A133" s="241">
        <f t="shared" si="1"/>
        <v>130</v>
      </c>
      <c r="B133" s="242" t="s">
        <v>17</v>
      </c>
      <c r="C133" s="243" t="s">
        <v>402</v>
      </c>
      <c r="D133" s="244" t="s">
        <v>32</v>
      </c>
      <c r="E133" s="244">
        <v>2</v>
      </c>
      <c r="F133" s="244"/>
      <c r="G133" s="244"/>
      <c r="H133" s="244"/>
      <c r="I133" s="244"/>
      <c r="J133" s="245" t="s">
        <v>349</v>
      </c>
      <c r="K133" s="246" t="s">
        <v>403</v>
      </c>
      <c r="L133" s="247" t="s">
        <v>404</v>
      </c>
      <c r="M133" s="248"/>
    </row>
    <row r="134" spans="1:13" s="228" customFormat="1" ht="55">
      <c r="A134" s="241">
        <f t="shared" si="1"/>
        <v>131</v>
      </c>
      <c r="B134" s="242" t="s">
        <v>17</v>
      </c>
      <c r="C134" s="243" t="s">
        <v>405</v>
      </c>
      <c r="D134" s="244" t="s">
        <v>32</v>
      </c>
      <c r="E134" s="244">
        <v>1</v>
      </c>
      <c r="F134" s="244"/>
      <c r="G134" s="244"/>
      <c r="H134" s="244"/>
      <c r="I134" s="244"/>
      <c r="J134" s="245" t="s">
        <v>349</v>
      </c>
      <c r="K134" s="246" t="s">
        <v>350</v>
      </c>
      <c r="L134" s="247" t="s">
        <v>406</v>
      </c>
      <c r="M134" s="248"/>
    </row>
    <row r="135" spans="1:13" s="228" customFormat="1" ht="27" customHeight="1">
      <c r="A135" s="241">
        <f t="shared" si="1"/>
        <v>132</v>
      </c>
      <c r="B135" s="242" t="s">
        <v>17</v>
      </c>
      <c r="C135" s="243" t="s">
        <v>407</v>
      </c>
      <c r="D135" s="244" t="s">
        <v>32</v>
      </c>
      <c r="E135" s="244">
        <v>1</v>
      </c>
      <c r="F135" s="244"/>
      <c r="G135" s="244"/>
      <c r="H135" s="244"/>
      <c r="I135" s="244"/>
      <c r="J135" s="245" t="s">
        <v>349</v>
      </c>
      <c r="K135" s="246" t="s">
        <v>350</v>
      </c>
      <c r="L135" s="247" t="s">
        <v>408</v>
      </c>
      <c r="M135" s="248"/>
    </row>
    <row r="136" spans="1:13" s="228" customFormat="1" ht="176">
      <c r="A136" s="241">
        <f t="shared" si="1"/>
        <v>133</v>
      </c>
      <c r="B136" s="242" t="s">
        <v>17</v>
      </c>
      <c r="C136" s="243" t="s">
        <v>409</v>
      </c>
      <c r="D136" s="244" t="s">
        <v>32</v>
      </c>
      <c r="E136" s="244">
        <v>5</v>
      </c>
      <c r="F136" s="244"/>
      <c r="G136" s="244"/>
      <c r="H136" s="244"/>
      <c r="I136" s="244"/>
      <c r="J136" s="245" t="s">
        <v>67</v>
      </c>
      <c r="K136" s="246" t="s">
        <v>410</v>
      </c>
      <c r="L136" s="247" t="s">
        <v>411</v>
      </c>
      <c r="M136" s="248"/>
    </row>
    <row r="137" spans="1:13" s="228" customFormat="1" ht="132">
      <c r="A137" s="241">
        <f t="shared" si="1"/>
        <v>134</v>
      </c>
      <c r="B137" s="242" t="s">
        <v>17</v>
      </c>
      <c r="C137" s="243" t="s">
        <v>412</v>
      </c>
      <c r="D137" s="244" t="s">
        <v>32</v>
      </c>
      <c r="E137" s="244">
        <v>3</v>
      </c>
      <c r="F137" s="244"/>
      <c r="G137" s="244"/>
      <c r="H137" s="244"/>
      <c r="I137" s="244"/>
      <c r="J137" s="245" t="s">
        <v>67</v>
      </c>
      <c r="K137" s="246" t="s">
        <v>413</v>
      </c>
      <c r="L137" s="247" t="s">
        <v>414</v>
      </c>
      <c r="M137" s="248"/>
    </row>
    <row r="138" spans="1:13" s="228" customFormat="1" ht="46.5" customHeight="1">
      <c r="A138" s="241">
        <f t="shared" si="1"/>
        <v>135</v>
      </c>
      <c r="B138" s="242" t="s">
        <v>17</v>
      </c>
      <c r="C138" s="243" t="s">
        <v>415</v>
      </c>
      <c r="D138" s="244" t="s">
        <v>19</v>
      </c>
      <c r="E138" s="244">
        <v>12</v>
      </c>
      <c r="F138" s="244"/>
      <c r="G138" s="244"/>
      <c r="H138" s="244"/>
      <c r="I138" s="244"/>
      <c r="J138" s="245" t="s">
        <v>336</v>
      </c>
      <c r="K138" s="246" t="s">
        <v>416</v>
      </c>
      <c r="L138" s="247" t="s">
        <v>332</v>
      </c>
      <c r="M138" s="248"/>
    </row>
    <row r="139" spans="1:13" s="228" customFormat="1" ht="33">
      <c r="A139" s="241">
        <f t="shared" si="1"/>
        <v>136</v>
      </c>
      <c r="B139" s="242" t="s">
        <v>17</v>
      </c>
      <c r="C139" s="243" t="s">
        <v>417</v>
      </c>
      <c r="D139" s="244" t="s">
        <v>19</v>
      </c>
      <c r="E139" s="244">
        <v>12</v>
      </c>
      <c r="F139" s="244"/>
      <c r="G139" s="244"/>
      <c r="H139" s="244"/>
      <c r="I139" s="244"/>
      <c r="J139" s="245" t="s">
        <v>336</v>
      </c>
      <c r="K139" s="246" t="s">
        <v>418</v>
      </c>
      <c r="L139" s="247" t="s">
        <v>332</v>
      </c>
      <c r="M139" s="248"/>
    </row>
    <row r="140" spans="1:13" s="228" customFormat="1" ht="24" customHeight="1">
      <c r="A140" s="241">
        <f t="shared" si="1"/>
        <v>137</v>
      </c>
      <c r="B140" s="242" t="s">
        <v>17</v>
      </c>
      <c r="C140" s="243" t="s">
        <v>419</v>
      </c>
      <c r="D140" s="244" t="s">
        <v>222</v>
      </c>
      <c r="E140" s="244">
        <v>0</v>
      </c>
      <c r="F140" s="244">
        <v>8</v>
      </c>
      <c r="G140" s="244" t="s">
        <v>223</v>
      </c>
      <c r="H140" s="244" t="s">
        <v>420</v>
      </c>
      <c r="I140" s="244"/>
      <c r="J140" s="245"/>
      <c r="K140" s="246"/>
      <c r="L140" s="247"/>
      <c r="M140" s="248"/>
    </row>
    <row r="141" spans="1:13" s="228" customFormat="1" ht="52.4" customHeight="1">
      <c r="A141" s="241">
        <f t="shared" si="1"/>
        <v>138</v>
      </c>
      <c r="B141" s="242" t="s">
        <v>227</v>
      </c>
      <c r="C141" s="243" t="s">
        <v>421</v>
      </c>
      <c r="D141" s="244" t="s">
        <v>32</v>
      </c>
      <c r="E141" s="244">
        <v>12</v>
      </c>
      <c r="F141" s="244"/>
      <c r="G141" s="244"/>
      <c r="H141" s="244"/>
      <c r="I141" s="244"/>
      <c r="J141" s="253"/>
      <c r="K141" s="254"/>
      <c r="L141" s="247" t="s">
        <v>332</v>
      </c>
      <c r="M141" s="248"/>
    </row>
    <row r="142" spans="1:13" s="228" customFormat="1" ht="36.75" customHeight="1">
      <c r="A142" s="241">
        <f t="shared" si="1"/>
        <v>139</v>
      </c>
      <c r="B142" s="242" t="s">
        <v>227</v>
      </c>
      <c r="C142" s="243" t="s">
        <v>422</v>
      </c>
      <c r="D142" s="244" t="s">
        <v>19</v>
      </c>
      <c r="E142" s="244">
        <v>12</v>
      </c>
      <c r="F142" s="244"/>
      <c r="G142" s="244"/>
      <c r="H142" s="244"/>
      <c r="I142" s="244"/>
      <c r="J142" s="245" t="s">
        <v>176</v>
      </c>
      <c r="K142" s="246" t="s">
        <v>334</v>
      </c>
      <c r="L142" s="247" t="s">
        <v>332</v>
      </c>
      <c r="M142" s="248"/>
    </row>
    <row r="143" spans="1:13" s="228" customFormat="1" ht="36.75" customHeight="1">
      <c r="A143" s="241">
        <f t="shared" si="1"/>
        <v>140</v>
      </c>
      <c r="B143" s="242" t="s">
        <v>227</v>
      </c>
      <c r="C143" s="243" t="s">
        <v>423</v>
      </c>
      <c r="D143" s="244" t="s">
        <v>19</v>
      </c>
      <c r="E143" s="244">
        <v>12</v>
      </c>
      <c r="F143" s="244"/>
      <c r="G143" s="244"/>
      <c r="H143" s="244"/>
      <c r="I143" s="244"/>
      <c r="J143" s="245" t="s">
        <v>176</v>
      </c>
      <c r="K143" s="246" t="s">
        <v>334</v>
      </c>
      <c r="L143" s="247" t="s">
        <v>332</v>
      </c>
      <c r="M143" s="248"/>
    </row>
    <row r="144" spans="1:13" s="228" customFormat="1" ht="36.75" customHeight="1">
      <c r="A144" s="241">
        <f t="shared" si="1"/>
        <v>141</v>
      </c>
      <c r="B144" s="242" t="s">
        <v>17</v>
      </c>
      <c r="C144" s="243" t="s">
        <v>424</v>
      </c>
      <c r="D144" s="244" t="s">
        <v>19</v>
      </c>
      <c r="E144" s="244">
        <v>12</v>
      </c>
      <c r="F144" s="244"/>
      <c r="G144" s="244"/>
      <c r="H144" s="244"/>
      <c r="I144" s="244"/>
      <c r="J144" s="245" t="s">
        <v>336</v>
      </c>
      <c r="K144" s="246" t="s">
        <v>425</v>
      </c>
      <c r="L144" s="247" t="s">
        <v>332</v>
      </c>
      <c r="M144" s="248"/>
    </row>
    <row r="145" spans="1:13" s="228" customFormat="1" ht="36.75" customHeight="1">
      <c r="A145" s="241">
        <f t="shared" si="1"/>
        <v>142</v>
      </c>
      <c r="B145" s="242" t="s">
        <v>17</v>
      </c>
      <c r="C145" s="243" t="s">
        <v>426</v>
      </c>
      <c r="D145" s="244" t="s">
        <v>19</v>
      </c>
      <c r="E145" s="244">
        <v>12</v>
      </c>
      <c r="F145" s="244"/>
      <c r="G145" s="244"/>
      <c r="H145" s="244"/>
      <c r="I145" s="244"/>
      <c r="J145" s="245" t="s">
        <v>336</v>
      </c>
      <c r="K145" s="246" t="s">
        <v>427</v>
      </c>
      <c r="L145" s="247" t="s">
        <v>332</v>
      </c>
      <c r="M145" s="248"/>
    </row>
    <row r="146" spans="1:13" s="228" customFormat="1" ht="36.75" customHeight="1">
      <c r="A146" s="241">
        <f t="shared" si="1"/>
        <v>143</v>
      </c>
      <c r="B146" s="242" t="s">
        <v>17</v>
      </c>
      <c r="C146" s="243" t="s">
        <v>428</v>
      </c>
      <c r="D146" s="244" t="s">
        <v>19</v>
      </c>
      <c r="E146" s="244">
        <v>12</v>
      </c>
      <c r="F146" s="244"/>
      <c r="G146" s="244"/>
      <c r="H146" s="244"/>
      <c r="I146" s="244"/>
      <c r="J146" s="245" t="s">
        <v>336</v>
      </c>
      <c r="K146" s="246" t="s">
        <v>429</v>
      </c>
      <c r="L146" s="247" t="s">
        <v>332</v>
      </c>
      <c r="M146" s="248"/>
    </row>
    <row r="147" spans="1:13" s="228" customFormat="1" ht="36.75" customHeight="1">
      <c r="A147" s="241">
        <f t="shared" si="1"/>
        <v>144</v>
      </c>
      <c r="B147" s="242" t="s">
        <v>17</v>
      </c>
      <c r="C147" s="243" t="s">
        <v>430</v>
      </c>
      <c r="D147" s="244" t="s">
        <v>19</v>
      </c>
      <c r="E147" s="244">
        <v>12</v>
      </c>
      <c r="F147" s="244"/>
      <c r="G147" s="244"/>
      <c r="H147" s="244"/>
      <c r="I147" s="244"/>
      <c r="J147" s="245" t="s">
        <v>336</v>
      </c>
      <c r="K147" s="246" t="s">
        <v>431</v>
      </c>
      <c r="L147" s="247" t="s">
        <v>332</v>
      </c>
      <c r="M147" s="248"/>
    </row>
    <row r="148" spans="1:13" s="228" customFormat="1" ht="36.75" customHeight="1">
      <c r="A148" s="241">
        <f t="shared" si="1"/>
        <v>145</v>
      </c>
      <c r="B148" s="242" t="s">
        <v>17</v>
      </c>
      <c r="C148" s="243" t="s">
        <v>432</v>
      </c>
      <c r="D148" s="244" t="s">
        <v>19</v>
      </c>
      <c r="E148" s="244">
        <v>12</v>
      </c>
      <c r="F148" s="244"/>
      <c r="G148" s="244"/>
      <c r="H148" s="244"/>
      <c r="I148" s="244"/>
      <c r="J148" s="245" t="s">
        <v>336</v>
      </c>
      <c r="K148" s="246" t="s">
        <v>433</v>
      </c>
      <c r="L148" s="247" t="s">
        <v>434</v>
      </c>
      <c r="M148" s="248"/>
    </row>
    <row r="149" spans="1:13" s="228" customFormat="1" ht="73.5" customHeight="1">
      <c r="A149" s="241">
        <f t="shared" si="1"/>
        <v>146</v>
      </c>
      <c r="B149" s="242" t="s">
        <v>17</v>
      </c>
      <c r="C149" s="243" t="s">
        <v>435</v>
      </c>
      <c r="D149" s="244" t="s">
        <v>313</v>
      </c>
      <c r="E149" s="244">
        <v>20</v>
      </c>
      <c r="F149" s="244"/>
      <c r="G149" s="244"/>
      <c r="H149" s="244"/>
      <c r="I149" s="244"/>
      <c r="J149" s="245"/>
      <c r="K149" s="246" t="s">
        <v>436</v>
      </c>
      <c r="L149" s="247" t="s">
        <v>437</v>
      </c>
      <c r="M149" s="248"/>
    </row>
    <row r="150" spans="1:13" s="228" customFormat="1" ht="73.5" customHeight="1">
      <c r="A150" s="241">
        <f t="shared" si="1"/>
        <v>147</v>
      </c>
      <c r="B150" s="242" t="s">
        <v>17</v>
      </c>
      <c r="C150" s="243" t="s">
        <v>438</v>
      </c>
      <c r="D150" s="244" t="s">
        <v>19</v>
      </c>
      <c r="E150" s="244">
        <v>12</v>
      </c>
      <c r="F150" s="244"/>
      <c r="G150" s="244"/>
      <c r="H150" s="244"/>
      <c r="I150" s="244"/>
      <c r="J150" s="245" t="s">
        <v>336</v>
      </c>
      <c r="K150" s="246" t="s">
        <v>439</v>
      </c>
      <c r="L150" s="247" t="s">
        <v>440</v>
      </c>
      <c r="M150" s="248"/>
    </row>
    <row r="151" spans="1:13" s="228" customFormat="1" ht="22">
      <c r="A151" s="241">
        <f t="shared" si="1"/>
        <v>148</v>
      </c>
      <c r="B151" s="242" t="s">
        <v>17</v>
      </c>
      <c r="C151" s="243" t="s">
        <v>441</v>
      </c>
      <c r="D151" s="244" t="s">
        <v>19</v>
      </c>
      <c r="E151" s="244">
        <v>12</v>
      </c>
      <c r="F151" s="244"/>
      <c r="G151" s="244"/>
      <c r="H151" s="244"/>
      <c r="I151" s="244"/>
      <c r="J151" s="245" t="s">
        <v>336</v>
      </c>
      <c r="K151" s="246" t="s">
        <v>173</v>
      </c>
      <c r="L151" s="247" t="s">
        <v>442</v>
      </c>
      <c r="M151" s="248"/>
    </row>
    <row r="152" spans="1:13" s="228" customFormat="1" ht="44">
      <c r="A152" s="241">
        <f t="shared" si="1"/>
        <v>149</v>
      </c>
      <c r="B152" s="242" t="s">
        <v>17</v>
      </c>
      <c r="C152" s="243" t="s">
        <v>443</v>
      </c>
      <c r="D152" s="244" t="s">
        <v>19</v>
      </c>
      <c r="E152" s="244">
        <v>12</v>
      </c>
      <c r="F152" s="244"/>
      <c r="G152" s="244"/>
      <c r="H152" s="244"/>
      <c r="I152" s="244"/>
      <c r="J152" s="245" t="s">
        <v>182</v>
      </c>
      <c r="K152" s="246" t="s">
        <v>444</v>
      </c>
      <c r="L152" s="247" t="s">
        <v>445</v>
      </c>
      <c r="M152" s="248"/>
    </row>
    <row r="153" spans="1:13" s="228" customFormat="1" ht="101.25" customHeight="1">
      <c r="A153" s="241">
        <f t="shared" si="1"/>
        <v>150</v>
      </c>
      <c r="B153" s="242" t="s">
        <v>17</v>
      </c>
      <c r="C153" s="243" t="s">
        <v>446</v>
      </c>
      <c r="D153" s="244" t="s">
        <v>19</v>
      </c>
      <c r="E153" s="244">
        <v>12</v>
      </c>
      <c r="F153" s="244"/>
      <c r="G153" s="244"/>
      <c r="H153" s="244"/>
      <c r="I153" s="244"/>
      <c r="J153" s="245" t="s">
        <v>182</v>
      </c>
      <c r="K153" s="246" t="s">
        <v>447</v>
      </c>
      <c r="L153" s="247" t="s">
        <v>448</v>
      </c>
      <c r="M153" s="248"/>
    </row>
    <row r="154" spans="1:13" s="228" customFormat="1" ht="286">
      <c r="A154" s="241">
        <f t="shared" si="1"/>
        <v>151</v>
      </c>
      <c r="B154" s="242" t="s">
        <v>17</v>
      </c>
      <c r="C154" s="243" t="s">
        <v>449</v>
      </c>
      <c r="D154" s="244" t="s">
        <v>19</v>
      </c>
      <c r="E154" s="244">
        <v>12</v>
      </c>
      <c r="F154" s="244"/>
      <c r="G154" s="244"/>
      <c r="H154" s="244"/>
      <c r="I154" s="244"/>
      <c r="J154" s="245" t="s">
        <v>176</v>
      </c>
      <c r="K154" s="246" t="s">
        <v>450</v>
      </c>
      <c r="L154" s="247" t="s">
        <v>451</v>
      </c>
      <c r="M154" s="248"/>
    </row>
    <row r="155" spans="1:13" s="228" customFormat="1" ht="27" customHeight="1">
      <c r="A155" s="241">
        <f t="shared" si="1"/>
        <v>152</v>
      </c>
      <c r="B155" s="242" t="s">
        <v>17</v>
      </c>
      <c r="C155" s="243" t="s">
        <v>452</v>
      </c>
      <c r="D155" s="244" t="s">
        <v>19</v>
      </c>
      <c r="E155" s="244">
        <v>12</v>
      </c>
      <c r="F155" s="244"/>
      <c r="G155" s="244"/>
      <c r="H155" s="244"/>
      <c r="I155" s="244"/>
      <c r="J155" s="245" t="s">
        <v>336</v>
      </c>
      <c r="K155" s="246" t="s">
        <v>453</v>
      </c>
      <c r="L155" s="247" t="s">
        <v>454</v>
      </c>
      <c r="M155" s="248"/>
    </row>
  </sheetData>
  <mergeCells count="1">
    <mergeCell ref="J2:K2"/>
  </mergeCells>
  <phoneticPr fontId="5"/>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69D3C-B6AB-4297-AF47-6B1E3B443592}">
  <dimension ref="A1"/>
  <sheetViews>
    <sheetView workbookViewId="0">
      <selection activeCell="A11" sqref="A11"/>
    </sheetView>
  </sheetViews>
  <sheetFormatPr defaultColWidth="8.58203125" defaultRowHeight="18"/>
  <cols>
    <col min="1" max="16384" width="8.58203125" style="1"/>
  </cols>
  <sheetData/>
  <phoneticPr fontId="5"/>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6FCDB-AA36-4C0E-8889-BADD9CE24E77}">
  <dimension ref="A1:M113"/>
  <sheetViews>
    <sheetView workbookViewId="0">
      <selection activeCell="A4" sqref="A4"/>
    </sheetView>
  </sheetViews>
  <sheetFormatPr defaultColWidth="8.58203125" defaultRowHeight="18"/>
  <cols>
    <col min="1" max="2" width="7.33203125" style="4" customWidth="1"/>
    <col min="3" max="3" width="27.33203125" style="5" customWidth="1"/>
    <col min="4" max="4" width="7.58203125" style="5" customWidth="1"/>
    <col min="5" max="7" width="6.58203125" style="5" customWidth="1"/>
    <col min="8" max="8" width="8.58203125" style="5"/>
    <col min="9" max="9" width="15.58203125" style="5" customWidth="1"/>
    <col min="10" max="10" width="18.58203125" style="5" customWidth="1"/>
    <col min="11" max="11" width="27.33203125" style="5" customWidth="1"/>
    <col min="12" max="12" width="70" style="5" customWidth="1"/>
    <col min="13" max="13" width="6.33203125" style="6" customWidth="1"/>
    <col min="14" max="16384" width="8.58203125" style="1"/>
  </cols>
  <sheetData>
    <row r="1" spans="1:13" ht="43" customHeight="1">
      <c r="A1" s="3" t="s">
        <v>455</v>
      </c>
    </row>
    <row r="2" spans="1:13">
      <c r="A2" s="7"/>
      <c r="B2" s="8" t="s">
        <v>456</v>
      </c>
      <c r="C2" s="9"/>
      <c r="D2" s="9"/>
      <c r="E2" s="9"/>
      <c r="F2" s="9"/>
      <c r="G2" s="9"/>
      <c r="H2" s="9"/>
      <c r="I2" s="9"/>
      <c r="J2" s="410" t="s">
        <v>457</v>
      </c>
      <c r="K2" s="411"/>
      <c r="L2" s="10"/>
      <c r="M2" s="11" t="s">
        <v>458</v>
      </c>
    </row>
    <row r="3" spans="1:13">
      <c r="A3" s="12" t="s">
        <v>459</v>
      </c>
      <c r="B3" s="13" t="s">
        <v>460</v>
      </c>
      <c r="C3" s="14" t="s">
        <v>461</v>
      </c>
      <c r="D3" s="15" t="s">
        <v>462</v>
      </c>
      <c r="E3" s="15" t="s">
        <v>463</v>
      </c>
      <c r="F3" s="16" t="s">
        <v>464</v>
      </c>
      <c r="G3" s="15" t="s">
        <v>465</v>
      </c>
      <c r="H3" s="14" t="s">
        <v>11</v>
      </c>
      <c r="I3" s="14" t="s">
        <v>12</v>
      </c>
      <c r="J3" s="17" t="s">
        <v>466</v>
      </c>
      <c r="K3" s="18" t="s">
        <v>467</v>
      </c>
      <c r="L3" s="19" t="s">
        <v>468</v>
      </c>
      <c r="M3" s="20" t="s">
        <v>469</v>
      </c>
    </row>
    <row r="4" spans="1:13" ht="33">
      <c r="A4" s="261">
        <f>ROW()-3</f>
        <v>1</v>
      </c>
      <c r="B4" s="262" t="s">
        <v>470</v>
      </c>
      <c r="C4" s="263" t="s">
        <v>471</v>
      </c>
      <c r="D4" s="264" t="s">
        <v>19</v>
      </c>
      <c r="E4" s="264">
        <v>4</v>
      </c>
      <c r="F4" s="264"/>
      <c r="G4" s="264"/>
      <c r="H4" s="264"/>
      <c r="I4" s="264"/>
      <c r="J4" s="265" t="s">
        <v>20</v>
      </c>
      <c r="K4" s="266" t="s">
        <v>472</v>
      </c>
      <c r="L4" s="265" t="s">
        <v>473</v>
      </c>
      <c r="M4" s="267"/>
    </row>
    <row r="5" spans="1:13" ht="110">
      <c r="A5" s="261">
        <f>ROW()-3</f>
        <v>2</v>
      </c>
      <c r="B5" s="262" t="s">
        <v>470</v>
      </c>
      <c r="C5" s="263" t="s">
        <v>474</v>
      </c>
      <c r="D5" s="264" t="s">
        <v>19</v>
      </c>
      <c r="E5" s="264">
        <v>4</v>
      </c>
      <c r="F5" s="264"/>
      <c r="G5" s="264"/>
      <c r="H5" s="264"/>
      <c r="I5" s="264"/>
      <c r="J5" s="265" t="s">
        <v>475</v>
      </c>
      <c r="K5" s="266" t="s">
        <v>476</v>
      </c>
      <c r="L5" s="265" t="s">
        <v>477</v>
      </c>
      <c r="M5" s="267"/>
    </row>
    <row r="6" spans="1:13">
      <c r="A6" s="261">
        <f>ROW()-3</f>
        <v>3</v>
      </c>
      <c r="B6" s="262" t="s">
        <v>470</v>
      </c>
      <c r="C6" s="268" t="s">
        <v>478</v>
      </c>
      <c r="D6" s="263" t="s">
        <v>479</v>
      </c>
      <c r="E6" s="263">
        <v>0</v>
      </c>
      <c r="F6" s="263"/>
      <c r="G6" s="263"/>
      <c r="H6" s="263"/>
      <c r="I6" s="263"/>
      <c r="J6" s="268"/>
      <c r="K6" s="269"/>
      <c r="L6" s="268"/>
      <c r="M6" s="267"/>
    </row>
    <row r="7" spans="1:13">
      <c r="A7" s="261">
        <f t="shared" ref="A7:A19" si="0">ROW()-3</f>
        <v>4</v>
      </c>
      <c r="B7" s="262" t="s">
        <v>17</v>
      </c>
      <c r="C7" s="263" t="s">
        <v>480</v>
      </c>
      <c r="D7" s="263" t="s">
        <v>481</v>
      </c>
      <c r="E7" s="268">
        <v>2</v>
      </c>
      <c r="F7" s="263"/>
      <c r="G7" s="263"/>
      <c r="H7" s="263"/>
      <c r="I7" s="263"/>
      <c r="J7" s="268" t="s">
        <v>482</v>
      </c>
      <c r="K7" s="269" t="s">
        <v>483</v>
      </c>
      <c r="L7" s="268" t="s">
        <v>484</v>
      </c>
      <c r="M7" s="267"/>
    </row>
    <row r="8" spans="1:13" ht="77">
      <c r="A8" s="261">
        <f t="shared" si="0"/>
        <v>5</v>
      </c>
      <c r="B8" s="262" t="s">
        <v>17</v>
      </c>
      <c r="C8" s="263" t="s">
        <v>485</v>
      </c>
      <c r="D8" s="263" t="s">
        <v>32</v>
      </c>
      <c r="E8" s="263">
        <v>23</v>
      </c>
      <c r="F8" s="263"/>
      <c r="G8" s="263"/>
      <c r="H8" s="270"/>
      <c r="I8" s="270"/>
      <c r="J8" s="271" t="s">
        <v>486</v>
      </c>
      <c r="K8" s="268" t="s">
        <v>487</v>
      </c>
      <c r="L8" s="272" t="s">
        <v>488</v>
      </c>
      <c r="M8" s="267"/>
    </row>
    <row r="9" spans="1:13" ht="242">
      <c r="A9" s="261">
        <f t="shared" si="0"/>
        <v>6</v>
      </c>
      <c r="B9" s="262" t="s">
        <v>17</v>
      </c>
      <c r="C9" s="263" t="s">
        <v>489</v>
      </c>
      <c r="D9" s="263" t="s">
        <v>32</v>
      </c>
      <c r="E9" s="263">
        <v>35</v>
      </c>
      <c r="F9" s="263"/>
      <c r="G9" s="263"/>
      <c r="H9" s="263"/>
      <c r="I9" s="263"/>
      <c r="J9" s="268" t="s">
        <v>490</v>
      </c>
      <c r="K9" s="268" t="s">
        <v>491</v>
      </c>
      <c r="L9" s="273" t="s">
        <v>492</v>
      </c>
      <c r="M9" s="267"/>
    </row>
    <row r="10" spans="1:13">
      <c r="A10" s="261">
        <f t="shared" si="0"/>
        <v>7</v>
      </c>
      <c r="B10" s="262" t="s">
        <v>17</v>
      </c>
      <c r="C10" s="263" t="s">
        <v>493</v>
      </c>
      <c r="D10" s="263" t="s">
        <v>494</v>
      </c>
      <c r="E10" s="268">
        <v>6</v>
      </c>
      <c r="F10" s="263"/>
      <c r="G10" s="263"/>
      <c r="H10" s="263"/>
      <c r="I10" s="263"/>
      <c r="J10" s="268" t="s">
        <v>482</v>
      </c>
      <c r="K10" s="269" t="s">
        <v>495</v>
      </c>
      <c r="L10" s="268" t="s">
        <v>496</v>
      </c>
      <c r="M10" s="267"/>
    </row>
    <row r="11" spans="1:13">
      <c r="A11" s="261">
        <f t="shared" si="0"/>
        <v>8</v>
      </c>
      <c r="B11" s="262" t="s">
        <v>17</v>
      </c>
      <c r="C11" s="263" t="s">
        <v>497</v>
      </c>
      <c r="D11" s="263" t="s">
        <v>494</v>
      </c>
      <c r="E11" s="268">
        <v>6</v>
      </c>
      <c r="F11" s="263"/>
      <c r="G11" s="263"/>
      <c r="H11" s="263"/>
      <c r="I11" s="263"/>
      <c r="J11" s="268" t="s">
        <v>482</v>
      </c>
      <c r="K11" s="269" t="s">
        <v>498</v>
      </c>
      <c r="L11" s="268" t="s">
        <v>499</v>
      </c>
      <c r="M11" s="267"/>
    </row>
    <row r="12" spans="1:13">
      <c r="A12" s="261">
        <f t="shared" si="0"/>
        <v>9</v>
      </c>
      <c r="B12" s="262" t="s">
        <v>17</v>
      </c>
      <c r="C12" s="263" t="s">
        <v>500</v>
      </c>
      <c r="D12" s="263" t="s">
        <v>501</v>
      </c>
      <c r="E12" s="263">
        <v>12</v>
      </c>
      <c r="F12" s="263"/>
      <c r="G12" s="263"/>
      <c r="H12" s="263"/>
      <c r="I12" s="263"/>
      <c r="J12" s="268"/>
      <c r="K12" s="268"/>
      <c r="L12" s="274" t="s">
        <v>502</v>
      </c>
      <c r="M12" s="267"/>
    </row>
    <row r="13" spans="1:13">
      <c r="A13" s="261">
        <f t="shared" si="0"/>
        <v>10</v>
      </c>
      <c r="B13" s="262" t="s">
        <v>17</v>
      </c>
      <c r="C13" s="263" t="s">
        <v>503</v>
      </c>
      <c r="D13" s="263" t="s">
        <v>501</v>
      </c>
      <c r="E13" s="263">
        <v>12</v>
      </c>
      <c r="F13" s="263"/>
      <c r="G13" s="263"/>
      <c r="H13" s="263"/>
      <c r="I13" s="263"/>
      <c r="J13" s="268"/>
      <c r="K13" s="268"/>
      <c r="L13" s="274" t="s">
        <v>504</v>
      </c>
      <c r="M13" s="267"/>
    </row>
    <row r="14" spans="1:13">
      <c r="A14" s="261">
        <f t="shared" si="0"/>
        <v>11</v>
      </c>
      <c r="B14" s="262" t="s">
        <v>17</v>
      </c>
      <c r="C14" s="263" t="s">
        <v>505</v>
      </c>
      <c r="D14" s="263" t="s">
        <v>501</v>
      </c>
      <c r="E14" s="263">
        <v>12</v>
      </c>
      <c r="F14" s="263"/>
      <c r="G14" s="263"/>
      <c r="H14" s="263"/>
      <c r="I14" s="263"/>
      <c r="J14" s="268"/>
      <c r="K14" s="268"/>
      <c r="L14" s="274" t="s">
        <v>506</v>
      </c>
      <c r="M14" s="267"/>
    </row>
    <row r="15" spans="1:13" ht="22">
      <c r="A15" s="261">
        <f t="shared" si="0"/>
        <v>12</v>
      </c>
      <c r="B15" s="262" t="s">
        <v>17</v>
      </c>
      <c r="C15" s="263" t="s">
        <v>507</v>
      </c>
      <c r="D15" s="263" t="s">
        <v>32</v>
      </c>
      <c r="E15" s="263">
        <v>12</v>
      </c>
      <c r="F15" s="263"/>
      <c r="G15" s="263"/>
      <c r="H15" s="270"/>
      <c r="I15" s="270"/>
      <c r="J15" s="271" t="s">
        <v>508</v>
      </c>
      <c r="K15" s="268" t="s">
        <v>509</v>
      </c>
      <c r="L15" s="271" t="s">
        <v>510</v>
      </c>
      <c r="M15" s="267"/>
    </row>
    <row r="16" spans="1:13" ht="22">
      <c r="A16" s="261">
        <f t="shared" si="0"/>
        <v>13</v>
      </c>
      <c r="B16" s="262" t="s">
        <v>17</v>
      </c>
      <c r="C16" s="263" t="s">
        <v>511</v>
      </c>
      <c r="D16" s="268" t="s">
        <v>512</v>
      </c>
      <c r="E16" s="263">
        <v>14</v>
      </c>
      <c r="F16" s="263"/>
      <c r="G16" s="263"/>
      <c r="H16" s="263"/>
      <c r="I16" s="263"/>
      <c r="J16" s="268" t="s">
        <v>513</v>
      </c>
      <c r="K16" s="269" t="s">
        <v>514</v>
      </c>
      <c r="L16" s="268" t="s">
        <v>515</v>
      </c>
      <c r="M16" s="267"/>
    </row>
    <row r="17" spans="1:13" ht="33">
      <c r="A17" s="261">
        <f t="shared" si="0"/>
        <v>14</v>
      </c>
      <c r="B17" s="262" t="s">
        <v>17</v>
      </c>
      <c r="C17" s="263" t="s">
        <v>516</v>
      </c>
      <c r="D17" s="263" t="s">
        <v>481</v>
      </c>
      <c r="E17" s="275">
        <v>11</v>
      </c>
      <c r="F17" s="263"/>
      <c r="G17" s="263"/>
      <c r="H17" s="263"/>
      <c r="I17" s="263"/>
      <c r="J17" s="268"/>
      <c r="K17" s="269"/>
      <c r="L17" s="268" t="s">
        <v>517</v>
      </c>
      <c r="M17" s="267"/>
    </row>
    <row r="18" spans="1:13" ht="44">
      <c r="A18" s="261">
        <f t="shared" si="0"/>
        <v>15</v>
      </c>
      <c r="B18" s="262" t="s">
        <v>17</v>
      </c>
      <c r="C18" s="263" t="s">
        <v>518</v>
      </c>
      <c r="D18" s="263" t="s">
        <v>19</v>
      </c>
      <c r="E18" s="263">
        <v>6</v>
      </c>
      <c r="F18" s="263"/>
      <c r="G18" s="263"/>
      <c r="H18" s="263"/>
      <c r="I18" s="263"/>
      <c r="J18" s="268" t="s">
        <v>519</v>
      </c>
      <c r="K18" s="268" t="s">
        <v>520</v>
      </c>
      <c r="L18" s="273" t="s">
        <v>521</v>
      </c>
      <c r="M18" s="267"/>
    </row>
    <row r="19" spans="1:13" ht="143">
      <c r="A19" s="261">
        <f t="shared" si="0"/>
        <v>16</v>
      </c>
      <c r="B19" s="262" t="s">
        <v>17</v>
      </c>
      <c r="C19" s="263" t="s">
        <v>522</v>
      </c>
      <c r="D19" s="263" t="s">
        <v>19</v>
      </c>
      <c r="E19" s="263">
        <v>20</v>
      </c>
      <c r="F19" s="263"/>
      <c r="G19" s="263"/>
      <c r="H19" s="263"/>
      <c r="I19" s="263"/>
      <c r="J19" s="268" t="s">
        <v>523</v>
      </c>
      <c r="K19" s="268" t="s">
        <v>524</v>
      </c>
      <c r="L19" s="276" t="s">
        <v>525</v>
      </c>
      <c r="M19" s="267"/>
    </row>
    <row r="20" spans="1:13" ht="407">
      <c r="A20" s="261"/>
      <c r="B20" s="262"/>
      <c r="C20" s="263"/>
      <c r="D20" s="263"/>
      <c r="E20" s="263"/>
      <c r="F20" s="263"/>
      <c r="G20" s="263"/>
      <c r="H20" s="263"/>
      <c r="I20" s="263"/>
      <c r="J20" s="268"/>
      <c r="K20" s="268"/>
      <c r="L20" s="276" t="s">
        <v>526</v>
      </c>
      <c r="M20" s="267"/>
    </row>
    <row r="21" spans="1:13" ht="187">
      <c r="A21" s="261">
        <f>ROW()-4</f>
        <v>17</v>
      </c>
      <c r="B21" s="262" t="s">
        <v>17</v>
      </c>
      <c r="C21" s="263" t="s">
        <v>527</v>
      </c>
      <c r="D21" s="263" t="s">
        <v>19</v>
      </c>
      <c r="E21" s="263">
        <v>6</v>
      </c>
      <c r="F21" s="263"/>
      <c r="G21" s="263"/>
      <c r="H21" s="263"/>
      <c r="I21" s="263"/>
      <c r="J21" s="268" t="s">
        <v>523</v>
      </c>
      <c r="K21" s="268" t="s">
        <v>528</v>
      </c>
      <c r="L21" s="276" t="s">
        <v>529</v>
      </c>
      <c r="M21" s="267"/>
    </row>
    <row r="22" spans="1:13" ht="22">
      <c r="A22" s="261">
        <f t="shared" ref="A22:A85" si="1">ROW()-4</f>
        <v>18</v>
      </c>
      <c r="B22" s="262" t="s">
        <v>17</v>
      </c>
      <c r="C22" s="263" t="s">
        <v>530</v>
      </c>
      <c r="D22" s="263" t="s">
        <v>19</v>
      </c>
      <c r="E22" s="263">
        <v>3</v>
      </c>
      <c r="F22" s="263"/>
      <c r="G22" s="263"/>
      <c r="H22" s="263"/>
      <c r="I22" s="263"/>
      <c r="J22" s="268" t="s">
        <v>531</v>
      </c>
      <c r="K22" s="268"/>
      <c r="L22" s="268" t="s">
        <v>532</v>
      </c>
      <c r="M22" s="267"/>
    </row>
    <row r="23" spans="1:13" ht="209">
      <c r="A23" s="261">
        <f t="shared" si="1"/>
        <v>19</v>
      </c>
      <c r="B23" s="262" t="s">
        <v>17</v>
      </c>
      <c r="C23" s="263" t="s">
        <v>533</v>
      </c>
      <c r="D23" s="263" t="s">
        <v>494</v>
      </c>
      <c r="E23" s="263">
        <v>11</v>
      </c>
      <c r="F23" s="263"/>
      <c r="G23" s="263"/>
      <c r="H23" s="263"/>
      <c r="I23" s="263"/>
      <c r="J23" s="268" t="s">
        <v>534</v>
      </c>
      <c r="K23" s="269" t="s">
        <v>535</v>
      </c>
      <c r="L23" s="276" t="s">
        <v>536</v>
      </c>
      <c r="M23" s="267"/>
    </row>
    <row r="24" spans="1:13" ht="33">
      <c r="A24" s="261">
        <f t="shared" si="1"/>
        <v>20</v>
      </c>
      <c r="B24" s="262" t="s">
        <v>17</v>
      </c>
      <c r="C24" s="263" t="s">
        <v>537</v>
      </c>
      <c r="D24" s="263" t="s">
        <v>512</v>
      </c>
      <c r="E24" s="263">
        <v>10</v>
      </c>
      <c r="F24" s="263"/>
      <c r="G24" s="263"/>
      <c r="H24" s="270"/>
      <c r="I24" s="270"/>
      <c r="J24" s="271" t="s">
        <v>538</v>
      </c>
      <c r="K24" s="271" t="s">
        <v>539</v>
      </c>
      <c r="L24" s="273" t="s">
        <v>540</v>
      </c>
      <c r="M24" s="267"/>
    </row>
    <row r="25" spans="1:13">
      <c r="A25" s="261">
        <f t="shared" si="1"/>
        <v>21</v>
      </c>
      <c r="B25" s="262" t="s">
        <v>17</v>
      </c>
      <c r="C25" s="263" t="s">
        <v>541</v>
      </c>
      <c r="D25" s="263" t="s">
        <v>494</v>
      </c>
      <c r="E25" s="268">
        <v>3</v>
      </c>
      <c r="F25" s="263"/>
      <c r="G25" s="263"/>
      <c r="H25" s="263"/>
      <c r="I25" s="263"/>
      <c r="J25" s="268" t="s">
        <v>482</v>
      </c>
      <c r="K25" s="269" t="s">
        <v>542</v>
      </c>
      <c r="L25" s="268" t="s">
        <v>543</v>
      </c>
      <c r="M25" s="267"/>
    </row>
    <row r="26" spans="1:13" ht="66">
      <c r="A26" s="261">
        <f t="shared" si="1"/>
        <v>22</v>
      </c>
      <c r="B26" s="262" t="s">
        <v>17</v>
      </c>
      <c r="C26" s="268" t="s">
        <v>544</v>
      </c>
      <c r="D26" s="263" t="s">
        <v>32</v>
      </c>
      <c r="E26" s="275">
        <v>15</v>
      </c>
      <c r="F26" s="263"/>
      <c r="G26" s="263"/>
      <c r="H26" s="263"/>
      <c r="I26" s="263"/>
      <c r="J26" s="268"/>
      <c r="K26" s="268" t="s">
        <v>545</v>
      </c>
      <c r="L26" s="268" t="s">
        <v>546</v>
      </c>
      <c r="M26" s="267"/>
    </row>
    <row r="27" spans="1:13">
      <c r="A27" s="261">
        <f t="shared" si="1"/>
        <v>23</v>
      </c>
      <c r="B27" s="262" t="s">
        <v>17</v>
      </c>
      <c r="C27" s="263" t="s">
        <v>547</v>
      </c>
      <c r="D27" s="263" t="s">
        <v>32</v>
      </c>
      <c r="E27" s="263">
        <v>30</v>
      </c>
      <c r="F27" s="263"/>
      <c r="G27" s="263"/>
      <c r="H27" s="263"/>
      <c r="I27" s="263"/>
      <c r="J27" s="268"/>
      <c r="K27" s="268"/>
      <c r="L27" s="268" t="s">
        <v>548</v>
      </c>
      <c r="M27" s="277"/>
    </row>
    <row r="28" spans="1:13">
      <c r="A28" s="261">
        <f t="shared" si="1"/>
        <v>24</v>
      </c>
      <c r="B28" s="262" t="s">
        <v>17</v>
      </c>
      <c r="C28" s="263" t="s">
        <v>549</v>
      </c>
      <c r="D28" s="263" t="s">
        <v>494</v>
      </c>
      <c r="E28" s="268">
        <v>2</v>
      </c>
      <c r="F28" s="263"/>
      <c r="G28" s="263"/>
      <c r="H28" s="263"/>
      <c r="I28" s="263"/>
      <c r="J28" s="268" t="s">
        <v>482</v>
      </c>
      <c r="K28" s="269" t="s">
        <v>550</v>
      </c>
      <c r="L28" s="268" t="s">
        <v>551</v>
      </c>
      <c r="M28" s="267"/>
    </row>
    <row r="29" spans="1:13" ht="99">
      <c r="A29" s="261">
        <f t="shared" si="1"/>
        <v>25</v>
      </c>
      <c r="B29" s="262" t="s">
        <v>17</v>
      </c>
      <c r="C29" s="263" t="s">
        <v>552</v>
      </c>
      <c r="D29" s="263" t="s">
        <v>494</v>
      </c>
      <c r="E29" s="268">
        <v>3</v>
      </c>
      <c r="F29" s="263"/>
      <c r="G29" s="263"/>
      <c r="H29" s="263"/>
      <c r="I29" s="263"/>
      <c r="J29" s="268" t="s">
        <v>553</v>
      </c>
      <c r="K29" s="268" t="s">
        <v>554</v>
      </c>
      <c r="L29" s="276" t="s">
        <v>555</v>
      </c>
      <c r="M29" s="267"/>
    </row>
    <row r="30" spans="1:13">
      <c r="A30" s="261">
        <f t="shared" si="1"/>
        <v>26</v>
      </c>
      <c r="B30" s="262" t="s">
        <v>17</v>
      </c>
      <c r="C30" s="263" t="s">
        <v>556</v>
      </c>
      <c r="D30" s="263" t="s">
        <v>512</v>
      </c>
      <c r="E30" s="268">
        <v>2</v>
      </c>
      <c r="F30" s="263"/>
      <c r="G30" s="263"/>
      <c r="H30" s="263"/>
      <c r="I30" s="263"/>
      <c r="J30" s="268"/>
      <c r="K30" s="268"/>
      <c r="L30" s="268" t="s">
        <v>548</v>
      </c>
      <c r="M30" s="267"/>
    </row>
    <row r="31" spans="1:13">
      <c r="A31" s="261">
        <f t="shared" si="1"/>
        <v>27</v>
      </c>
      <c r="B31" s="262" t="s">
        <v>17</v>
      </c>
      <c r="C31" s="263" t="s">
        <v>557</v>
      </c>
      <c r="D31" s="263" t="s">
        <v>481</v>
      </c>
      <c r="E31" s="268">
        <v>2</v>
      </c>
      <c r="F31" s="263"/>
      <c r="G31" s="263"/>
      <c r="H31" s="263"/>
      <c r="I31" s="263"/>
      <c r="J31" s="268" t="s">
        <v>482</v>
      </c>
      <c r="K31" s="269" t="s">
        <v>558</v>
      </c>
      <c r="L31" s="268" t="s">
        <v>559</v>
      </c>
      <c r="M31" s="267"/>
    </row>
    <row r="32" spans="1:13">
      <c r="A32" s="261">
        <f t="shared" si="1"/>
        <v>28</v>
      </c>
      <c r="B32" s="262" t="s">
        <v>17</v>
      </c>
      <c r="C32" s="263" t="s">
        <v>560</v>
      </c>
      <c r="D32" s="263" t="s">
        <v>512</v>
      </c>
      <c r="E32" s="263">
        <v>39</v>
      </c>
      <c r="F32" s="263"/>
      <c r="G32" s="263"/>
      <c r="H32" s="263"/>
      <c r="I32" s="263"/>
      <c r="J32" s="268" t="s">
        <v>561</v>
      </c>
      <c r="K32" s="269" t="s">
        <v>562</v>
      </c>
      <c r="L32" s="268" t="s">
        <v>563</v>
      </c>
      <c r="M32" s="267"/>
    </row>
    <row r="33" spans="1:13">
      <c r="A33" s="261">
        <f t="shared" si="1"/>
        <v>29</v>
      </c>
      <c r="B33" s="262" t="s">
        <v>17</v>
      </c>
      <c r="C33" s="263" t="s">
        <v>564</v>
      </c>
      <c r="D33" s="263" t="s">
        <v>512</v>
      </c>
      <c r="E33" s="263">
        <v>44</v>
      </c>
      <c r="F33" s="263"/>
      <c r="G33" s="263"/>
      <c r="H33" s="263"/>
      <c r="I33" s="263"/>
      <c r="J33" s="268" t="s">
        <v>561</v>
      </c>
      <c r="K33" s="269" t="s">
        <v>565</v>
      </c>
      <c r="L33" s="268" t="s">
        <v>566</v>
      </c>
      <c r="M33" s="267"/>
    </row>
    <row r="34" spans="1:13">
      <c r="A34" s="261">
        <f t="shared" si="1"/>
        <v>30</v>
      </c>
      <c r="B34" s="262" t="s">
        <v>17</v>
      </c>
      <c r="C34" s="263" t="s">
        <v>567</v>
      </c>
      <c r="D34" s="263" t="s">
        <v>494</v>
      </c>
      <c r="E34" s="275">
        <v>2</v>
      </c>
      <c r="F34" s="263"/>
      <c r="G34" s="263"/>
      <c r="H34" s="263"/>
      <c r="I34" s="263"/>
      <c r="J34" s="268" t="s">
        <v>482</v>
      </c>
      <c r="K34" s="269" t="s">
        <v>568</v>
      </c>
      <c r="L34" s="268" t="s">
        <v>569</v>
      </c>
      <c r="M34" s="267"/>
    </row>
    <row r="35" spans="1:13" ht="209">
      <c r="A35" s="261">
        <f t="shared" si="1"/>
        <v>31</v>
      </c>
      <c r="B35" s="262" t="s">
        <v>17</v>
      </c>
      <c r="C35" s="263" t="s">
        <v>570</v>
      </c>
      <c r="D35" s="263" t="s">
        <v>481</v>
      </c>
      <c r="E35" s="275">
        <v>11</v>
      </c>
      <c r="F35" s="263"/>
      <c r="G35" s="263"/>
      <c r="H35" s="270"/>
      <c r="I35" s="270"/>
      <c r="J35" s="271" t="s">
        <v>571</v>
      </c>
      <c r="K35" s="271" t="s">
        <v>572</v>
      </c>
      <c r="L35" s="273" t="s">
        <v>573</v>
      </c>
      <c r="M35" s="267"/>
    </row>
    <row r="36" spans="1:13">
      <c r="A36" s="261">
        <f t="shared" si="1"/>
        <v>32</v>
      </c>
      <c r="B36" s="262" t="s">
        <v>17</v>
      </c>
      <c r="C36" s="263" t="s">
        <v>574</v>
      </c>
      <c r="D36" s="263" t="s">
        <v>512</v>
      </c>
      <c r="E36" s="275">
        <v>9</v>
      </c>
      <c r="F36" s="263"/>
      <c r="G36" s="263"/>
      <c r="H36" s="263"/>
      <c r="I36" s="263"/>
      <c r="J36" s="268"/>
      <c r="K36" s="269"/>
      <c r="L36" s="268" t="s">
        <v>575</v>
      </c>
      <c r="M36" s="267"/>
    </row>
    <row r="37" spans="1:13">
      <c r="A37" s="261">
        <f t="shared" si="1"/>
        <v>33</v>
      </c>
      <c r="B37" s="262" t="s">
        <v>17</v>
      </c>
      <c r="C37" s="263" t="s">
        <v>576</v>
      </c>
      <c r="D37" s="263" t="s">
        <v>512</v>
      </c>
      <c r="E37" s="263">
        <v>3</v>
      </c>
      <c r="F37" s="263"/>
      <c r="G37" s="263"/>
      <c r="H37" s="263"/>
      <c r="I37" s="263"/>
      <c r="J37" s="268"/>
      <c r="K37" s="269"/>
      <c r="L37" s="268" t="s">
        <v>575</v>
      </c>
      <c r="M37" s="267"/>
    </row>
    <row r="38" spans="1:13">
      <c r="A38" s="261">
        <f t="shared" si="1"/>
        <v>34</v>
      </c>
      <c r="B38" s="262" t="s">
        <v>17</v>
      </c>
      <c r="C38" s="268" t="s">
        <v>577</v>
      </c>
      <c r="D38" s="263" t="s">
        <v>512</v>
      </c>
      <c r="E38" s="275">
        <v>11</v>
      </c>
      <c r="F38" s="263"/>
      <c r="G38" s="263"/>
      <c r="H38" s="263"/>
      <c r="I38" s="263"/>
      <c r="J38" s="268"/>
      <c r="K38" s="269"/>
      <c r="L38" s="268" t="s">
        <v>578</v>
      </c>
      <c r="M38" s="267"/>
    </row>
    <row r="39" spans="1:13" ht="22">
      <c r="A39" s="261">
        <f t="shared" si="1"/>
        <v>35</v>
      </c>
      <c r="B39" s="262" t="s">
        <v>17</v>
      </c>
      <c r="C39" s="263" t="s">
        <v>579</v>
      </c>
      <c r="D39" s="263" t="s">
        <v>512</v>
      </c>
      <c r="E39" s="263">
        <v>44</v>
      </c>
      <c r="F39" s="263"/>
      <c r="G39" s="263"/>
      <c r="H39" s="263"/>
      <c r="I39" s="263"/>
      <c r="J39" s="268" t="s">
        <v>580</v>
      </c>
      <c r="K39" s="269" t="s">
        <v>581</v>
      </c>
      <c r="L39" s="268" t="s">
        <v>582</v>
      </c>
      <c r="M39" s="267"/>
    </row>
    <row r="40" spans="1:13" ht="22">
      <c r="A40" s="261">
        <f t="shared" si="1"/>
        <v>36</v>
      </c>
      <c r="B40" s="262" t="s">
        <v>17</v>
      </c>
      <c r="C40" s="263" t="s">
        <v>583</v>
      </c>
      <c r="D40" s="263" t="s">
        <v>32</v>
      </c>
      <c r="E40" s="263">
        <v>20</v>
      </c>
      <c r="F40" s="263"/>
      <c r="G40" s="263"/>
      <c r="H40" s="263"/>
      <c r="I40" s="263"/>
      <c r="J40" s="268" t="s">
        <v>580</v>
      </c>
      <c r="K40" s="269" t="s">
        <v>584</v>
      </c>
      <c r="L40" s="268" t="s">
        <v>585</v>
      </c>
      <c r="M40" s="267"/>
    </row>
    <row r="41" spans="1:13" ht="22">
      <c r="A41" s="261">
        <f t="shared" si="1"/>
        <v>37</v>
      </c>
      <c r="B41" s="262" t="s">
        <v>17</v>
      </c>
      <c r="C41" s="263" t="s">
        <v>586</v>
      </c>
      <c r="D41" s="263" t="s">
        <v>32</v>
      </c>
      <c r="E41" s="263">
        <v>20</v>
      </c>
      <c r="F41" s="263"/>
      <c r="G41" s="263"/>
      <c r="H41" s="263"/>
      <c r="I41" s="263"/>
      <c r="J41" s="268" t="s">
        <v>580</v>
      </c>
      <c r="K41" s="269" t="s">
        <v>584</v>
      </c>
      <c r="L41" s="268" t="s">
        <v>587</v>
      </c>
      <c r="M41" s="267"/>
    </row>
    <row r="42" spans="1:13" ht="22">
      <c r="A42" s="261">
        <f t="shared" si="1"/>
        <v>38</v>
      </c>
      <c r="B42" s="262" t="s">
        <v>17</v>
      </c>
      <c r="C42" s="263" t="s">
        <v>588</v>
      </c>
      <c r="D42" s="263" t="s">
        <v>32</v>
      </c>
      <c r="E42" s="263">
        <v>30</v>
      </c>
      <c r="F42" s="263"/>
      <c r="G42" s="263"/>
      <c r="H42" s="270"/>
      <c r="I42" s="270"/>
      <c r="J42" s="271" t="s">
        <v>513</v>
      </c>
      <c r="K42" s="268" t="s">
        <v>589</v>
      </c>
      <c r="L42" s="274" t="s">
        <v>590</v>
      </c>
      <c r="M42" s="267"/>
    </row>
    <row r="43" spans="1:13">
      <c r="A43" s="261">
        <f t="shared" si="1"/>
        <v>39</v>
      </c>
      <c r="B43" s="262" t="s">
        <v>17</v>
      </c>
      <c r="C43" s="263" t="s">
        <v>591</v>
      </c>
      <c r="D43" s="263" t="s">
        <v>32</v>
      </c>
      <c r="E43" s="275">
        <v>2</v>
      </c>
      <c r="F43" s="263"/>
      <c r="G43" s="263"/>
      <c r="H43" s="263"/>
      <c r="I43" s="263"/>
      <c r="J43" s="268" t="s">
        <v>482</v>
      </c>
      <c r="K43" s="269" t="s">
        <v>592</v>
      </c>
      <c r="L43" s="268" t="s">
        <v>593</v>
      </c>
      <c r="M43" s="267"/>
    </row>
    <row r="44" spans="1:13">
      <c r="A44" s="261">
        <f t="shared" si="1"/>
        <v>40</v>
      </c>
      <c r="B44" s="262" t="s">
        <v>17</v>
      </c>
      <c r="C44" s="263" t="s">
        <v>594</v>
      </c>
      <c r="D44" s="263" t="s">
        <v>32</v>
      </c>
      <c r="E44" s="275">
        <v>2</v>
      </c>
      <c r="F44" s="263"/>
      <c r="G44" s="263"/>
      <c r="H44" s="263"/>
      <c r="I44" s="263"/>
      <c r="J44" s="268" t="s">
        <v>482</v>
      </c>
      <c r="K44" s="269" t="s">
        <v>595</v>
      </c>
      <c r="L44" s="268" t="s">
        <v>596</v>
      </c>
      <c r="M44" s="267"/>
    </row>
    <row r="45" spans="1:13">
      <c r="A45" s="261">
        <f t="shared" si="1"/>
        <v>41</v>
      </c>
      <c r="B45" s="262" t="s">
        <v>17</v>
      </c>
      <c r="C45" s="263" t="s">
        <v>597</v>
      </c>
      <c r="D45" s="263" t="s">
        <v>32</v>
      </c>
      <c r="E45" s="275">
        <v>2</v>
      </c>
      <c r="F45" s="263"/>
      <c r="G45" s="263"/>
      <c r="H45" s="263"/>
      <c r="I45" s="263"/>
      <c r="J45" s="268" t="s">
        <v>482</v>
      </c>
      <c r="K45" s="269" t="s">
        <v>598</v>
      </c>
      <c r="L45" s="268" t="s">
        <v>599</v>
      </c>
      <c r="M45" s="267"/>
    </row>
    <row r="46" spans="1:13" ht="33">
      <c r="A46" s="261">
        <f t="shared" si="1"/>
        <v>42</v>
      </c>
      <c r="B46" s="262" t="s">
        <v>17</v>
      </c>
      <c r="C46" s="263" t="s">
        <v>600</v>
      </c>
      <c r="D46" s="263" t="s">
        <v>494</v>
      </c>
      <c r="E46" s="263">
        <v>15</v>
      </c>
      <c r="F46" s="263"/>
      <c r="G46" s="263"/>
      <c r="H46" s="263"/>
      <c r="I46" s="263"/>
      <c r="J46" s="268" t="s">
        <v>601</v>
      </c>
      <c r="K46" s="269" t="s">
        <v>46</v>
      </c>
      <c r="L46" s="268" t="s">
        <v>602</v>
      </c>
      <c r="M46" s="267" t="s">
        <v>35</v>
      </c>
    </row>
    <row r="47" spans="1:13">
      <c r="A47" s="261">
        <f t="shared" si="1"/>
        <v>43</v>
      </c>
      <c r="B47" s="262" t="s">
        <v>17</v>
      </c>
      <c r="C47" s="263" t="s">
        <v>603</v>
      </c>
      <c r="D47" s="263" t="s">
        <v>494</v>
      </c>
      <c r="E47" s="263">
        <v>15</v>
      </c>
      <c r="F47" s="263"/>
      <c r="G47" s="263"/>
      <c r="H47" s="263"/>
      <c r="I47" s="263"/>
      <c r="J47" s="268" t="s">
        <v>601</v>
      </c>
      <c r="K47" s="269" t="s">
        <v>49</v>
      </c>
      <c r="L47" s="268" t="s">
        <v>604</v>
      </c>
      <c r="M47" s="267" t="s">
        <v>35</v>
      </c>
    </row>
    <row r="48" spans="1:13">
      <c r="A48" s="261">
        <f t="shared" si="1"/>
        <v>44</v>
      </c>
      <c r="B48" s="262" t="s">
        <v>17</v>
      </c>
      <c r="C48" s="263" t="s">
        <v>605</v>
      </c>
      <c r="D48" s="263" t="s">
        <v>494</v>
      </c>
      <c r="E48" s="263">
        <v>15</v>
      </c>
      <c r="F48" s="263"/>
      <c r="G48" s="263"/>
      <c r="H48" s="263"/>
      <c r="I48" s="263"/>
      <c r="J48" s="268" t="s">
        <v>601</v>
      </c>
      <c r="K48" s="269" t="s">
        <v>52</v>
      </c>
      <c r="L48" s="268" t="s">
        <v>604</v>
      </c>
      <c r="M48" s="267" t="s">
        <v>35</v>
      </c>
    </row>
    <row r="49" spans="1:13">
      <c r="A49" s="261">
        <f t="shared" si="1"/>
        <v>45</v>
      </c>
      <c r="B49" s="262" t="s">
        <v>17</v>
      </c>
      <c r="C49" s="263" t="s">
        <v>606</v>
      </c>
      <c r="D49" s="263" t="s">
        <v>494</v>
      </c>
      <c r="E49" s="263">
        <v>15</v>
      </c>
      <c r="F49" s="263"/>
      <c r="G49" s="263"/>
      <c r="H49" s="263"/>
      <c r="I49" s="263"/>
      <c r="J49" s="268" t="s">
        <v>601</v>
      </c>
      <c r="K49" s="269" t="s">
        <v>607</v>
      </c>
      <c r="L49" s="268" t="s">
        <v>604</v>
      </c>
      <c r="M49" s="267" t="s">
        <v>35</v>
      </c>
    </row>
    <row r="50" spans="1:13" ht="44">
      <c r="A50" s="261">
        <f t="shared" si="1"/>
        <v>46</v>
      </c>
      <c r="B50" s="262" t="s">
        <v>17</v>
      </c>
      <c r="C50" s="263" t="s">
        <v>608</v>
      </c>
      <c r="D50" s="263" t="s">
        <v>494</v>
      </c>
      <c r="E50" s="263">
        <v>9</v>
      </c>
      <c r="F50" s="263"/>
      <c r="G50" s="263"/>
      <c r="H50" s="263"/>
      <c r="I50" s="263"/>
      <c r="J50" s="268" t="s">
        <v>601</v>
      </c>
      <c r="K50" s="269" t="s">
        <v>609</v>
      </c>
      <c r="L50" s="268" t="s">
        <v>610</v>
      </c>
      <c r="M50" s="267" t="s">
        <v>35</v>
      </c>
    </row>
    <row r="51" spans="1:13">
      <c r="A51" s="261">
        <f t="shared" si="1"/>
        <v>47</v>
      </c>
      <c r="B51" s="262" t="s">
        <v>17</v>
      </c>
      <c r="C51" s="263" t="s">
        <v>611</v>
      </c>
      <c r="D51" s="263" t="s">
        <v>494</v>
      </c>
      <c r="E51" s="263">
        <v>9</v>
      </c>
      <c r="F51" s="263"/>
      <c r="G51" s="263"/>
      <c r="H51" s="263"/>
      <c r="I51" s="263"/>
      <c r="J51" s="268" t="s">
        <v>601</v>
      </c>
      <c r="K51" s="269" t="s">
        <v>49</v>
      </c>
      <c r="L51" s="268" t="s">
        <v>604</v>
      </c>
      <c r="M51" s="267" t="s">
        <v>35</v>
      </c>
    </row>
    <row r="52" spans="1:13">
      <c r="A52" s="261">
        <f t="shared" si="1"/>
        <v>48</v>
      </c>
      <c r="B52" s="262" t="s">
        <v>17</v>
      </c>
      <c r="C52" s="263" t="s">
        <v>612</v>
      </c>
      <c r="D52" s="263" t="s">
        <v>494</v>
      </c>
      <c r="E52" s="263">
        <v>11</v>
      </c>
      <c r="F52" s="263"/>
      <c r="G52" s="263"/>
      <c r="H52" s="263"/>
      <c r="I52" s="263"/>
      <c r="J52" s="268"/>
      <c r="K52" s="269"/>
      <c r="L52" s="268" t="s">
        <v>575</v>
      </c>
      <c r="M52" s="267"/>
    </row>
    <row r="53" spans="1:13" ht="66">
      <c r="A53" s="261">
        <f t="shared" si="1"/>
        <v>49</v>
      </c>
      <c r="B53" s="262" t="s">
        <v>17</v>
      </c>
      <c r="C53" s="263" t="s">
        <v>613</v>
      </c>
      <c r="D53" s="263" t="s">
        <v>494</v>
      </c>
      <c r="E53" s="263">
        <v>11</v>
      </c>
      <c r="F53" s="263"/>
      <c r="G53" s="263"/>
      <c r="H53" s="263"/>
      <c r="I53" s="263"/>
      <c r="J53" s="268" t="s">
        <v>580</v>
      </c>
      <c r="K53" s="269" t="s">
        <v>614</v>
      </c>
      <c r="L53" s="268" t="s">
        <v>615</v>
      </c>
      <c r="M53" s="267"/>
    </row>
    <row r="54" spans="1:13" ht="44">
      <c r="A54" s="261">
        <f t="shared" si="1"/>
        <v>50</v>
      </c>
      <c r="B54" s="262" t="s">
        <v>616</v>
      </c>
      <c r="C54" s="263" t="s">
        <v>617</v>
      </c>
      <c r="D54" s="263" t="s">
        <v>494</v>
      </c>
      <c r="E54" s="263">
        <v>21</v>
      </c>
      <c r="F54" s="263"/>
      <c r="G54" s="263"/>
      <c r="H54" s="270"/>
      <c r="I54" s="270"/>
      <c r="J54" s="271" t="s">
        <v>486</v>
      </c>
      <c r="K54" s="268" t="s">
        <v>487</v>
      </c>
      <c r="L54" s="274" t="s">
        <v>618</v>
      </c>
      <c r="M54" s="267"/>
    </row>
    <row r="55" spans="1:13" ht="22">
      <c r="A55" s="261">
        <f t="shared" si="1"/>
        <v>51</v>
      </c>
      <c r="B55" s="262" t="s">
        <v>616</v>
      </c>
      <c r="C55" s="263" t="s">
        <v>619</v>
      </c>
      <c r="D55" s="263" t="s">
        <v>512</v>
      </c>
      <c r="E55" s="263">
        <v>255</v>
      </c>
      <c r="F55" s="263"/>
      <c r="G55" s="263"/>
      <c r="H55" s="278"/>
      <c r="I55" s="278"/>
      <c r="J55" s="274" t="s">
        <v>620</v>
      </c>
      <c r="K55" s="269" t="s">
        <v>621</v>
      </c>
      <c r="L55" s="274" t="s">
        <v>622</v>
      </c>
      <c r="M55" s="267"/>
    </row>
    <row r="56" spans="1:13">
      <c r="A56" s="261">
        <f t="shared" si="1"/>
        <v>52</v>
      </c>
      <c r="B56" s="262" t="s">
        <v>616</v>
      </c>
      <c r="C56" s="263" t="s">
        <v>623</v>
      </c>
      <c r="D56" s="263" t="s">
        <v>512</v>
      </c>
      <c r="E56" s="263">
        <v>5</v>
      </c>
      <c r="F56" s="263"/>
      <c r="G56" s="263"/>
      <c r="H56" s="278"/>
      <c r="I56" s="278"/>
      <c r="J56" s="274" t="s">
        <v>482</v>
      </c>
      <c r="K56" s="269" t="s">
        <v>624</v>
      </c>
      <c r="L56" s="274" t="s">
        <v>625</v>
      </c>
      <c r="M56" s="267"/>
    </row>
    <row r="57" spans="1:13">
      <c r="A57" s="261">
        <f t="shared" si="1"/>
        <v>53</v>
      </c>
      <c r="B57" s="262" t="s">
        <v>17</v>
      </c>
      <c r="C57" s="263" t="s">
        <v>626</v>
      </c>
      <c r="D57" s="263" t="s">
        <v>512</v>
      </c>
      <c r="E57" s="263">
        <v>1</v>
      </c>
      <c r="F57" s="263"/>
      <c r="G57" s="263"/>
      <c r="H57" s="263"/>
      <c r="I57" s="263"/>
      <c r="J57" s="268"/>
      <c r="K57" s="269"/>
      <c r="L57" s="268" t="s">
        <v>627</v>
      </c>
      <c r="M57" s="267"/>
    </row>
    <row r="58" spans="1:13" ht="22">
      <c r="A58" s="261">
        <f t="shared" si="1"/>
        <v>54</v>
      </c>
      <c r="B58" s="262" t="s">
        <v>616</v>
      </c>
      <c r="C58" s="263" t="s">
        <v>628</v>
      </c>
      <c r="D58" s="263" t="s">
        <v>494</v>
      </c>
      <c r="E58" s="268">
        <v>11</v>
      </c>
      <c r="F58" s="263"/>
      <c r="G58" s="263"/>
      <c r="H58" s="270"/>
      <c r="I58" s="270"/>
      <c r="J58" s="271" t="s">
        <v>486</v>
      </c>
      <c r="K58" s="268" t="s">
        <v>487</v>
      </c>
      <c r="L58" s="274" t="s">
        <v>629</v>
      </c>
      <c r="M58" s="267"/>
    </row>
    <row r="59" spans="1:13">
      <c r="A59" s="261">
        <f t="shared" si="1"/>
        <v>55</v>
      </c>
      <c r="B59" s="262" t="s">
        <v>616</v>
      </c>
      <c r="C59" s="263" t="s">
        <v>630</v>
      </c>
      <c r="D59" s="263" t="s">
        <v>494</v>
      </c>
      <c r="E59" s="263">
        <v>7</v>
      </c>
      <c r="F59" s="263"/>
      <c r="G59" s="263"/>
      <c r="H59" s="263"/>
      <c r="I59" s="263"/>
      <c r="J59" s="268" t="s">
        <v>482</v>
      </c>
      <c r="K59" s="268" t="s">
        <v>631</v>
      </c>
      <c r="L59" s="268" t="s">
        <v>632</v>
      </c>
      <c r="M59" s="267"/>
    </row>
    <row r="60" spans="1:13">
      <c r="A60" s="261">
        <f t="shared" si="1"/>
        <v>56</v>
      </c>
      <c r="B60" s="262" t="s">
        <v>616</v>
      </c>
      <c r="C60" s="263" t="s">
        <v>633</v>
      </c>
      <c r="D60" s="263" t="s">
        <v>494</v>
      </c>
      <c r="E60" s="263">
        <v>7</v>
      </c>
      <c r="F60" s="263"/>
      <c r="G60" s="263"/>
      <c r="H60" s="263"/>
      <c r="I60" s="263"/>
      <c r="J60" s="268" t="s">
        <v>482</v>
      </c>
      <c r="K60" s="268" t="s">
        <v>634</v>
      </c>
      <c r="L60" s="268" t="s">
        <v>635</v>
      </c>
      <c r="M60" s="267"/>
    </row>
    <row r="61" spans="1:13">
      <c r="A61" s="261">
        <f t="shared" si="1"/>
        <v>57</v>
      </c>
      <c r="B61" s="262" t="s">
        <v>17</v>
      </c>
      <c r="C61" s="263" t="s">
        <v>636</v>
      </c>
      <c r="D61" s="263" t="s">
        <v>494</v>
      </c>
      <c r="E61" s="268">
        <v>6</v>
      </c>
      <c r="F61" s="263"/>
      <c r="G61" s="263"/>
      <c r="H61" s="263"/>
      <c r="I61" s="263"/>
      <c r="J61" s="268"/>
      <c r="K61" s="269"/>
      <c r="L61" s="268" t="s">
        <v>637</v>
      </c>
      <c r="M61" s="267"/>
    </row>
    <row r="62" spans="1:13">
      <c r="A62" s="261">
        <f t="shared" si="1"/>
        <v>58</v>
      </c>
      <c r="B62" s="262" t="s">
        <v>17</v>
      </c>
      <c r="C62" s="263" t="s">
        <v>638</v>
      </c>
      <c r="D62" s="263" t="s">
        <v>494</v>
      </c>
      <c r="E62" s="268">
        <v>6</v>
      </c>
      <c r="F62" s="263"/>
      <c r="G62" s="263"/>
      <c r="H62" s="263"/>
      <c r="I62" s="263"/>
      <c r="J62" s="268"/>
      <c r="K62" s="269"/>
      <c r="L62" s="268" t="s">
        <v>639</v>
      </c>
      <c r="M62" s="267"/>
    </row>
    <row r="63" spans="1:13">
      <c r="A63" s="261">
        <f t="shared" si="1"/>
        <v>59</v>
      </c>
      <c r="B63" s="262" t="s">
        <v>17</v>
      </c>
      <c r="C63" s="263" t="s">
        <v>640</v>
      </c>
      <c r="D63" s="263" t="s">
        <v>501</v>
      </c>
      <c r="E63" s="263">
        <v>12</v>
      </c>
      <c r="F63" s="263"/>
      <c r="G63" s="263"/>
      <c r="H63" s="263"/>
      <c r="I63" s="263"/>
      <c r="J63" s="268"/>
      <c r="K63" s="268"/>
      <c r="L63" s="268" t="s">
        <v>641</v>
      </c>
      <c r="M63" s="267"/>
    </row>
    <row r="64" spans="1:13">
      <c r="A64" s="261">
        <f t="shared" si="1"/>
        <v>60</v>
      </c>
      <c r="B64" s="262" t="s">
        <v>17</v>
      </c>
      <c r="C64" s="263" t="s">
        <v>642</v>
      </c>
      <c r="D64" s="263" t="s">
        <v>501</v>
      </c>
      <c r="E64" s="263">
        <v>12</v>
      </c>
      <c r="F64" s="263"/>
      <c r="G64" s="263"/>
      <c r="H64" s="263"/>
      <c r="I64" s="263"/>
      <c r="J64" s="268"/>
      <c r="K64" s="268"/>
      <c r="L64" s="268" t="s">
        <v>643</v>
      </c>
      <c r="M64" s="267"/>
    </row>
    <row r="65" spans="1:13">
      <c r="A65" s="261">
        <f t="shared" si="1"/>
        <v>61</v>
      </c>
      <c r="B65" s="262" t="s">
        <v>17</v>
      </c>
      <c r="C65" s="263" t="s">
        <v>644</v>
      </c>
      <c r="D65" s="263" t="s">
        <v>32</v>
      </c>
      <c r="E65" s="263">
        <v>22</v>
      </c>
      <c r="F65" s="263"/>
      <c r="G65" s="263"/>
      <c r="H65" s="270"/>
      <c r="I65" s="270"/>
      <c r="J65" s="271"/>
      <c r="K65" s="268" t="s">
        <v>645</v>
      </c>
      <c r="L65" s="271" t="s">
        <v>646</v>
      </c>
      <c r="M65" s="267"/>
    </row>
    <row r="66" spans="1:13" ht="132">
      <c r="A66" s="261">
        <f t="shared" si="1"/>
        <v>62</v>
      </c>
      <c r="B66" s="262" t="s">
        <v>17</v>
      </c>
      <c r="C66" s="263" t="s">
        <v>647</v>
      </c>
      <c r="D66" s="263" t="s">
        <v>32</v>
      </c>
      <c r="E66" s="263">
        <v>27</v>
      </c>
      <c r="F66" s="263"/>
      <c r="G66" s="263"/>
      <c r="H66" s="263"/>
      <c r="I66" s="263"/>
      <c r="J66" s="268" t="s">
        <v>553</v>
      </c>
      <c r="K66" s="268" t="s">
        <v>554</v>
      </c>
      <c r="L66" s="273" t="s">
        <v>648</v>
      </c>
      <c r="M66" s="267"/>
    </row>
    <row r="67" spans="1:13">
      <c r="A67" s="261">
        <f t="shared" si="1"/>
        <v>63</v>
      </c>
      <c r="B67" s="262" t="s">
        <v>17</v>
      </c>
      <c r="C67" s="263" t="s">
        <v>649</v>
      </c>
      <c r="D67" s="263" t="s">
        <v>32</v>
      </c>
      <c r="E67" s="263">
        <v>15</v>
      </c>
      <c r="F67" s="263"/>
      <c r="G67" s="263"/>
      <c r="H67" s="270"/>
      <c r="I67" s="270"/>
      <c r="J67" s="271"/>
      <c r="K67" s="268"/>
      <c r="L67" s="271" t="s">
        <v>650</v>
      </c>
      <c r="M67" s="267"/>
    </row>
    <row r="68" spans="1:13">
      <c r="A68" s="261">
        <f t="shared" si="1"/>
        <v>64</v>
      </c>
      <c r="B68" s="262" t="s">
        <v>17</v>
      </c>
      <c r="C68" s="263" t="s">
        <v>651</v>
      </c>
      <c r="D68" s="268" t="s">
        <v>512</v>
      </c>
      <c r="E68" s="263">
        <v>14</v>
      </c>
      <c r="F68" s="263"/>
      <c r="G68" s="263"/>
      <c r="H68" s="263"/>
      <c r="I68" s="263"/>
      <c r="J68" s="268"/>
      <c r="K68" s="269"/>
      <c r="L68" s="268" t="s">
        <v>652</v>
      </c>
      <c r="M68" s="267"/>
    </row>
    <row r="69" spans="1:13">
      <c r="A69" s="261">
        <f t="shared" si="1"/>
        <v>65</v>
      </c>
      <c r="B69" s="262" t="s">
        <v>17</v>
      </c>
      <c r="C69" s="263" t="s">
        <v>653</v>
      </c>
      <c r="D69" s="263" t="s">
        <v>494</v>
      </c>
      <c r="E69" s="275">
        <v>2</v>
      </c>
      <c r="F69" s="263"/>
      <c r="G69" s="263"/>
      <c r="H69" s="263"/>
      <c r="I69" s="263"/>
      <c r="J69" s="268"/>
      <c r="K69" s="269"/>
      <c r="L69" s="268" t="s">
        <v>654</v>
      </c>
      <c r="M69" s="267"/>
    </row>
    <row r="70" spans="1:13">
      <c r="A70" s="261">
        <f t="shared" si="1"/>
        <v>66</v>
      </c>
      <c r="B70" s="262" t="s">
        <v>17</v>
      </c>
      <c r="C70" s="263" t="s">
        <v>655</v>
      </c>
      <c r="D70" s="263" t="s">
        <v>481</v>
      </c>
      <c r="E70" s="275">
        <v>11</v>
      </c>
      <c r="F70" s="263"/>
      <c r="G70" s="263"/>
      <c r="H70" s="263"/>
      <c r="I70" s="263"/>
      <c r="J70" s="268"/>
      <c r="K70" s="269"/>
      <c r="L70" s="268" t="s">
        <v>656</v>
      </c>
      <c r="M70" s="267"/>
    </row>
    <row r="71" spans="1:13">
      <c r="A71" s="261">
        <f t="shared" si="1"/>
        <v>67</v>
      </c>
      <c r="B71" s="262" t="s">
        <v>17</v>
      </c>
      <c r="C71" s="263" t="s">
        <v>657</v>
      </c>
      <c r="D71" s="263" t="s">
        <v>481</v>
      </c>
      <c r="E71" s="275">
        <v>9</v>
      </c>
      <c r="F71" s="263"/>
      <c r="G71" s="263"/>
      <c r="H71" s="263"/>
      <c r="I71" s="263"/>
      <c r="J71" s="268"/>
      <c r="K71" s="269"/>
      <c r="L71" s="268" t="s">
        <v>658</v>
      </c>
      <c r="M71" s="267"/>
    </row>
    <row r="72" spans="1:13">
      <c r="A72" s="261">
        <f t="shared" si="1"/>
        <v>68</v>
      </c>
      <c r="B72" s="262" t="s">
        <v>17</v>
      </c>
      <c r="C72" s="263" t="s">
        <v>659</v>
      </c>
      <c r="D72" s="263" t="s">
        <v>481</v>
      </c>
      <c r="E72" s="263">
        <v>3</v>
      </c>
      <c r="F72" s="263"/>
      <c r="G72" s="263"/>
      <c r="H72" s="263"/>
      <c r="I72" s="263"/>
      <c r="J72" s="268"/>
      <c r="K72" s="269"/>
      <c r="L72" s="268" t="s">
        <v>660</v>
      </c>
      <c r="M72" s="267"/>
    </row>
    <row r="73" spans="1:13">
      <c r="A73" s="261">
        <f t="shared" si="1"/>
        <v>69</v>
      </c>
      <c r="B73" s="262" t="s">
        <v>17</v>
      </c>
      <c r="C73" s="263" t="s">
        <v>661</v>
      </c>
      <c r="D73" s="263" t="s">
        <v>481</v>
      </c>
      <c r="E73" s="275">
        <v>11</v>
      </c>
      <c r="F73" s="263"/>
      <c r="G73" s="263"/>
      <c r="H73" s="263"/>
      <c r="I73" s="263"/>
      <c r="J73" s="268"/>
      <c r="K73" s="269"/>
      <c r="L73" s="268" t="s">
        <v>662</v>
      </c>
      <c r="M73" s="267"/>
    </row>
    <row r="74" spans="1:13">
      <c r="A74" s="261">
        <f t="shared" si="1"/>
        <v>70</v>
      </c>
      <c r="B74" s="262" t="s">
        <v>17</v>
      </c>
      <c r="C74" s="263" t="s">
        <v>663</v>
      </c>
      <c r="D74" s="263" t="s">
        <v>494</v>
      </c>
      <c r="E74" s="275">
        <v>6</v>
      </c>
      <c r="F74" s="263"/>
      <c r="G74" s="263"/>
      <c r="H74" s="263"/>
      <c r="I74" s="263"/>
      <c r="J74" s="268" t="s">
        <v>482</v>
      </c>
      <c r="K74" s="269" t="s">
        <v>664</v>
      </c>
      <c r="L74" s="268" t="s">
        <v>665</v>
      </c>
      <c r="M74" s="267"/>
    </row>
    <row r="75" spans="1:13" ht="44">
      <c r="A75" s="261">
        <f t="shared" si="1"/>
        <v>71</v>
      </c>
      <c r="B75" s="262" t="s">
        <v>17</v>
      </c>
      <c r="C75" s="263" t="s">
        <v>666</v>
      </c>
      <c r="D75" s="263" t="s">
        <v>494</v>
      </c>
      <c r="E75" s="263">
        <v>20</v>
      </c>
      <c r="F75" s="263"/>
      <c r="G75" s="263"/>
      <c r="H75" s="263"/>
      <c r="I75" s="263"/>
      <c r="J75" s="268" t="s">
        <v>601</v>
      </c>
      <c r="K75" s="269" t="s">
        <v>46</v>
      </c>
      <c r="L75" s="268" t="s">
        <v>667</v>
      </c>
      <c r="M75" s="267" t="s">
        <v>35</v>
      </c>
    </row>
    <row r="76" spans="1:13">
      <c r="A76" s="261">
        <f t="shared" si="1"/>
        <v>72</v>
      </c>
      <c r="B76" s="262" t="s">
        <v>17</v>
      </c>
      <c r="C76" s="263" t="s">
        <v>668</v>
      </c>
      <c r="D76" s="263" t="s">
        <v>494</v>
      </c>
      <c r="E76" s="263">
        <v>20</v>
      </c>
      <c r="F76" s="263"/>
      <c r="G76" s="263"/>
      <c r="H76" s="263"/>
      <c r="I76" s="263"/>
      <c r="J76" s="268" t="s">
        <v>601</v>
      </c>
      <c r="K76" s="269" t="s">
        <v>49</v>
      </c>
      <c r="L76" s="268" t="s">
        <v>604</v>
      </c>
      <c r="M76" s="267" t="s">
        <v>35</v>
      </c>
    </row>
    <row r="77" spans="1:13">
      <c r="A77" s="261">
        <f t="shared" si="1"/>
        <v>73</v>
      </c>
      <c r="B77" s="262" t="s">
        <v>17</v>
      </c>
      <c r="C77" s="263" t="s">
        <v>669</v>
      </c>
      <c r="D77" s="263" t="s">
        <v>494</v>
      </c>
      <c r="E77" s="263">
        <v>20</v>
      </c>
      <c r="F77" s="263"/>
      <c r="G77" s="263"/>
      <c r="H77" s="263"/>
      <c r="I77" s="263"/>
      <c r="J77" s="268" t="s">
        <v>601</v>
      </c>
      <c r="K77" s="269" t="s">
        <v>52</v>
      </c>
      <c r="L77" s="268" t="s">
        <v>604</v>
      </c>
      <c r="M77" s="267" t="s">
        <v>35</v>
      </c>
    </row>
    <row r="78" spans="1:13" ht="55">
      <c r="A78" s="261">
        <f t="shared" si="1"/>
        <v>74</v>
      </c>
      <c r="B78" s="262" t="s">
        <v>17</v>
      </c>
      <c r="C78" s="263" t="s">
        <v>670</v>
      </c>
      <c r="D78" s="263" t="s">
        <v>494</v>
      </c>
      <c r="E78" s="263">
        <v>9</v>
      </c>
      <c r="F78" s="263"/>
      <c r="G78" s="263"/>
      <c r="H78" s="263"/>
      <c r="I78" s="263"/>
      <c r="J78" s="268" t="s">
        <v>601</v>
      </c>
      <c r="K78" s="269" t="s">
        <v>609</v>
      </c>
      <c r="L78" s="268" t="s">
        <v>671</v>
      </c>
      <c r="M78" s="267" t="s">
        <v>35</v>
      </c>
    </row>
    <row r="79" spans="1:13">
      <c r="A79" s="261">
        <f t="shared" si="1"/>
        <v>75</v>
      </c>
      <c r="B79" s="262" t="s">
        <v>17</v>
      </c>
      <c r="C79" s="263" t="s">
        <v>672</v>
      </c>
      <c r="D79" s="263" t="s">
        <v>494</v>
      </c>
      <c r="E79" s="263">
        <v>9</v>
      </c>
      <c r="F79" s="263"/>
      <c r="G79" s="263"/>
      <c r="H79" s="263"/>
      <c r="I79" s="263"/>
      <c r="J79" s="268" t="s">
        <v>601</v>
      </c>
      <c r="K79" s="269" t="s">
        <v>673</v>
      </c>
      <c r="L79" s="268" t="s">
        <v>674</v>
      </c>
      <c r="M79" s="267" t="s">
        <v>35</v>
      </c>
    </row>
    <row r="80" spans="1:13">
      <c r="A80" s="261">
        <f t="shared" si="1"/>
        <v>76</v>
      </c>
      <c r="B80" s="262" t="s">
        <v>616</v>
      </c>
      <c r="C80" s="263" t="s">
        <v>675</v>
      </c>
      <c r="D80" s="263" t="s">
        <v>494</v>
      </c>
      <c r="E80" s="263">
        <v>5</v>
      </c>
      <c r="F80" s="263"/>
      <c r="G80" s="263"/>
      <c r="H80" s="278"/>
      <c r="I80" s="278"/>
      <c r="J80" s="274" t="s">
        <v>482</v>
      </c>
      <c r="K80" s="269" t="s">
        <v>676</v>
      </c>
      <c r="L80" s="274" t="s">
        <v>677</v>
      </c>
      <c r="M80" s="267"/>
    </row>
    <row r="81" spans="1:13" ht="44">
      <c r="A81" s="261">
        <f t="shared" si="1"/>
        <v>77</v>
      </c>
      <c r="B81" s="262" t="s">
        <v>616</v>
      </c>
      <c r="C81" s="263" t="s">
        <v>678</v>
      </c>
      <c r="D81" s="263" t="s">
        <v>512</v>
      </c>
      <c r="E81" s="263">
        <v>16</v>
      </c>
      <c r="F81" s="263"/>
      <c r="G81" s="263"/>
      <c r="H81" s="278"/>
      <c r="I81" s="278"/>
      <c r="J81" s="274" t="s">
        <v>679</v>
      </c>
      <c r="K81" s="269" t="s">
        <v>680</v>
      </c>
      <c r="L81" s="274" t="s">
        <v>681</v>
      </c>
      <c r="M81" s="267"/>
    </row>
    <row r="82" spans="1:13" ht="44">
      <c r="A82" s="261">
        <f t="shared" si="1"/>
        <v>78</v>
      </c>
      <c r="B82" s="262" t="s">
        <v>616</v>
      </c>
      <c r="C82" s="263" t="s">
        <v>682</v>
      </c>
      <c r="D82" s="263" t="s">
        <v>512</v>
      </c>
      <c r="E82" s="263">
        <v>21</v>
      </c>
      <c r="F82" s="263"/>
      <c r="G82" s="263"/>
      <c r="H82" s="278"/>
      <c r="I82" s="278"/>
      <c r="J82" s="274" t="s">
        <v>679</v>
      </c>
      <c r="K82" s="269" t="s">
        <v>680</v>
      </c>
      <c r="L82" s="274" t="s">
        <v>683</v>
      </c>
      <c r="M82" s="267"/>
    </row>
    <row r="83" spans="1:13">
      <c r="A83" s="261">
        <f t="shared" si="1"/>
        <v>79</v>
      </c>
      <c r="B83" s="262" t="s">
        <v>17</v>
      </c>
      <c r="C83" s="263" t="s">
        <v>684</v>
      </c>
      <c r="D83" s="263" t="s">
        <v>512</v>
      </c>
      <c r="E83" s="263">
        <v>10</v>
      </c>
      <c r="F83" s="263"/>
      <c r="G83" s="263"/>
      <c r="H83" s="263"/>
      <c r="I83" s="263"/>
      <c r="J83" s="268"/>
      <c r="K83" s="269"/>
      <c r="L83" s="268" t="s">
        <v>685</v>
      </c>
      <c r="M83" s="267"/>
    </row>
    <row r="84" spans="1:13">
      <c r="A84" s="261">
        <f t="shared" si="1"/>
        <v>80</v>
      </c>
      <c r="B84" s="262" t="s">
        <v>17</v>
      </c>
      <c r="C84" s="263" t="s">
        <v>686</v>
      </c>
      <c r="D84" s="263" t="s">
        <v>494</v>
      </c>
      <c r="E84" s="263">
        <v>11</v>
      </c>
      <c r="F84" s="263"/>
      <c r="G84" s="263"/>
      <c r="H84" s="263"/>
      <c r="I84" s="263"/>
      <c r="J84" s="268"/>
      <c r="K84" s="269"/>
      <c r="L84" s="268" t="s">
        <v>687</v>
      </c>
      <c r="M84" s="267"/>
    </row>
    <row r="85" spans="1:13">
      <c r="A85" s="261">
        <f t="shared" si="1"/>
        <v>81</v>
      </c>
      <c r="B85" s="262" t="s">
        <v>17</v>
      </c>
      <c r="C85" s="263" t="s">
        <v>688</v>
      </c>
      <c r="D85" s="263" t="s">
        <v>494</v>
      </c>
      <c r="E85" s="263">
        <v>11</v>
      </c>
      <c r="F85" s="263"/>
      <c r="G85" s="263"/>
      <c r="H85" s="263"/>
      <c r="I85" s="263"/>
      <c r="J85" s="268"/>
      <c r="K85" s="269"/>
      <c r="L85" s="268" t="s">
        <v>689</v>
      </c>
      <c r="M85" s="267"/>
    </row>
    <row r="86" spans="1:13" ht="22">
      <c r="A86" s="261">
        <f t="shared" ref="A86:A113" si="2">ROW()-4</f>
        <v>82</v>
      </c>
      <c r="B86" s="262" t="s">
        <v>616</v>
      </c>
      <c r="C86" s="263" t="s">
        <v>690</v>
      </c>
      <c r="D86" s="263" t="s">
        <v>494</v>
      </c>
      <c r="E86" s="268">
        <v>11</v>
      </c>
      <c r="F86" s="263"/>
      <c r="G86" s="263"/>
      <c r="H86" s="270"/>
      <c r="I86" s="270"/>
      <c r="J86" s="271"/>
      <c r="K86" s="268"/>
      <c r="L86" s="274" t="s">
        <v>691</v>
      </c>
      <c r="M86" s="267"/>
    </row>
    <row r="87" spans="1:13">
      <c r="A87" s="261">
        <f t="shared" si="2"/>
        <v>83</v>
      </c>
      <c r="B87" s="262" t="s">
        <v>616</v>
      </c>
      <c r="C87" s="263" t="s">
        <v>692</v>
      </c>
      <c r="D87" s="263" t="s">
        <v>512</v>
      </c>
      <c r="E87" s="263">
        <v>6</v>
      </c>
      <c r="F87" s="263"/>
      <c r="G87" s="263"/>
      <c r="H87" s="270"/>
      <c r="I87" s="270"/>
      <c r="J87" s="271"/>
      <c r="K87" s="268"/>
      <c r="L87" s="274" t="s">
        <v>693</v>
      </c>
      <c r="M87" s="267"/>
    </row>
    <row r="88" spans="1:13" ht="22">
      <c r="A88" s="261">
        <f t="shared" si="2"/>
        <v>84</v>
      </c>
      <c r="B88" s="262" t="s">
        <v>17</v>
      </c>
      <c r="C88" s="263" t="s">
        <v>694</v>
      </c>
      <c r="D88" s="263" t="s">
        <v>32</v>
      </c>
      <c r="E88" s="263">
        <v>15</v>
      </c>
      <c r="F88" s="263"/>
      <c r="G88" s="263"/>
      <c r="H88" s="278"/>
      <c r="I88" s="278"/>
      <c r="J88" s="274" t="s">
        <v>513</v>
      </c>
      <c r="K88" s="269" t="s">
        <v>589</v>
      </c>
      <c r="L88" s="274" t="s">
        <v>695</v>
      </c>
      <c r="M88" s="267"/>
    </row>
    <row r="89" spans="1:13" ht="22">
      <c r="A89" s="261">
        <f t="shared" si="2"/>
        <v>85</v>
      </c>
      <c r="B89" s="262" t="s">
        <v>17</v>
      </c>
      <c r="C89" s="263" t="s">
        <v>696</v>
      </c>
      <c r="D89" s="263" t="s">
        <v>32</v>
      </c>
      <c r="E89" s="263">
        <v>15</v>
      </c>
      <c r="F89" s="263"/>
      <c r="G89" s="263"/>
      <c r="H89" s="278"/>
      <c r="I89" s="278"/>
      <c r="J89" s="274" t="s">
        <v>513</v>
      </c>
      <c r="K89" s="269" t="s">
        <v>589</v>
      </c>
      <c r="L89" s="274" t="s">
        <v>697</v>
      </c>
      <c r="M89" s="267"/>
    </row>
    <row r="90" spans="1:13">
      <c r="A90" s="261">
        <f t="shared" si="2"/>
        <v>86</v>
      </c>
      <c r="B90" s="262" t="s">
        <v>17</v>
      </c>
      <c r="C90" s="263" t="s">
        <v>698</v>
      </c>
      <c r="D90" s="263" t="s">
        <v>512</v>
      </c>
      <c r="E90" s="263">
        <v>11</v>
      </c>
      <c r="F90" s="263"/>
      <c r="G90" s="263"/>
      <c r="H90" s="278"/>
      <c r="I90" s="278"/>
      <c r="J90" s="274" t="s">
        <v>699</v>
      </c>
      <c r="K90" s="269" t="s">
        <v>700</v>
      </c>
      <c r="L90" s="274" t="s">
        <v>701</v>
      </c>
      <c r="M90" s="267"/>
    </row>
    <row r="91" spans="1:13" ht="22">
      <c r="A91" s="261">
        <f t="shared" si="2"/>
        <v>87</v>
      </c>
      <c r="B91" s="262" t="s">
        <v>616</v>
      </c>
      <c r="C91" s="263" t="s">
        <v>702</v>
      </c>
      <c r="D91" s="263" t="s">
        <v>494</v>
      </c>
      <c r="E91" s="263">
        <v>20</v>
      </c>
      <c r="F91" s="263"/>
      <c r="G91" s="263"/>
      <c r="H91" s="270"/>
      <c r="I91" s="270"/>
      <c r="J91" s="271" t="s">
        <v>482</v>
      </c>
      <c r="K91" s="268" t="s">
        <v>703</v>
      </c>
      <c r="L91" s="274" t="s">
        <v>704</v>
      </c>
      <c r="M91" s="267"/>
    </row>
    <row r="92" spans="1:13" ht="22">
      <c r="A92" s="261">
        <f t="shared" si="2"/>
        <v>88</v>
      </c>
      <c r="B92" s="262" t="s">
        <v>616</v>
      </c>
      <c r="C92" s="263" t="s">
        <v>705</v>
      </c>
      <c r="D92" s="263" t="s">
        <v>494</v>
      </c>
      <c r="E92" s="268">
        <v>11</v>
      </c>
      <c r="F92" s="263"/>
      <c r="G92" s="263"/>
      <c r="H92" s="270"/>
      <c r="I92" s="270"/>
      <c r="J92" s="271"/>
      <c r="K92" s="268"/>
      <c r="L92" s="268" t="s">
        <v>706</v>
      </c>
      <c r="M92" s="267"/>
    </row>
    <row r="93" spans="1:13">
      <c r="A93" s="261">
        <f t="shared" si="2"/>
        <v>89</v>
      </c>
      <c r="B93" s="262" t="s">
        <v>616</v>
      </c>
      <c r="C93" s="263" t="s">
        <v>707</v>
      </c>
      <c r="D93" s="263" t="s">
        <v>494</v>
      </c>
      <c r="E93" s="263">
        <v>7</v>
      </c>
      <c r="F93" s="263"/>
      <c r="G93" s="263"/>
      <c r="H93" s="263"/>
      <c r="I93" s="263"/>
      <c r="J93" s="268" t="s">
        <v>482</v>
      </c>
      <c r="K93" s="268" t="s">
        <v>708</v>
      </c>
      <c r="L93" s="268" t="s">
        <v>709</v>
      </c>
      <c r="M93" s="267"/>
    </row>
    <row r="94" spans="1:13">
      <c r="A94" s="261">
        <f t="shared" si="2"/>
        <v>90</v>
      </c>
      <c r="B94" s="262" t="s">
        <v>616</v>
      </c>
      <c r="C94" s="263" t="s">
        <v>710</v>
      </c>
      <c r="D94" s="263" t="s">
        <v>494</v>
      </c>
      <c r="E94" s="263">
        <v>7</v>
      </c>
      <c r="F94" s="263"/>
      <c r="G94" s="263"/>
      <c r="H94" s="263"/>
      <c r="I94" s="263"/>
      <c r="J94" s="268"/>
      <c r="K94" s="268"/>
      <c r="L94" s="268" t="s">
        <v>575</v>
      </c>
      <c r="M94" s="267"/>
    </row>
    <row r="95" spans="1:13" ht="319">
      <c r="A95" s="261">
        <f t="shared" si="2"/>
        <v>91</v>
      </c>
      <c r="B95" s="262" t="s">
        <v>616</v>
      </c>
      <c r="C95" s="263" t="s">
        <v>711</v>
      </c>
      <c r="D95" s="263" t="s">
        <v>494</v>
      </c>
      <c r="E95" s="263">
        <v>15</v>
      </c>
      <c r="F95" s="263"/>
      <c r="G95" s="263"/>
      <c r="H95" s="263"/>
      <c r="I95" s="263"/>
      <c r="J95" s="268" t="s">
        <v>74</v>
      </c>
      <c r="K95" s="268" t="s">
        <v>75</v>
      </c>
      <c r="L95" s="268" t="s">
        <v>712</v>
      </c>
      <c r="M95" s="267"/>
    </row>
    <row r="96" spans="1:13">
      <c r="A96" s="261">
        <f t="shared" si="2"/>
        <v>92</v>
      </c>
      <c r="B96" s="262" t="s">
        <v>17</v>
      </c>
      <c r="C96" s="263" t="s">
        <v>713</v>
      </c>
      <c r="D96" s="263" t="s">
        <v>494</v>
      </c>
      <c r="E96" s="268">
        <v>6</v>
      </c>
      <c r="F96" s="263"/>
      <c r="G96" s="263"/>
      <c r="H96" s="263"/>
      <c r="I96" s="263"/>
      <c r="J96" s="268"/>
      <c r="K96" s="269"/>
      <c r="L96" s="268" t="s">
        <v>714</v>
      </c>
      <c r="M96" s="267"/>
    </row>
    <row r="97" spans="1:13">
      <c r="A97" s="261">
        <f t="shared" si="2"/>
        <v>93</v>
      </c>
      <c r="B97" s="262" t="s">
        <v>17</v>
      </c>
      <c r="C97" s="263" t="s">
        <v>715</v>
      </c>
      <c r="D97" s="263" t="s">
        <v>494</v>
      </c>
      <c r="E97" s="268">
        <v>6</v>
      </c>
      <c r="F97" s="263"/>
      <c r="G97" s="263"/>
      <c r="H97" s="263"/>
      <c r="I97" s="263"/>
      <c r="J97" s="268"/>
      <c r="K97" s="269"/>
      <c r="L97" s="268" t="s">
        <v>716</v>
      </c>
      <c r="M97" s="267"/>
    </row>
    <row r="98" spans="1:13">
      <c r="A98" s="261">
        <f t="shared" si="2"/>
        <v>94</v>
      </c>
      <c r="B98" s="262" t="s">
        <v>17</v>
      </c>
      <c r="C98" s="268" t="s">
        <v>717</v>
      </c>
      <c r="D98" s="263" t="s">
        <v>501</v>
      </c>
      <c r="E98" s="263">
        <v>12</v>
      </c>
      <c r="F98" s="263"/>
      <c r="G98" s="263"/>
      <c r="H98" s="263"/>
      <c r="I98" s="263"/>
      <c r="J98" s="268"/>
      <c r="K98" s="268"/>
      <c r="L98" s="268" t="s">
        <v>718</v>
      </c>
      <c r="M98" s="267"/>
    </row>
    <row r="99" spans="1:13">
      <c r="A99" s="261">
        <f t="shared" si="2"/>
        <v>95</v>
      </c>
      <c r="B99" s="262" t="s">
        <v>17</v>
      </c>
      <c r="C99" s="263" t="s">
        <v>719</v>
      </c>
      <c r="D99" s="263" t="s">
        <v>32</v>
      </c>
      <c r="E99" s="263">
        <v>22</v>
      </c>
      <c r="F99" s="263"/>
      <c r="G99" s="263"/>
      <c r="H99" s="270"/>
      <c r="I99" s="270"/>
      <c r="J99" s="271"/>
      <c r="K99" s="268"/>
      <c r="L99" s="271" t="s">
        <v>720</v>
      </c>
      <c r="M99" s="267"/>
    </row>
    <row r="100" spans="1:13">
      <c r="A100" s="261">
        <f t="shared" si="2"/>
        <v>96</v>
      </c>
      <c r="B100" s="262" t="s">
        <v>17</v>
      </c>
      <c r="C100" s="263" t="s">
        <v>721</v>
      </c>
      <c r="D100" s="263" t="s">
        <v>32</v>
      </c>
      <c r="E100" s="263">
        <v>27</v>
      </c>
      <c r="F100" s="263"/>
      <c r="G100" s="263"/>
      <c r="H100" s="270"/>
      <c r="I100" s="270"/>
      <c r="J100" s="271"/>
      <c r="K100" s="268"/>
      <c r="L100" s="263" t="s">
        <v>722</v>
      </c>
      <c r="M100" s="267"/>
    </row>
    <row r="101" spans="1:13">
      <c r="A101" s="261">
        <f t="shared" si="2"/>
        <v>97</v>
      </c>
      <c r="B101" s="262" t="s">
        <v>17</v>
      </c>
      <c r="C101" s="263" t="s">
        <v>723</v>
      </c>
      <c r="D101" s="263" t="s">
        <v>494</v>
      </c>
      <c r="E101" s="275">
        <v>6</v>
      </c>
      <c r="F101" s="263"/>
      <c r="G101" s="263"/>
      <c r="H101" s="263"/>
      <c r="I101" s="263"/>
      <c r="J101" s="268"/>
      <c r="K101" s="269"/>
      <c r="L101" s="263" t="s">
        <v>724</v>
      </c>
      <c r="M101" s="267"/>
    </row>
    <row r="102" spans="1:13">
      <c r="A102" s="261">
        <f t="shared" si="2"/>
        <v>98</v>
      </c>
      <c r="B102" s="262" t="s">
        <v>17</v>
      </c>
      <c r="C102" s="263" t="s">
        <v>725</v>
      </c>
      <c r="D102" s="263" t="s">
        <v>494</v>
      </c>
      <c r="E102" s="263">
        <v>20</v>
      </c>
      <c r="F102" s="263"/>
      <c r="G102" s="263"/>
      <c r="H102" s="263"/>
      <c r="I102" s="263"/>
      <c r="J102" s="268"/>
      <c r="K102" s="269"/>
      <c r="L102" s="263" t="s">
        <v>726</v>
      </c>
      <c r="M102" s="267" t="s">
        <v>35</v>
      </c>
    </row>
    <row r="103" spans="1:13">
      <c r="A103" s="261">
        <f t="shared" si="2"/>
        <v>99</v>
      </c>
      <c r="B103" s="262" t="s">
        <v>17</v>
      </c>
      <c r="C103" s="263" t="s">
        <v>727</v>
      </c>
      <c r="D103" s="263" t="s">
        <v>494</v>
      </c>
      <c r="E103" s="263">
        <v>20</v>
      </c>
      <c r="F103" s="263"/>
      <c r="G103" s="263"/>
      <c r="H103" s="263"/>
      <c r="I103" s="263"/>
      <c r="J103" s="268"/>
      <c r="K103" s="269"/>
      <c r="L103" s="263" t="s">
        <v>728</v>
      </c>
      <c r="M103" s="267" t="s">
        <v>35</v>
      </c>
    </row>
    <row r="104" spans="1:13">
      <c r="A104" s="261">
        <f t="shared" si="2"/>
        <v>100</v>
      </c>
      <c r="B104" s="262" t="s">
        <v>17</v>
      </c>
      <c r="C104" s="263" t="s">
        <v>729</v>
      </c>
      <c r="D104" s="263" t="s">
        <v>494</v>
      </c>
      <c r="E104" s="263">
        <v>20</v>
      </c>
      <c r="F104" s="263"/>
      <c r="G104" s="263"/>
      <c r="H104" s="263"/>
      <c r="I104" s="263"/>
      <c r="J104" s="268"/>
      <c r="K104" s="269"/>
      <c r="L104" s="263" t="s">
        <v>730</v>
      </c>
      <c r="M104" s="267" t="s">
        <v>35</v>
      </c>
    </row>
    <row r="105" spans="1:13">
      <c r="A105" s="261">
        <f t="shared" si="2"/>
        <v>101</v>
      </c>
      <c r="B105" s="262" t="s">
        <v>17</v>
      </c>
      <c r="C105" s="263" t="s">
        <v>731</v>
      </c>
      <c r="D105" s="263" t="s">
        <v>494</v>
      </c>
      <c r="E105" s="263">
        <v>9</v>
      </c>
      <c r="F105" s="263"/>
      <c r="G105" s="263"/>
      <c r="H105" s="263"/>
      <c r="I105" s="263"/>
      <c r="J105" s="268"/>
      <c r="K105" s="269"/>
      <c r="L105" s="263" t="s">
        <v>732</v>
      </c>
      <c r="M105" s="267" t="s">
        <v>35</v>
      </c>
    </row>
    <row r="106" spans="1:13">
      <c r="A106" s="261">
        <f t="shared" si="2"/>
        <v>102</v>
      </c>
      <c r="B106" s="262" t="s">
        <v>17</v>
      </c>
      <c r="C106" s="263" t="s">
        <v>733</v>
      </c>
      <c r="D106" s="263" t="s">
        <v>494</v>
      </c>
      <c r="E106" s="263">
        <v>9</v>
      </c>
      <c r="F106" s="263"/>
      <c r="G106" s="263"/>
      <c r="H106" s="263"/>
      <c r="I106" s="263"/>
      <c r="J106" s="268"/>
      <c r="K106" s="269"/>
      <c r="L106" s="263" t="s">
        <v>734</v>
      </c>
      <c r="M106" s="267" t="s">
        <v>35</v>
      </c>
    </row>
    <row r="107" spans="1:13" ht="22">
      <c r="A107" s="261">
        <f t="shared" si="2"/>
        <v>103</v>
      </c>
      <c r="B107" s="262" t="s">
        <v>17</v>
      </c>
      <c r="C107" s="268" t="s">
        <v>735</v>
      </c>
      <c r="D107" s="263" t="s">
        <v>32</v>
      </c>
      <c r="E107" s="263">
        <v>30</v>
      </c>
      <c r="F107" s="263"/>
      <c r="G107" s="263"/>
      <c r="H107" s="270"/>
      <c r="I107" s="270"/>
      <c r="J107" s="271" t="s">
        <v>513</v>
      </c>
      <c r="K107" s="268" t="s">
        <v>589</v>
      </c>
      <c r="L107" s="271" t="s">
        <v>736</v>
      </c>
      <c r="M107" s="267"/>
    </row>
    <row r="108" spans="1:13" ht="22">
      <c r="A108" s="261">
        <f t="shared" si="2"/>
        <v>104</v>
      </c>
      <c r="B108" s="262" t="s">
        <v>616</v>
      </c>
      <c r="C108" s="263" t="s">
        <v>737</v>
      </c>
      <c r="D108" s="263" t="s">
        <v>494</v>
      </c>
      <c r="E108" s="263">
        <v>15</v>
      </c>
      <c r="F108" s="263"/>
      <c r="G108" s="263"/>
      <c r="H108" s="270"/>
      <c r="I108" s="270"/>
      <c r="J108" s="271" t="s">
        <v>513</v>
      </c>
      <c r="K108" s="268" t="s">
        <v>589</v>
      </c>
      <c r="L108" s="271" t="s">
        <v>738</v>
      </c>
      <c r="M108" s="267"/>
    </row>
    <row r="109" spans="1:13">
      <c r="A109" s="261">
        <f t="shared" si="2"/>
        <v>105</v>
      </c>
      <c r="B109" s="262" t="s">
        <v>17</v>
      </c>
      <c r="C109" s="263" t="s">
        <v>739</v>
      </c>
      <c r="D109" s="263" t="s">
        <v>512</v>
      </c>
      <c r="E109" s="263">
        <v>10</v>
      </c>
      <c r="F109" s="263"/>
      <c r="G109" s="263"/>
      <c r="H109" s="263"/>
      <c r="I109" s="263"/>
      <c r="J109" s="268"/>
      <c r="K109" s="269"/>
      <c r="L109" s="268" t="s">
        <v>740</v>
      </c>
      <c r="M109" s="267"/>
    </row>
    <row r="110" spans="1:13">
      <c r="A110" s="261">
        <f t="shared" si="2"/>
        <v>106</v>
      </c>
      <c r="B110" s="262" t="s">
        <v>17</v>
      </c>
      <c r="C110" s="263" t="s">
        <v>741</v>
      </c>
      <c r="D110" s="263" t="s">
        <v>494</v>
      </c>
      <c r="E110" s="263">
        <v>11</v>
      </c>
      <c r="F110" s="263"/>
      <c r="G110" s="263"/>
      <c r="H110" s="263"/>
      <c r="I110" s="263"/>
      <c r="J110" s="268"/>
      <c r="K110" s="269"/>
      <c r="L110" s="268" t="s">
        <v>742</v>
      </c>
      <c r="M110" s="267"/>
    </row>
    <row r="111" spans="1:13">
      <c r="A111" s="261">
        <f t="shared" si="2"/>
        <v>107</v>
      </c>
      <c r="B111" s="262" t="s">
        <v>17</v>
      </c>
      <c r="C111" s="263" t="s">
        <v>743</v>
      </c>
      <c r="D111" s="263" t="s">
        <v>494</v>
      </c>
      <c r="E111" s="263">
        <v>11</v>
      </c>
      <c r="F111" s="263"/>
      <c r="G111" s="263"/>
      <c r="H111" s="263"/>
      <c r="I111" s="263"/>
      <c r="J111" s="268"/>
      <c r="K111" s="269"/>
      <c r="L111" s="268" t="s">
        <v>689</v>
      </c>
      <c r="M111" s="267"/>
    </row>
    <row r="112" spans="1:13">
      <c r="A112" s="261">
        <f t="shared" si="2"/>
        <v>108</v>
      </c>
      <c r="B112" s="262" t="s">
        <v>17</v>
      </c>
      <c r="C112" s="263" t="s">
        <v>744</v>
      </c>
      <c r="D112" s="263" t="s">
        <v>481</v>
      </c>
      <c r="E112" s="275">
        <v>11</v>
      </c>
      <c r="F112" s="263"/>
      <c r="G112" s="263"/>
      <c r="H112" s="263"/>
      <c r="I112" s="263"/>
      <c r="J112" s="268"/>
      <c r="K112" s="269"/>
      <c r="L112" s="268" t="s">
        <v>662</v>
      </c>
      <c r="M112" s="267"/>
    </row>
    <row r="113" spans="1:13" ht="22">
      <c r="A113" s="261">
        <f t="shared" si="2"/>
        <v>109</v>
      </c>
      <c r="B113" s="262" t="s">
        <v>616</v>
      </c>
      <c r="C113" s="263" t="s">
        <v>745</v>
      </c>
      <c r="D113" s="263" t="s">
        <v>494</v>
      </c>
      <c r="E113" s="263">
        <v>20</v>
      </c>
      <c r="F113" s="263"/>
      <c r="G113" s="263"/>
      <c r="H113" s="270"/>
      <c r="I113" s="270"/>
      <c r="J113" s="271" t="s">
        <v>482</v>
      </c>
      <c r="K113" s="268" t="s">
        <v>746</v>
      </c>
      <c r="L113" s="268" t="s">
        <v>747</v>
      </c>
      <c r="M113" s="267"/>
    </row>
  </sheetData>
  <mergeCells count="1">
    <mergeCell ref="J2:K2"/>
  </mergeCells>
  <phoneticPr fontId="5"/>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9E6BD-E0E9-4637-8032-2609597CD492}">
  <dimension ref="A1"/>
  <sheetViews>
    <sheetView workbookViewId="0">
      <selection activeCell="A4" sqref="A4"/>
    </sheetView>
  </sheetViews>
  <sheetFormatPr defaultColWidth="8.58203125" defaultRowHeight="18"/>
  <cols>
    <col min="1" max="16384" width="8.58203125" style="1"/>
  </cols>
  <sheetData/>
  <phoneticPr fontId="5"/>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73512-D34B-4DAB-8C99-2322108352F7}">
  <dimension ref="A1:M41"/>
  <sheetViews>
    <sheetView workbookViewId="0">
      <selection activeCell="F5" sqref="F5"/>
    </sheetView>
  </sheetViews>
  <sheetFormatPr defaultColWidth="8.75" defaultRowHeight="18"/>
  <cols>
    <col min="1" max="2" width="7.08203125" style="4" customWidth="1"/>
    <col min="3" max="3" width="27.08203125" style="5" customWidth="1"/>
    <col min="4" max="4" width="7.75" style="5" customWidth="1"/>
    <col min="5" max="7" width="6.75" style="5" customWidth="1"/>
    <col min="8" max="8" width="8.58203125" style="5" customWidth="1"/>
    <col min="9" max="9" width="15.58203125" style="5" customWidth="1"/>
    <col min="10" max="10" width="18.75" style="5" customWidth="1"/>
    <col min="11" max="11" width="27.08203125" style="5" customWidth="1"/>
    <col min="12" max="12" width="70" style="5" customWidth="1"/>
    <col min="13" max="13" width="6.08203125" style="6" customWidth="1"/>
    <col min="14" max="16384" width="8.75" style="238"/>
  </cols>
  <sheetData>
    <row r="1" spans="1:13" ht="40.5" customHeight="1">
      <c r="A1" s="3" t="s">
        <v>748</v>
      </c>
    </row>
    <row r="2" spans="1:13">
      <c r="A2" s="7"/>
      <c r="B2" s="8" t="s">
        <v>456</v>
      </c>
      <c r="C2" s="9"/>
      <c r="D2" s="9"/>
      <c r="E2" s="9"/>
      <c r="F2" s="9"/>
      <c r="G2" s="9"/>
      <c r="H2" s="9"/>
      <c r="I2" s="9"/>
      <c r="J2" s="410" t="s">
        <v>457</v>
      </c>
      <c r="K2" s="411"/>
      <c r="L2" s="10"/>
      <c r="M2" s="11" t="s">
        <v>458</v>
      </c>
    </row>
    <row r="3" spans="1:13">
      <c r="A3" s="12" t="s">
        <v>459</v>
      </c>
      <c r="B3" s="13" t="s">
        <v>460</v>
      </c>
      <c r="C3" s="14" t="s">
        <v>461</v>
      </c>
      <c r="D3" s="15" t="s">
        <v>462</v>
      </c>
      <c r="E3" s="15" t="s">
        <v>463</v>
      </c>
      <c r="F3" s="16" t="s">
        <v>464</v>
      </c>
      <c r="G3" s="15" t="s">
        <v>465</v>
      </c>
      <c r="H3" s="14" t="s">
        <v>11</v>
      </c>
      <c r="I3" s="14" t="s">
        <v>12</v>
      </c>
      <c r="J3" s="17" t="s">
        <v>466</v>
      </c>
      <c r="K3" s="18" t="s">
        <v>467</v>
      </c>
      <c r="L3" s="19" t="s">
        <v>468</v>
      </c>
      <c r="M3" s="20" t="s">
        <v>469</v>
      </c>
    </row>
    <row r="4" spans="1:13">
      <c r="A4" s="281">
        <v>1</v>
      </c>
      <c r="B4" s="262" t="s">
        <v>749</v>
      </c>
      <c r="C4" s="263" t="s">
        <v>750</v>
      </c>
      <c r="D4" s="263" t="s">
        <v>19</v>
      </c>
      <c r="E4" s="263">
        <v>11</v>
      </c>
      <c r="F4" s="263"/>
      <c r="G4" s="263"/>
      <c r="H4" s="263"/>
      <c r="I4" s="263"/>
      <c r="J4" s="279" t="s">
        <v>751</v>
      </c>
      <c r="K4" s="280" t="s">
        <v>752</v>
      </c>
      <c r="L4" s="279" t="s">
        <v>753</v>
      </c>
      <c r="M4" s="267"/>
    </row>
    <row r="5" spans="1:13" ht="220">
      <c r="A5" s="281">
        <v>2</v>
      </c>
      <c r="B5" s="262" t="s">
        <v>749</v>
      </c>
      <c r="C5" s="263" t="s">
        <v>754</v>
      </c>
      <c r="D5" s="263" t="s">
        <v>32</v>
      </c>
      <c r="E5" s="263">
        <v>25</v>
      </c>
      <c r="F5" s="263"/>
      <c r="G5" s="263"/>
      <c r="H5" s="263"/>
      <c r="I5" s="263"/>
      <c r="J5" s="279" t="s">
        <v>155</v>
      </c>
      <c r="K5" s="280" t="s">
        <v>755</v>
      </c>
      <c r="L5" s="279" t="s">
        <v>756</v>
      </c>
      <c r="M5" s="267" t="s">
        <v>35</v>
      </c>
    </row>
    <row r="6" spans="1:13" ht="220">
      <c r="A6" s="281">
        <v>3</v>
      </c>
      <c r="B6" s="262" t="s">
        <v>749</v>
      </c>
      <c r="C6" s="263" t="s">
        <v>757</v>
      </c>
      <c r="D6" s="263" t="s">
        <v>32</v>
      </c>
      <c r="E6" s="263">
        <v>25</v>
      </c>
      <c r="F6" s="263"/>
      <c r="G6" s="263"/>
      <c r="H6" s="263"/>
      <c r="I6" s="263"/>
      <c r="J6" s="279" t="s">
        <v>155</v>
      </c>
      <c r="K6" s="280" t="s">
        <v>755</v>
      </c>
      <c r="L6" s="279" t="s">
        <v>758</v>
      </c>
      <c r="M6" s="267" t="s">
        <v>35</v>
      </c>
    </row>
    <row r="7" spans="1:13" ht="297">
      <c r="A7" s="281">
        <v>4</v>
      </c>
      <c r="B7" s="262" t="s">
        <v>749</v>
      </c>
      <c r="C7" s="263" t="s">
        <v>759</v>
      </c>
      <c r="D7" s="263" t="s">
        <v>32</v>
      </c>
      <c r="E7" s="263">
        <v>28</v>
      </c>
      <c r="F7" s="263"/>
      <c r="G7" s="263"/>
      <c r="H7" s="263"/>
      <c r="I7" s="263"/>
      <c r="J7" s="279" t="s">
        <v>760</v>
      </c>
      <c r="K7" s="269" t="s">
        <v>761</v>
      </c>
      <c r="L7" s="279" t="s">
        <v>762</v>
      </c>
      <c r="M7" s="267" t="s">
        <v>35</v>
      </c>
    </row>
    <row r="8" spans="1:13">
      <c r="A8" s="281">
        <v>5</v>
      </c>
      <c r="B8" s="262" t="s">
        <v>749</v>
      </c>
      <c r="C8" s="263" t="s">
        <v>763</v>
      </c>
      <c r="D8" s="263" t="s">
        <v>32</v>
      </c>
      <c r="E8" s="263">
        <v>33</v>
      </c>
      <c r="F8" s="263"/>
      <c r="G8" s="263"/>
      <c r="H8" s="263"/>
      <c r="I8" s="263"/>
      <c r="J8" s="279" t="s">
        <v>751</v>
      </c>
      <c r="K8" s="282" t="s">
        <v>764</v>
      </c>
      <c r="L8" s="279" t="s">
        <v>765</v>
      </c>
      <c r="M8" s="267" t="s">
        <v>35</v>
      </c>
    </row>
    <row r="9" spans="1:13">
      <c r="A9" s="281">
        <v>6</v>
      </c>
      <c r="B9" s="262" t="s">
        <v>749</v>
      </c>
      <c r="C9" s="263" t="s">
        <v>766</v>
      </c>
      <c r="D9" s="263" t="s">
        <v>32</v>
      </c>
      <c r="E9" s="263">
        <v>33</v>
      </c>
      <c r="F9" s="263"/>
      <c r="G9" s="263"/>
      <c r="H9" s="263"/>
      <c r="I9" s="263"/>
      <c r="J9" s="279" t="s">
        <v>751</v>
      </c>
      <c r="K9" s="282" t="s">
        <v>767</v>
      </c>
      <c r="L9" s="279" t="s">
        <v>768</v>
      </c>
      <c r="M9" s="267" t="s">
        <v>35</v>
      </c>
    </row>
    <row r="10" spans="1:13">
      <c r="A10" s="281">
        <v>7</v>
      </c>
      <c r="B10" s="262" t="s">
        <v>749</v>
      </c>
      <c r="C10" s="263" t="s">
        <v>769</v>
      </c>
      <c r="D10" s="268" t="s">
        <v>479</v>
      </c>
      <c r="E10" s="283"/>
      <c r="F10" s="263"/>
      <c r="G10" s="263"/>
      <c r="H10" s="263"/>
      <c r="I10" s="263"/>
      <c r="J10" s="284"/>
      <c r="K10" s="285"/>
      <c r="L10" s="284"/>
      <c r="M10" s="277"/>
    </row>
    <row r="11" spans="1:13" ht="110">
      <c r="A11" s="281">
        <v>8</v>
      </c>
      <c r="B11" s="262" t="s">
        <v>616</v>
      </c>
      <c r="C11" s="263" t="s">
        <v>770</v>
      </c>
      <c r="D11" s="263" t="s">
        <v>32</v>
      </c>
      <c r="E11" s="263">
        <v>1</v>
      </c>
      <c r="F11" s="263"/>
      <c r="G11" s="263"/>
      <c r="H11" s="263"/>
      <c r="I11" s="263"/>
      <c r="J11" s="279" t="s">
        <v>74</v>
      </c>
      <c r="K11" s="280" t="s">
        <v>771</v>
      </c>
      <c r="L11" s="279" t="s">
        <v>772</v>
      </c>
      <c r="M11" s="267"/>
    </row>
    <row r="12" spans="1:13" ht="110">
      <c r="A12" s="281">
        <v>9</v>
      </c>
      <c r="B12" s="262" t="s">
        <v>616</v>
      </c>
      <c r="C12" s="263" t="s">
        <v>773</v>
      </c>
      <c r="D12" s="263" t="s">
        <v>32</v>
      </c>
      <c r="E12" s="263">
        <v>1</v>
      </c>
      <c r="F12" s="263"/>
      <c r="G12" s="263"/>
      <c r="H12" s="263"/>
      <c r="I12" s="263"/>
      <c r="J12" s="279" t="s">
        <v>74</v>
      </c>
      <c r="K12" s="280" t="s">
        <v>771</v>
      </c>
      <c r="L12" s="279" t="s">
        <v>774</v>
      </c>
      <c r="M12" s="267"/>
    </row>
    <row r="13" spans="1:13" ht="110">
      <c r="A13" s="281">
        <v>10</v>
      </c>
      <c r="B13" s="262" t="s">
        <v>616</v>
      </c>
      <c r="C13" s="263" t="s">
        <v>775</v>
      </c>
      <c r="D13" s="263" t="s">
        <v>32</v>
      </c>
      <c r="E13" s="263">
        <v>1</v>
      </c>
      <c r="F13" s="263"/>
      <c r="G13" s="263"/>
      <c r="H13" s="263"/>
      <c r="I13" s="263"/>
      <c r="J13" s="279" t="s">
        <v>74</v>
      </c>
      <c r="K13" s="280" t="s">
        <v>771</v>
      </c>
      <c r="L13" s="279" t="s">
        <v>776</v>
      </c>
      <c r="M13" s="267"/>
    </row>
    <row r="14" spans="1:13" ht="110">
      <c r="A14" s="281">
        <v>11</v>
      </c>
      <c r="B14" s="262" t="s">
        <v>616</v>
      </c>
      <c r="C14" s="263" t="s">
        <v>777</v>
      </c>
      <c r="D14" s="263" t="s">
        <v>32</v>
      </c>
      <c r="E14" s="263">
        <v>1</v>
      </c>
      <c r="F14" s="263"/>
      <c r="G14" s="263"/>
      <c r="H14" s="263"/>
      <c r="I14" s="263"/>
      <c r="J14" s="279" t="s">
        <v>74</v>
      </c>
      <c r="K14" s="280" t="s">
        <v>771</v>
      </c>
      <c r="L14" s="279" t="s">
        <v>778</v>
      </c>
      <c r="M14" s="267"/>
    </row>
    <row r="15" spans="1:13" ht="110">
      <c r="A15" s="281">
        <v>12</v>
      </c>
      <c r="B15" s="262" t="s">
        <v>616</v>
      </c>
      <c r="C15" s="263" t="s">
        <v>779</v>
      </c>
      <c r="D15" s="263" t="s">
        <v>32</v>
      </c>
      <c r="E15" s="263">
        <v>1</v>
      </c>
      <c r="F15" s="263"/>
      <c r="G15" s="263"/>
      <c r="H15" s="263"/>
      <c r="I15" s="263"/>
      <c r="J15" s="279" t="s">
        <v>74</v>
      </c>
      <c r="K15" s="280" t="s">
        <v>771</v>
      </c>
      <c r="L15" s="279" t="s">
        <v>780</v>
      </c>
      <c r="M15" s="267"/>
    </row>
    <row r="16" spans="1:13" ht="88">
      <c r="A16" s="281">
        <v>13</v>
      </c>
      <c r="B16" s="262" t="s">
        <v>749</v>
      </c>
      <c r="C16" s="263" t="s">
        <v>781</v>
      </c>
      <c r="D16" s="263" t="s">
        <v>32</v>
      </c>
      <c r="E16" s="263">
        <v>2</v>
      </c>
      <c r="F16" s="263"/>
      <c r="G16" s="263"/>
      <c r="H16" s="263"/>
      <c r="I16" s="263"/>
      <c r="J16" s="279" t="s">
        <v>74</v>
      </c>
      <c r="K16" s="280" t="s">
        <v>782</v>
      </c>
      <c r="L16" s="279" t="s">
        <v>783</v>
      </c>
      <c r="M16" s="267"/>
    </row>
    <row r="17" spans="1:13" ht="88">
      <c r="A17" s="281">
        <v>14</v>
      </c>
      <c r="B17" s="262" t="s">
        <v>749</v>
      </c>
      <c r="C17" s="263" t="s">
        <v>784</v>
      </c>
      <c r="D17" s="263" t="s">
        <v>32</v>
      </c>
      <c r="E17" s="263">
        <v>2</v>
      </c>
      <c r="F17" s="263"/>
      <c r="G17" s="263"/>
      <c r="H17" s="263"/>
      <c r="I17" s="263"/>
      <c r="J17" s="279" t="s">
        <v>74</v>
      </c>
      <c r="K17" s="280" t="s">
        <v>782</v>
      </c>
      <c r="L17" s="279" t="s">
        <v>785</v>
      </c>
      <c r="M17" s="267"/>
    </row>
    <row r="18" spans="1:13" ht="88">
      <c r="A18" s="281">
        <v>15</v>
      </c>
      <c r="B18" s="262" t="s">
        <v>749</v>
      </c>
      <c r="C18" s="263" t="s">
        <v>786</v>
      </c>
      <c r="D18" s="263" t="s">
        <v>32</v>
      </c>
      <c r="E18" s="263">
        <v>2</v>
      </c>
      <c r="F18" s="263"/>
      <c r="G18" s="263"/>
      <c r="H18" s="263"/>
      <c r="I18" s="263"/>
      <c r="J18" s="279" t="s">
        <v>74</v>
      </c>
      <c r="K18" s="280" t="s">
        <v>782</v>
      </c>
      <c r="L18" s="279" t="s">
        <v>785</v>
      </c>
      <c r="M18" s="267"/>
    </row>
    <row r="19" spans="1:13" ht="220">
      <c r="A19" s="281">
        <v>16</v>
      </c>
      <c r="B19" s="262" t="s">
        <v>749</v>
      </c>
      <c r="C19" s="263" t="s">
        <v>787</v>
      </c>
      <c r="D19" s="263" t="s">
        <v>19</v>
      </c>
      <c r="E19" s="263">
        <v>10</v>
      </c>
      <c r="F19" s="263"/>
      <c r="G19" s="263"/>
      <c r="H19" s="263"/>
      <c r="I19" s="263"/>
      <c r="J19" s="279" t="s">
        <v>28</v>
      </c>
      <c r="K19" s="280" t="s">
        <v>29</v>
      </c>
      <c r="L19" s="279" t="s">
        <v>788</v>
      </c>
      <c r="M19" s="267"/>
    </row>
    <row r="20" spans="1:13">
      <c r="A20" s="281">
        <v>17</v>
      </c>
      <c r="B20" s="262" t="s">
        <v>749</v>
      </c>
      <c r="C20" s="263" t="s">
        <v>789</v>
      </c>
      <c r="D20" s="263" t="s">
        <v>790</v>
      </c>
      <c r="E20" s="263">
        <v>7</v>
      </c>
      <c r="F20" s="263"/>
      <c r="G20" s="263"/>
      <c r="H20" s="263"/>
      <c r="I20" s="263"/>
      <c r="J20" s="268"/>
      <c r="K20" s="269"/>
      <c r="L20" s="279" t="s">
        <v>791</v>
      </c>
      <c r="M20" s="267"/>
    </row>
    <row r="21" spans="1:13" ht="231">
      <c r="A21" s="281">
        <v>18</v>
      </c>
      <c r="B21" s="262" t="s">
        <v>749</v>
      </c>
      <c r="C21" s="263" t="s">
        <v>792</v>
      </c>
      <c r="D21" s="263" t="s">
        <v>32</v>
      </c>
      <c r="E21" s="263">
        <v>20</v>
      </c>
      <c r="F21" s="263"/>
      <c r="G21" s="263"/>
      <c r="H21" s="263"/>
      <c r="I21" s="263"/>
      <c r="J21" s="279" t="s">
        <v>28</v>
      </c>
      <c r="K21" s="280" t="s">
        <v>33</v>
      </c>
      <c r="L21" s="279" t="s">
        <v>793</v>
      </c>
      <c r="M21" s="267" t="s">
        <v>35</v>
      </c>
    </row>
    <row r="22" spans="1:13" ht="231">
      <c r="A22" s="281">
        <v>19</v>
      </c>
      <c r="B22" s="262" t="s">
        <v>749</v>
      </c>
      <c r="C22" s="263" t="s">
        <v>794</v>
      </c>
      <c r="D22" s="263" t="s">
        <v>32</v>
      </c>
      <c r="E22" s="263">
        <v>20</v>
      </c>
      <c r="F22" s="263"/>
      <c r="G22" s="263"/>
      <c r="H22" s="263"/>
      <c r="I22" s="263"/>
      <c r="J22" s="279" t="s">
        <v>28</v>
      </c>
      <c r="K22" s="280" t="s">
        <v>37</v>
      </c>
      <c r="L22" s="279" t="s">
        <v>795</v>
      </c>
      <c r="M22" s="267" t="s">
        <v>35</v>
      </c>
    </row>
    <row r="23" spans="1:13" ht="231">
      <c r="A23" s="281">
        <v>20</v>
      </c>
      <c r="B23" s="262" t="s">
        <v>749</v>
      </c>
      <c r="C23" s="263" t="s">
        <v>796</v>
      </c>
      <c r="D23" s="263" t="s">
        <v>32</v>
      </c>
      <c r="E23" s="263">
        <v>20</v>
      </c>
      <c r="F23" s="263"/>
      <c r="G23" s="263"/>
      <c r="H23" s="263"/>
      <c r="I23" s="263"/>
      <c r="J23" s="279" t="s">
        <v>28</v>
      </c>
      <c r="K23" s="280" t="s">
        <v>40</v>
      </c>
      <c r="L23" s="279" t="s">
        <v>797</v>
      </c>
      <c r="M23" s="267" t="s">
        <v>35</v>
      </c>
    </row>
    <row r="24" spans="1:13" ht="231">
      <c r="A24" s="281">
        <v>21</v>
      </c>
      <c r="B24" s="262" t="s">
        <v>749</v>
      </c>
      <c r="C24" s="263" t="s">
        <v>798</v>
      </c>
      <c r="D24" s="263" t="s">
        <v>32</v>
      </c>
      <c r="E24" s="263">
        <v>20</v>
      </c>
      <c r="F24" s="263"/>
      <c r="G24" s="263"/>
      <c r="H24" s="263"/>
      <c r="I24" s="263"/>
      <c r="J24" s="279" t="s">
        <v>28</v>
      </c>
      <c r="K24" s="280" t="s">
        <v>43</v>
      </c>
      <c r="L24" s="279" t="s">
        <v>799</v>
      </c>
      <c r="M24" s="267" t="s">
        <v>35</v>
      </c>
    </row>
    <row r="25" spans="1:13" ht="231">
      <c r="A25" s="281">
        <v>22</v>
      </c>
      <c r="B25" s="262" t="s">
        <v>749</v>
      </c>
      <c r="C25" s="263" t="s">
        <v>800</v>
      </c>
      <c r="D25" s="263" t="s">
        <v>32</v>
      </c>
      <c r="E25" s="263">
        <v>20</v>
      </c>
      <c r="F25" s="263"/>
      <c r="G25" s="263"/>
      <c r="H25" s="263"/>
      <c r="I25" s="263"/>
      <c r="J25" s="279" t="s">
        <v>28</v>
      </c>
      <c r="K25" s="280" t="s">
        <v>46</v>
      </c>
      <c r="L25" s="279" t="s">
        <v>801</v>
      </c>
      <c r="M25" s="267" t="s">
        <v>35</v>
      </c>
    </row>
    <row r="26" spans="1:13" ht="231">
      <c r="A26" s="281">
        <v>23</v>
      </c>
      <c r="B26" s="262" t="s">
        <v>749</v>
      </c>
      <c r="C26" s="263" t="s">
        <v>802</v>
      </c>
      <c r="D26" s="263" t="s">
        <v>32</v>
      </c>
      <c r="E26" s="263">
        <v>20</v>
      </c>
      <c r="F26" s="263"/>
      <c r="G26" s="263"/>
      <c r="H26" s="263"/>
      <c r="I26" s="263"/>
      <c r="J26" s="279" t="s">
        <v>28</v>
      </c>
      <c r="K26" s="280" t="s">
        <v>49</v>
      </c>
      <c r="L26" s="279" t="s">
        <v>803</v>
      </c>
      <c r="M26" s="267" t="s">
        <v>35</v>
      </c>
    </row>
    <row r="27" spans="1:13" ht="231">
      <c r="A27" s="281">
        <v>24</v>
      </c>
      <c r="B27" s="262" t="s">
        <v>749</v>
      </c>
      <c r="C27" s="263" t="s">
        <v>804</v>
      </c>
      <c r="D27" s="263" t="s">
        <v>32</v>
      </c>
      <c r="E27" s="263">
        <v>20</v>
      </c>
      <c r="F27" s="263"/>
      <c r="G27" s="263"/>
      <c r="H27" s="263"/>
      <c r="I27" s="263"/>
      <c r="J27" s="279" t="s">
        <v>28</v>
      </c>
      <c r="K27" s="280" t="s">
        <v>52</v>
      </c>
      <c r="L27" s="279" t="s">
        <v>805</v>
      </c>
      <c r="M27" s="267" t="s">
        <v>35</v>
      </c>
    </row>
    <row r="28" spans="1:13" ht="176">
      <c r="A28" s="281">
        <v>25</v>
      </c>
      <c r="B28" s="262" t="s">
        <v>749</v>
      </c>
      <c r="C28" s="263" t="s">
        <v>806</v>
      </c>
      <c r="D28" s="263" t="s">
        <v>19</v>
      </c>
      <c r="E28" s="263">
        <v>20</v>
      </c>
      <c r="F28" s="263"/>
      <c r="G28" s="263"/>
      <c r="H28" s="270"/>
      <c r="I28" s="270"/>
      <c r="J28" s="271" t="s">
        <v>28</v>
      </c>
      <c r="K28" s="269" t="s">
        <v>55</v>
      </c>
      <c r="L28" s="279" t="s">
        <v>807</v>
      </c>
      <c r="M28" s="267" t="s">
        <v>35</v>
      </c>
    </row>
    <row r="29" spans="1:13" ht="22">
      <c r="A29" s="281">
        <v>26</v>
      </c>
      <c r="B29" s="262" t="s">
        <v>749</v>
      </c>
      <c r="C29" s="263" t="s">
        <v>808</v>
      </c>
      <c r="D29" s="263" t="s">
        <v>790</v>
      </c>
      <c r="E29" s="263">
        <v>2</v>
      </c>
      <c r="F29" s="263"/>
      <c r="G29" s="263"/>
      <c r="H29" s="263"/>
      <c r="I29" s="263"/>
      <c r="J29" s="279" t="s">
        <v>809</v>
      </c>
      <c r="K29" s="280" t="s">
        <v>810</v>
      </c>
      <c r="L29" s="279" t="s">
        <v>811</v>
      </c>
      <c r="M29" s="267"/>
    </row>
    <row r="30" spans="1:13" ht="22">
      <c r="A30" s="281">
        <v>27</v>
      </c>
      <c r="B30" s="262" t="s">
        <v>749</v>
      </c>
      <c r="C30" s="263" t="s">
        <v>812</v>
      </c>
      <c r="D30" s="263" t="s">
        <v>790</v>
      </c>
      <c r="E30" s="263">
        <v>2</v>
      </c>
      <c r="F30" s="263"/>
      <c r="G30" s="263"/>
      <c r="H30" s="263"/>
      <c r="I30" s="263"/>
      <c r="J30" s="279" t="s">
        <v>809</v>
      </c>
      <c r="K30" s="280" t="s">
        <v>813</v>
      </c>
      <c r="L30" s="279" t="s">
        <v>811</v>
      </c>
      <c r="M30" s="267"/>
    </row>
    <row r="31" spans="1:13" ht="22">
      <c r="A31" s="281">
        <v>28</v>
      </c>
      <c r="B31" s="262" t="s">
        <v>749</v>
      </c>
      <c r="C31" s="263" t="s">
        <v>814</v>
      </c>
      <c r="D31" s="263" t="s">
        <v>32</v>
      </c>
      <c r="E31" s="263">
        <v>3</v>
      </c>
      <c r="F31" s="263"/>
      <c r="G31" s="263"/>
      <c r="H31" s="263"/>
      <c r="I31" s="263"/>
      <c r="J31" s="279"/>
      <c r="K31" s="280" t="s">
        <v>815</v>
      </c>
      <c r="L31" s="279" t="s">
        <v>816</v>
      </c>
      <c r="M31" s="267"/>
    </row>
    <row r="32" spans="1:13" ht="22">
      <c r="A32" s="281">
        <v>29</v>
      </c>
      <c r="B32" s="262" t="s">
        <v>749</v>
      </c>
      <c r="C32" s="263" t="s">
        <v>817</v>
      </c>
      <c r="D32" s="263" t="s">
        <v>790</v>
      </c>
      <c r="E32" s="263">
        <v>11</v>
      </c>
      <c r="F32" s="263"/>
      <c r="G32" s="263"/>
      <c r="H32" s="263"/>
      <c r="I32" s="263"/>
      <c r="J32" s="279" t="s">
        <v>818</v>
      </c>
      <c r="K32" s="280" t="s">
        <v>819</v>
      </c>
      <c r="L32" s="279" t="s">
        <v>820</v>
      </c>
      <c r="M32" s="267"/>
    </row>
    <row r="33" spans="1:13" ht="22">
      <c r="A33" s="281">
        <v>30</v>
      </c>
      <c r="B33" s="262" t="s">
        <v>749</v>
      </c>
      <c r="C33" s="263" t="s">
        <v>821</v>
      </c>
      <c r="D33" s="263" t="s">
        <v>32</v>
      </c>
      <c r="E33" s="263">
        <v>3</v>
      </c>
      <c r="F33" s="263"/>
      <c r="G33" s="263"/>
      <c r="H33" s="263"/>
      <c r="I33" s="263"/>
      <c r="J33" s="279"/>
      <c r="K33" s="280" t="s">
        <v>822</v>
      </c>
      <c r="L33" s="279" t="s">
        <v>823</v>
      </c>
      <c r="M33" s="267"/>
    </row>
    <row r="34" spans="1:13" ht="22">
      <c r="A34" s="281">
        <v>31</v>
      </c>
      <c r="B34" s="262" t="s">
        <v>749</v>
      </c>
      <c r="C34" s="263" t="s">
        <v>824</v>
      </c>
      <c r="D34" s="263" t="s">
        <v>790</v>
      </c>
      <c r="E34" s="263">
        <v>11</v>
      </c>
      <c r="F34" s="263"/>
      <c r="G34" s="263"/>
      <c r="H34" s="263"/>
      <c r="I34" s="263"/>
      <c r="J34" s="279" t="s">
        <v>818</v>
      </c>
      <c r="K34" s="280" t="s">
        <v>825</v>
      </c>
      <c r="L34" s="279" t="s">
        <v>826</v>
      </c>
      <c r="M34" s="267"/>
    </row>
    <row r="35" spans="1:13" ht="22">
      <c r="A35" s="281">
        <v>32</v>
      </c>
      <c r="B35" s="262" t="s">
        <v>749</v>
      </c>
      <c r="C35" s="263" t="s">
        <v>827</v>
      </c>
      <c r="D35" s="263" t="s">
        <v>32</v>
      </c>
      <c r="E35" s="263">
        <v>3</v>
      </c>
      <c r="F35" s="263"/>
      <c r="G35" s="263"/>
      <c r="H35" s="263"/>
      <c r="I35" s="263"/>
      <c r="J35" s="279"/>
      <c r="K35" s="280" t="s">
        <v>828</v>
      </c>
      <c r="L35" s="279" t="s">
        <v>829</v>
      </c>
      <c r="M35" s="267"/>
    </row>
    <row r="36" spans="1:13" ht="22">
      <c r="A36" s="281">
        <v>33</v>
      </c>
      <c r="B36" s="262" t="s">
        <v>749</v>
      </c>
      <c r="C36" s="263" t="s">
        <v>830</v>
      </c>
      <c r="D36" s="263" t="s">
        <v>790</v>
      </c>
      <c r="E36" s="263">
        <v>11</v>
      </c>
      <c r="F36" s="263"/>
      <c r="G36" s="263"/>
      <c r="H36" s="263"/>
      <c r="I36" s="263"/>
      <c r="J36" s="279" t="s">
        <v>818</v>
      </c>
      <c r="K36" s="280" t="s">
        <v>831</v>
      </c>
      <c r="L36" s="279" t="s">
        <v>832</v>
      </c>
      <c r="M36" s="267"/>
    </row>
    <row r="37" spans="1:13">
      <c r="A37" s="281">
        <v>34</v>
      </c>
      <c r="B37" s="262" t="s">
        <v>749</v>
      </c>
      <c r="C37" s="263" t="s">
        <v>833</v>
      </c>
      <c r="D37" s="263" t="s">
        <v>19</v>
      </c>
      <c r="E37" s="263">
        <v>2</v>
      </c>
      <c r="F37" s="263"/>
      <c r="G37" s="263"/>
      <c r="H37" s="263"/>
      <c r="I37" s="263"/>
      <c r="J37" s="279" t="s">
        <v>751</v>
      </c>
      <c r="K37" s="280" t="s">
        <v>834</v>
      </c>
      <c r="L37" s="279" t="s">
        <v>835</v>
      </c>
      <c r="M37" s="267"/>
    </row>
    <row r="38" spans="1:13" ht="231">
      <c r="A38" s="281">
        <v>35</v>
      </c>
      <c r="B38" s="262" t="s">
        <v>749</v>
      </c>
      <c r="C38" s="263" t="s">
        <v>836</v>
      </c>
      <c r="D38" s="263" t="s">
        <v>32</v>
      </c>
      <c r="E38" s="275">
        <v>13</v>
      </c>
      <c r="F38" s="263"/>
      <c r="G38" s="263"/>
      <c r="H38" s="263"/>
      <c r="I38" s="263"/>
      <c r="J38" s="279" t="s">
        <v>74</v>
      </c>
      <c r="K38" s="280" t="s">
        <v>782</v>
      </c>
      <c r="L38" s="279" t="s">
        <v>837</v>
      </c>
      <c r="M38" s="267"/>
    </row>
    <row r="39" spans="1:13" ht="110">
      <c r="A39" s="281">
        <v>36</v>
      </c>
      <c r="B39" s="262" t="s">
        <v>749</v>
      </c>
      <c r="C39" s="263" t="s">
        <v>838</v>
      </c>
      <c r="D39" s="263" t="s">
        <v>32</v>
      </c>
      <c r="E39" s="263">
        <v>7</v>
      </c>
      <c r="F39" s="263"/>
      <c r="G39" s="263"/>
      <c r="H39" s="263"/>
      <c r="I39" s="263"/>
      <c r="J39" s="279" t="s">
        <v>839</v>
      </c>
      <c r="K39" s="280" t="s">
        <v>782</v>
      </c>
      <c r="L39" s="279" t="s">
        <v>840</v>
      </c>
      <c r="M39" s="267"/>
    </row>
    <row r="40" spans="1:13">
      <c r="A40" s="281">
        <v>37</v>
      </c>
      <c r="B40" s="262" t="s">
        <v>749</v>
      </c>
      <c r="C40" s="263" t="s">
        <v>841</v>
      </c>
      <c r="D40" s="263" t="s">
        <v>32</v>
      </c>
      <c r="E40" s="275">
        <v>13</v>
      </c>
      <c r="F40" s="263"/>
      <c r="G40" s="263"/>
      <c r="H40" s="263"/>
      <c r="I40" s="263"/>
      <c r="J40" s="279" t="s">
        <v>74</v>
      </c>
      <c r="K40" s="280" t="s">
        <v>782</v>
      </c>
      <c r="L40" s="279" t="s">
        <v>842</v>
      </c>
      <c r="M40" s="267"/>
    </row>
    <row r="41" spans="1:13">
      <c r="A41" s="239"/>
      <c r="B41" s="239"/>
      <c r="C41" s="240"/>
      <c r="D41" s="240"/>
      <c r="E41" s="240"/>
      <c r="F41" s="240"/>
      <c r="G41" s="240"/>
      <c r="H41" s="240"/>
      <c r="I41" s="240"/>
      <c r="J41" s="240"/>
      <c r="K41" s="240"/>
      <c r="L41" s="240"/>
    </row>
  </sheetData>
  <mergeCells count="1">
    <mergeCell ref="J2:K2"/>
  </mergeCells>
  <phoneticPr fontId="5"/>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D42C5-295B-461C-8F46-3169D8065263}">
  <dimension ref="A2:A62"/>
  <sheetViews>
    <sheetView zoomScale="85" zoomScaleNormal="85" workbookViewId="0">
      <selection activeCell="Q11" sqref="Q11"/>
    </sheetView>
  </sheetViews>
  <sheetFormatPr defaultColWidth="8.58203125" defaultRowHeight="18"/>
  <cols>
    <col min="1" max="16384" width="8.58203125" style="2"/>
  </cols>
  <sheetData>
    <row r="2" spans="1:1">
      <c r="A2" s="1"/>
    </row>
    <row r="3" spans="1:1">
      <c r="A3" s="1"/>
    </row>
    <row r="60" spans="1:1">
      <c r="A60" s="1"/>
    </row>
    <row r="61" spans="1:1">
      <c r="A61" s="1"/>
    </row>
    <row r="62" spans="1:1">
      <c r="A62" s="1"/>
    </row>
  </sheetData>
  <phoneticPr fontId="5"/>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A4F4E-84E2-4060-9892-9DEFC4D327D4}">
  <dimension ref="A1:N46"/>
  <sheetViews>
    <sheetView workbookViewId="0">
      <selection activeCell="A3" sqref="A3"/>
    </sheetView>
  </sheetViews>
  <sheetFormatPr defaultColWidth="8.83203125" defaultRowHeight="18"/>
  <cols>
    <col min="1" max="2" width="7.08203125" style="4" customWidth="1"/>
    <col min="3" max="3" width="27.08203125" style="5" customWidth="1"/>
    <col min="4" max="4" width="7.58203125" style="5" customWidth="1"/>
    <col min="5" max="7" width="6.58203125" style="5" customWidth="1"/>
    <col min="8" max="8" width="9.5" style="5" customWidth="1"/>
    <col min="9" max="9" width="14.58203125" style="5" customWidth="1"/>
    <col min="10" max="10" width="18.58203125" style="5" customWidth="1"/>
    <col min="11" max="11" width="27.08203125" style="5" customWidth="1"/>
    <col min="12" max="12" width="70" style="5" customWidth="1"/>
    <col min="13" max="13" width="6.08203125" style="6" customWidth="1"/>
    <col min="14" max="16384" width="8.83203125" style="1"/>
  </cols>
  <sheetData>
    <row r="1" spans="1:13" ht="40" customHeight="1">
      <c r="A1" s="3" t="s">
        <v>843</v>
      </c>
    </row>
    <row r="2" spans="1:13">
      <c r="A2" s="7"/>
      <c r="B2" s="8" t="s">
        <v>844</v>
      </c>
      <c r="C2" s="9"/>
      <c r="D2" s="9"/>
      <c r="E2" s="9"/>
      <c r="F2" s="9"/>
      <c r="G2" s="9"/>
      <c r="H2" s="9"/>
      <c r="I2" s="9"/>
      <c r="J2" s="410" t="s">
        <v>845</v>
      </c>
      <c r="K2" s="411"/>
      <c r="L2" s="10"/>
      <c r="M2" s="11" t="s">
        <v>846</v>
      </c>
    </row>
    <row r="3" spans="1:13">
      <c r="A3" s="12" t="s">
        <v>847</v>
      </c>
      <c r="B3" s="13" t="s">
        <v>848</v>
      </c>
      <c r="C3" s="14" t="s">
        <v>849</v>
      </c>
      <c r="D3" s="15" t="s">
        <v>850</v>
      </c>
      <c r="E3" s="15" t="s">
        <v>851</v>
      </c>
      <c r="F3" s="16" t="s">
        <v>852</v>
      </c>
      <c r="G3" s="15" t="s">
        <v>853</v>
      </c>
      <c r="H3" s="15" t="s">
        <v>854</v>
      </c>
      <c r="I3" s="15" t="s">
        <v>855</v>
      </c>
      <c r="J3" s="17" t="s">
        <v>856</v>
      </c>
      <c r="K3" s="18" t="s">
        <v>857</v>
      </c>
      <c r="L3" s="19" t="s">
        <v>858</v>
      </c>
      <c r="M3" s="20" t="s">
        <v>859</v>
      </c>
    </row>
    <row r="4" spans="1:13">
      <c r="A4" s="286">
        <f>ROW()-3</f>
        <v>1</v>
      </c>
      <c r="B4" s="287" t="s">
        <v>860</v>
      </c>
      <c r="C4" s="271" t="s">
        <v>861</v>
      </c>
      <c r="D4" s="263" t="s">
        <v>862</v>
      </c>
      <c r="E4" s="263"/>
      <c r="F4" s="263"/>
      <c r="G4" s="263"/>
      <c r="H4" s="263"/>
      <c r="I4" s="263"/>
      <c r="J4" s="271"/>
      <c r="K4" s="271"/>
      <c r="L4" s="271"/>
      <c r="M4" s="267"/>
    </row>
    <row r="5" spans="1:13" ht="33">
      <c r="A5" s="286">
        <f t="shared" ref="A5:A46" si="0">ROW()-3</f>
        <v>2</v>
      </c>
      <c r="B5" s="287" t="s">
        <v>863</v>
      </c>
      <c r="C5" s="271" t="s">
        <v>864</v>
      </c>
      <c r="D5" s="263" t="s">
        <v>865</v>
      </c>
      <c r="E5" s="263">
        <v>11</v>
      </c>
      <c r="F5" s="263"/>
      <c r="G5" s="263"/>
      <c r="H5" s="263"/>
      <c r="I5" s="263"/>
      <c r="J5" s="271" t="s">
        <v>866</v>
      </c>
      <c r="K5" s="271" t="s">
        <v>867</v>
      </c>
      <c r="L5" s="271" t="s">
        <v>868</v>
      </c>
      <c r="M5" s="267"/>
    </row>
    <row r="6" spans="1:13" ht="231">
      <c r="A6" s="286">
        <f t="shared" si="0"/>
        <v>3</v>
      </c>
      <c r="B6" s="287" t="s">
        <v>863</v>
      </c>
      <c r="C6" s="271" t="s">
        <v>869</v>
      </c>
      <c r="D6" s="263" t="s">
        <v>865</v>
      </c>
      <c r="E6" s="263">
        <v>35</v>
      </c>
      <c r="F6" s="263"/>
      <c r="G6" s="263"/>
      <c r="H6" s="263"/>
      <c r="I6" s="263"/>
      <c r="J6" s="271" t="s">
        <v>870</v>
      </c>
      <c r="K6" s="271" t="s">
        <v>871</v>
      </c>
      <c r="L6" s="271" t="s">
        <v>872</v>
      </c>
      <c r="M6" s="267"/>
    </row>
    <row r="7" spans="1:13" ht="88">
      <c r="A7" s="286">
        <f t="shared" si="0"/>
        <v>4</v>
      </c>
      <c r="B7" s="287" t="s">
        <v>863</v>
      </c>
      <c r="C7" s="270" t="s">
        <v>873</v>
      </c>
      <c r="D7" s="263" t="s">
        <v>32</v>
      </c>
      <c r="E7" s="263">
        <v>7</v>
      </c>
      <c r="F7" s="263"/>
      <c r="G7" s="263"/>
      <c r="H7" s="263"/>
      <c r="I7" s="263"/>
      <c r="J7" s="271" t="s">
        <v>874</v>
      </c>
      <c r="K7" s="288" t="s">
        <v>867</v>
      </c>
      <c r="L7" s="271" t="s">
        <v>875</v>
      </c>
      <c r="M7" s="267"/>
    </row>
    <row r="8" spans="1:13" ht="22">
      <c r="A8" s="286">
        <f t="shared" si="0"/>
        <v>5</v>
      </c>
      <c r="B8" s="287" t="s">
        <v>863</v>
      </c>
      <c r="C8" s="271" t="s">
        <v>876</v>
      </c>
      <c r="D8" s="263" t="s">
        <v>865</v>
      </c>
      <c r="E8" s="263">
        <v>6</v>
      </c>
      <c r="F8" s="263"/>
      <c r="G8" s="263"/>
      <c r="H8" s="263"/>
      <c r="I8" s="263"/>
      <c r="J8" s="271"/>
      <c r="K8" s="271"/>
      <c r="L8" s="271" t="s">
        <v>877</v>
      </c>
      <c r="M8" s="267"/>
    </row>
    <row r="9" spans="1:13" ht="22">
      <c r="A9" s="286">
        <f t="shared" si="0"/>
        <v>6</v>
      </c>
      <c r="B9" s="287" t="s">
        <v>863</v>
      </c>
      <c r="C9" s="271" t="s">
        <v>878</v>
      </c>
      <c r="D9" s="263" t="s">
        <v>865</v>
      </c>
      <c r="E9" s="263">
        <v>6</v>
      </c>
      <c r="F9" s="263"/>
      <c r="G9" s="263"/>
      <c r="H9" s="263"/>
      <c r="I9" s="263"/>
      <c r="J9" s="271"/>
      <c r="K9" s="271"/>
      <c r="L9" s="271" t="s">
        <v>879</v>
      </c>
      <c r="M9" s="267"/>
    </row>
    <row r="10" spans="1:13" ht="99">
      <c r="A10" s="286">
        <f t="shared" si="0"/>
        <v>7</v>
      </c>
      <c r="B10" s="287" t="s">
        <v>863</v>
      </c>
      <c r="C10" s="271" t="s">
        <v>880</v>
      </c>
      <c r="D10" s="263" t="s">
        <v>881</v>
      </c>
      <c r="E10" s="263">
        <v>10</v>
      </c>
      <c r="F10" s="263"/>
      <c r="G10" s="263"/>
      <c r="H10" s="263"/>
      <c r="I10" s="263"/>
      <c r="J10" s="271" t="s">
        <v>882</v>
      </c>
      <c r="K10" s="271" t="s">
        <v>883</v>
      </c>
      <c r="L10" s="271" t="s">
        <v>884</v>
      </c>
      <c r="M10" s="267"/>
    </row>
    <row r="11" spans="1:13" ht="143">
      <c r="A11" s="286">
        <f t="shared" si="0"/>
        <v>8</v>
      </c>
      <c r="B11" s="287" t="s">
        <v>863</v>
      </c>
      <c r="C11" s="271" t="s">
        <v>885</v>
      </c>
      <c r="D11" s="263" t="s">
        <v>881</v>
      </c>
      <c r="E11" s="263">
        <v>13</v>
      </c>
      <c r="F11" s="263"/>
      <c r="G11" s="263"/>
      <c r="H11" s="263"/>
      <c r="I11" s="263"/>
      <c r="J11" s="271" t="s">
        <v>886</v>
      </c>
      <c r="K11" s="271" t="s">
        <v>887</v>
      </c>
      <c r="L11" s="271" t="s">
        <v>888</v>
      </c>
      <c r="M11" s="267"/>
    </row>
    <row r="12" spans="1:13" ht="33">
      <c r="A12" s="286">
        <f t="shared" si="0"/>
        <v>9</v>
      </c>
      <c r="B12" s="287" t="s">
        <v>863</v>
      </c>
      <c r="C12" s="271" t="s">
        <v>889</v>
      </c>
      <c r="D12" s="263" t="s">
        <v>881</v>
      </c>
      <c r="E12" s="263">
        <v>10</v>
      </c>
      <c r="F12" s="263"/>
      <c r="G12" s="263"/>
      <c r="H12" s="263"/>
      <c r="I12" s="263"/>
      <c r="J12" s="271" t="s">
        <v>890</v>
      </c>
      <c r="K12" s="271" t="s">
        <v>891</v>
      </c>
      <c r="L12" s="271" t="s">
        <v>892</v>
      </c>
      <c r="M12" s="267"/>
    </row>
    <row r="13" spans="1:13" ht="187">
      <c r="A13" s="286">
        <f t="shared" si="0"/>
        <v>10</v>
      </c>
      <c r="B13" s="287" t="s">
        <v>863</v>
      </c>
      <c r="C13" s="271" t="s">
        <v>893</v>
      </c>
      <c r="D13" s="263" t="s">
        <v>881</v>
      </c>
      <c r="E13" s="263">
        <v>8</v>
      </c>
      <c r="F13" s="263"/>
      <c r="G13" s="263"/>
      <c r="H13" s="263"/>
      <c r="I13" s="263"/>
      <c r="J13" s="271" t="s">
        <v>894</v>
      </c>
      <c r="K13" s="271" t="s">
        <v>895</v>
      </c>
      <c r="L13" s="271" t="s">
        <v>896</v>
      </c>
      <c r="M13" s="267" t="s">
        <v>35</v>
      </c>
    </row>
    <row r="14" spans="1:13" ht="220">
      <c r="A14" s="286">
        <f t="shared" si="0"/>
        <v>11</v>
      </c>
      <c r="B14" s="287" t="s">
        <v>863</v>
      </c>
      <c r="C14" s="271" t="s">
        <v>897</v>
      </c>
      <c r="D14" s="263" t="s">
        <v>865</v>
      </c>
      <c r="E14" s="263">
        <v>20</v>
      </c>
      <c r="F14" s="263">
        <v>4</v>
      </c>
      <c r="G14" s="263" t="s">
        <v>898</v>
      </c>
      <c r="H14" s="263" t="s">
        <v>899</v>
      </c>
      <c r="I14" s="263"/>
      <c r="J14" s="279" t="s">
        <v>900</v>
      </c>
      <c r="K14" s="280" t="s">
        <v>901</v>
      </c>
      <c r="L14" s="279" t="s">
        <v>902</v>
      </c>
      <c r="M14" s="267" t="s">
        <v>35</v>
      </c>
    </row>
    <row r="15" spans="1:13" ht="220">
      <c r="A15" s="286">
        <f t="shared" si="0"/>
        <v>12</v>
      </c>
      <c r="B15" s="287" t="s">
        <v>863</v>
      </c>
      <c r="C15" s="271" t="s">
        <v>903</v>
      </c>
      <c r="D15" s="263" t="s">
        <v>865</v>
      </c>
      <c r="E15" s="263">
        <v>20</v>
      </c>
      <c r="F15" s="263">
        <v>3</v>
      </c>
      <c r="G15" s="263" t="s">
        <v>898</v>
      </c>
      <c r="H15" s="263" t="s">
        <v>904</v>
      </c>
      <c r="I15" s="263"/>
      <c r="J15" s="279" t="s">
        <v>900</v>
      </c>
      <c r="K15" s="280" t="s">
        <v>905</v>
      </c>
      <c r="L15" s="279" t="s">
        <v>906</v>
      </c>
      <c r="M15" s="267" t="s">
        <v>35</v>
      </c>
    </row>
    <row r="16" spans="1:13" ht="198">
      <c r="A16" s="286">
        <f t="shared" si="0"/>
        <v>13</v>
      </c>
      <c r="B16" s="287" t="s">
        <v>863</v>
      </c>
      <c r="C16" s="271" t="s">
        <v>907</v>
      </c>
      <c r="D16" s="263" t="s">
        <v>881</v>
      </c>
      <c r="E16" s="263">
        <v>20</v>
      </c>
      <c r="F16" s="263"/>
      <c r="G16" s="263"/>
      <c r="H16" s="263"/>
      <c r="I16" s="263"/>
      <c r="J16" s="279" t="s">
        <v>900</v>
      </c>
      <c r="K16" s="280" t="s">
        <v>908</v>
      </c>
      <c r="L16" s="279" t="s">
        <v>909</v>
      </c>
      <c r="M16" s="267" t="s">
        <v>35</v>
      </c>
    </row>
    <row r="17" spans="1:14" ht="99">
      <c r="A17" s="286">
        <f t="shared" si="0"/>
        <v>14</v>
      </c>
      <c r="B17" s="287" t="s">
        <v>863</v>
      </c>
      <c r="C17" s="271" t="s">
        <v>910</v>
      </c>
      <c r="D17" s="263" t="s">
        <v>881</v>
      </c>
      <c r="E17" s="263">
        <v>74</v>
      </c>
      <c r="F17" s="263"/>
      <c r="G17" s="263"/>
      <c r="H17" s="263"/>
      <c r="I17" s="263"/>
      <c r="J17" s="279" t="s">
        <v>911</v>
      </c>
      <c r="K17" s="280" t="s">
        <v>912</v>
      </c>
      <c r="L17" s="268" t="s">
        <v>913</v>
      </c>
      <c r="M17" s="267"/>
      <c r="N17" s="21"/>
    </row>
    <row r="18" spans="1:14" ht="209">
      <c r="A18" s="286">
        <f t="shared" si="0"/>
        <v>15</v>
      </c>
      <c r="B18" s="287" t="s">
        <v>863</v>
      </c>
      <c r="C18" s="271" t="s">
        <v>914</v>
      </c>
      <c r="D18" s="263" t="s">
        <v>865</v>
      </c>
      <c r="E18" s="263">
        <v>25</v>
      </c>
      <c r="F18" s="263"/>
      <c r="G18" s="263"/>
      <c r="H18" s="263"/>
      <c r="I18" s="263"/>
      <c r="J18" s="271" t="s">
        <v>894</v>
      </c>
      <c r="K18" s="271" t="s">
        <v>915</v>
      </c>
      <c r="L18" s="268" t="s">
        <v>916</v>
      </c>
      <c r="M18" s="267"/>
    </row>
    <row r="19" spans="1:14" ht="44">
      <c r="A19" s="286">
        <f t="shared" si="0"/>
        <v>16</v>
      </c>
      <c r="B19" s="287" t="s">
        <v>863</v>
      </c>
      <c r="C19" s="271" t="s">
        <v>917</v>
      </c>
      <c r="D19" s="263" t="s">
        <v>865</v>
      </c>
      <c r="E19" s="263">
        <v>25</v>
      </c>
      <c r="F19" s="263"/>
      <c r="G19" s="263"/>
      <c r="H19" s="263"/>
      <c r="I19" s="263"/>
      <c r="J19" s="271" t="s">
        <v>918</v>
      </c>
      <c r="K19" s="271" t="s">
        <v>919</v>
      </c>
      <c r="L19" s="271" t="s">
        <v>920</v>
      </c>
      <c r="M19" s="267"/>
    </row>
    <row r="20" spans="1:14" ht="22">
      <c r="A20" s="286">
        <f t="shared" si="0"/>
        <v>17</v>
      </c>
      <c r="B20" s="287" t="s">
        <v>863</v>
      </c>
      <c r="C20" s="271" t="s">
        <v>921</v>
      </c>
      <c r="D20" s="263" t="s">
        <v>865</v>
      </c>
      <c r="E20" s="263">
        <v>11</v>
      </c>
      <c r="F20" s="263"/>
      <c r="G20" s="263"/>
      <c r="H20" s="263"/>
      <c r="I20" s="263"/>
      <c r="J20" s="271" t="s">
        <v>922</v>
      </c>
      <c r="K20" s="271" t="s">
        <v>923</v>
      </c>
      <c r="L20" s="271" t="s">
        <v>924</v>
      </c>
      <c r="M20" s="267"/>
    </row>
    <row r="21" spans="1:14" ht="33">
      <c r="A21" s="286">
        <f t="shared" si="0"/>
        <v>18</v>
      </c>
      <c r="B21" s="287" t="s">
        <v>863</v>
      </c>
      <c r="C21" s="271" t="s">
        <v>925</v>
      </c>
      <c r="D21" s="263" t="s">
        <v>865</v>
      </c>
      <c r="E21" s="263">
        <v>21</v>
      </c>
      <c r="F21" s="263"/>
      <c r="G21" s="263"/>
      <c r="H21" s="263"/>
      <c r="I21" s="263"/>
      <c r="J21" s="271" t="s">
        <v>926</v>
      </c>
      <c r="K21" s="271" t="s">
        <v>927</v>
      </c>
      <c r="L21" s="271" t="s">
        <v>928</v>
      </c>
      <c r="M21" s="267"/>
    </row>
    <row r="22" spans="1:14" ht="33">
      <c r="A22" s="286">
        <f t="shared" si="0"/>
        <v>19</v>
      </c>
      <c r="B22" s="287" t="s">
        <v>863</v>
      </c>
      <c r="C22" s="271" t="s">
        <v>929</v>
      </c>
      <c r="D22" s="263" t="s">
        <v>865</v>
      </c>
      <c r="E22" s="263">
        <v>21</v>
      </c>
      <c r="F22" s="263"/>
      <c r="G22" s="263"/>
      <c r="H22" s="263"/>
      <c r="I22" s="263"/>
      <c r="J22" s="271" t="s">
        <v>926</v>
      </c>
      <c r="K22" s="271" t="s">
        <v>930</v>
      </c>
      <c r="L22" s="271" t="s">
        <v>931</v>
      </c>
      <c r="M22" s="267"/>
    </row>
    <row r="23" spans="1:14" ht="22">
      <c r="A23" s="286">
        <f t="shared" si="0"/>
        <v>20</v>
      </c>
      <c r="B23" s="287" t="s">
        <v>863</v>
      </c>
      <c r="C23" s="271" t="s">
        <v>932</v>
      </c>
      <c r="D23" s="263" t="s">
        <v>881</v>
      </c>
      <c r="E23" s="263">
        <v>12</v>
      </c>
      <c r="F23" s="263"/>
      <c r="G23" s="263"/>
      <c r="H23" s="263"/>
      <c r="I23" s="263"/>
      <c r="J23" s="271" t="s">
        <v>933</v>
      </c>
      <c r="K23" s="271" t="s">
        <v>934</v>
      </c>
      <c r="L23" s="271" t="s">
        <v>935</v>
      </c>
      <c r="M23" s="267"/>
    </row>
    <row r="24" spans="1:14" ht="132">
      <c r="A24" s="286">
        <f t="shared" si="0"/>
        <v>21</v>
      </c>
      <c r="B24" s="287" t="s">
        <v>863</v>
      </c>
      <c r="C24" s="271" t="s">
        <v>936</v>
      </c>
      <c r="D24" s="263" t="s">
        <v>865</v>
      </c>
      <c r="E24" s="263">
        <v>25</v>
      </c>
      <c r="F24" s="263">
        <v>2</v>
      </c>
      <c r="G24" s="263" t="s">
        <v>898</v>
      </c>
      <c r="H24" s="263" t="s">
        <v>937</v>
      </c>
      <c r="I24" s="263"/>
      <c r="J24" s="271" t="s">
        <v>938</v>
      </c>
      <c r="K24" s="271" t="s">
        <v>939</v>
      </c>
      <c r="L24" s="271" t="s">
        <v>940</v>
      </c>
      <c r="M24" s="267"/>
    </row>
    <row r="25" spans="1:14" ht="110">
      <c r="A25" s="286">
        <f t="shared" si="0"/>
        <v>22</v>
      </c>
      <c r="B25" s="287" t="s">
        <v>863</v>
      </c>
      <c r="C25" s="271" t="s">
        <v>941</v>
      </c>
      <c r="D25" s="263" t="s">
        <v>865</v>
      </c>
      <c r="E25" s="263">
        <v>15</v>
      </c>
      <c r="F25" s="263"/>
      <c r="G25" s="263"/>
      <c r="H25" s="263"/>
      <c r="I25" s="263"/>
      <c r="J25" s="268" t="s">
        <v>942</v>
      </c>
      <c r="K25" s="268" t="s">
        <v>943</v>
      </c>
      <c r="L25" s="271" t="s">
        <v>944</v>
      </c>
      <c r="M25" s="267"/>
    </row>
    <row r="26" spans="1:14" ht="110">
      <c r="A26" s="286">
        <f t="shared" si="0"/>
        <v>23</v>
      </c>
      <c r="B26" s="287" t="s">
        <v>863</v>
      </c>
      <c r="C26" s="271" t="s">
        <v>945</v>
      </c>
      <c r="D26" s="263" t="s">
        <v>865</v>
      </c>
      <c r="E26" s="263">
        <v>15</v>
      </c>
      <c r="F26" s="263"/>
      <c r="G26" s="263"/>
      <c r="H26" s="263"/>
      <c r="I26" s="263"/>
      <c r="J26" s="268" t="s">
        <v>942</v>
      </c>
      <c r="K26" s="268" t="s">
        <v>946</v>
      </c>
      <c r="L26" s="271" t="s">
        <v>947</v>
      </c>
      <c r="M26" s="267"/>
    </row>
    <row r="27" spans="1:14" ht="154">
      <c r="A27" s="286">
        <f t="shared" si="0"/>
        <v>24</v>
      </c>
      <c r="B27" s="287" t="s">
        <v>863</v>
      </c>
      <c r="C27" s="271" t="s">
        <v>948</v>
      </c>
      <c r="D27" s="263" t="s">
        <v>865</v>
      </c>
      <c r="E27" s="263">
        <v>3</v>
      </c>
      <c r="F27" s="263"/>
      <c r="G27" s="263"/>
      <c r="H27" s="263"/>
      <c r="I27" s="263"/>
      <c r="J27" s="271" t="s">
        <v>949</v>
      </c>
      <c r="K27" s="271" t="s">
        <v>950</v>
      </c>
      <c r="L27" s="271" t="s">
        <v>951</v>
      </c>
      <c r="M27" s="267"/>
    </row>
    <row r="28" spans="1:14" ht="176">
      <c r="A28" s="286">
        <f t="shared" si="0"/>
        <v>25</v>
      </c>
      <c r="B28" s="287" t="s">
        <v>863</v>
      </c>
      <c r="C28" s="271" t="s">
        <v>952</v>
      </c>
      <c r="D28" s="263" t="s">
        <v>865</v>
      </c>
      <c r="E28" s="263">
        <v>2</v>
      </c>
      <c r="F28" s="263"/>
      <c r="G28" s="263"/>
      <c r="H28" s="263"/>
      <c r="I28" s="263"/>
      <c r="J28" s="271" t="s">
        <v>949</v>
      </c>
      <c r="K28" s="271" t="s">
        <v>953</v>
      </c>
      <c r="L28" s="271" t="s">
        <v>954</v>
      </c>
      <c r="M28" s="267"/>
    </row>
    <row r="29" spans="1:14" ht="132">
      <c r="A29" s="286">
        <f t="shared" si="0"/>
        <v>26</v>
      </c>
      <c r="B29" s="287" t="s">
        <v>863</v>
      </c>
      <c r="C29" s="271" t="s">
        <v>955</v>
      </c>
      <c r="D29" s="263" t="s">
        <v>881</v>
      </c>
      <c r="E29" s="263">
        <v>8</v>
      </c>
      <c r="F29" s="263"/>
      <c r="G29" s="263"/>
      <c r="H29" s="263"/>
      <c r="I29" s="263"/>
      <c r="J29" s="271" t="s">
        <v>942</v>
      </c>
      <c r="K29" s="271" t="s">
        <v>956</v>
      </c>
      <c r="L29" s="271" t="s">
        <v>957</v>
      </c>
      <c r="M29" s="267"/>
    </row>
    <row r="30" spans="1:14" ht="143">
      <c r="A30" s="286">
        <f t="shared" si="0"/>
        <v>27</v>
      </c>
      <c r="B30" s="287" t="s">
        <v>863</v>
      </c>
      <c r="C30" s="271" t="s">
        <v>958</v>
      </c>
      <c r="D30" s="263" t="s">
        <v>865</v>
      </c>
      <c r="E30" s="263">
        <v>15</v>
      </c>
      <c r="F30" s="263">
        <v>2</v>
      </c>
      <c r="G30" s="263" t="s">
        <v>898</v>
      </c>
      <c r="H30" s="263" t="s">
        <v>959</v>
      </c>
      <c r="I30" s="263"/>
      <c r="J30" s="271" t="s">
        <v>942</v>
      </c>
      <c r="K30" s="271" t="s">
        <v>960</v>
      </c>
      <c r="L30" s="271" t="s">
        <v>961</v>
      </c>
      <c r="M30" s="267"/>
    </row>
    <row r="31" spans="1:14" ht="99">
      <c r="A31" s="286">
        <f t="shared" si="0"/>
        <v>28</v>
      </c>
      <c r="B31" s="287" t="s">
        <v>863</v>
      </c>
      <c r="C31" s="271" t="s">
        <v>962</v>
      </c>
      <c r="D31" s="263" t="s">
        <v>865</v>
      </c>
      <c r="E31" s="263">
        <v>25</v>
      </c>
      <c r="F31" s="263"/>
      <c r="G31" s="263"/>
      <c r="H31" s="263"/>
      <c r="I31" s="263"/>
      <c r="J31" s="271" t="s">
        <v>963</v>
      </c>
      <c r="K31" s="271" t="s">
        <v>964</v>
      </c>
      <c r="L31" s="271" t="s">
        <v>965</v>
      </c>
      <c r="M31" s="267"/>
    </row>
    <row r="32" spans="1:14" ht="88">
      <c r="A32" s="286">
        <f t="shared" si="0"/>
        <v>29</v>
      </c>
      <c r="B32" s="287" t="s">
        <v>863</v>
      </c>
      <c r="C32" s="271" t="s">
        <v>966</v>
      </c>
      <c r="D32" s="263" t="s">
        <v>865</v>
      </c>
      <c r="E32" s="263">
        <v>25</v>
      </c>
      <c r="F32" s="263">
        <v>2</v>
      </c>
      <c r="G32" s="263" t="s">
        <v>898</v>
      </c>
      <c r="H32" s="263" t="s">
        <v>967</v>
      </c>
      <c r="I32" s="263"/>
      <c r="J32" s="271" t="s">
        <v>938</v>
      </c>
      <c r="K32" s="271" t="s">
        <v>939</v>
      </c>
      <c r="L32" s="271" t="s">
        <v>968</v>
      </c>
      <c r="M32" s="267"/>
    </row>
    <row r="33" spans="1:13" ht="55">
      <c r="A33" s="286">
        <f t="shared" si="0"/>
        <v>30</v>
      </c>
      <c r="B33" s="287" t="s">
        <v>863</v>
      </c>
      <c r="C33" s="271" t="s">
        <v>969</v>
      </c>
      <c r="D33" s="263" t="s">
        <v>865</v>
      </c>
      <c r="E33" s="263">
        <v>26</v>
      </c>
      <c r="F33" s="263">
        <v>7</v>
      </c>
      <c r="G33" s="263" t="s">
        <v>898</v>
      </c>
      <c r="H33" s="263" t="s">
        <v>970</v>
      </c>
      <c r="I33" s="263"/>
      <c r="J33" s="271" t="s">
        <v>963</v>
      </c>
      <c r="K33" s="271" t="s">
        <v>971</v>
      </c>
      <c r="L33" s="271" t="s">
        <v>972</v>
      </c>
      <c r="M33" s="267"/>
    </row>
    <row r="34" spans="1:13">
      <c r="A34" s="286">
        <f t="shared" si="0"/>
        <v>31</v>
      </c>
      <c r="B34" s="287" t="s">
        <v>863</v>
      </c>
      <c r="C34" s="271" t="s">
        <v>973</v>
      </c>
      <c r="D34" s="263" t="s">
        <v>865</v>
      </c>
      <c r="E34" s="263">
        <v>2</v>
      </c>
      <c r="F34" s="263"/>
      <c r="G34" s="263"/>
      <c r="H34" s="263"/>
      <c r="I34" s="263"/>
      <c r="J34" s="271"/>
      <c r="K34" s="271" t="s">
        <v>974</v>
      </c>
      <c r="L34" s="271"/>
      <c r="M34" s="267"/>
    </row>
    <row r="35" spans="1:13">
      <c r="A35" s="286">
        <f t="shared" si="0"/>
        <v>32</v>
      </c>
      <c r="B35" s="287" t="s">
        <v>863</v>
      </c>
      <c r="C35" s="271" t="s">
        <v>975</v>
      </c>
      <c r="D35" s="263" t="s">
        <v>865</v>
      </c>
      <c r="E35" s="263">
        <v>8</v>
      </c>
      <c r="F35" s="263"/>
      <c r="G35" s="263"/>
      <c r="H35" s="263"/>
      <c r="I35" s="263"/>
      <c r="J35" s="271"/>
      <c r="K35" s="271" t="s">
        <v>976</v>
      </c>
      <c r="L35" s="271"/>
      <c r="M35" s="267"/>
    </row>
    <row r="36" spans="1:13" ht="187">
      <c r="A36" s="286">
        <f t="shared" si="0"/>
        <v>33</v>
      </c>
      <c r="B36" s="287" t="s">
        <v>863</v>
      </c>
      <c r="C36" s="271" t="s">
        <v>977</v>
      </c>
      <c r="D36" s="263" t="s">
        <v>881</v>
      </c>
      <c r="E36" s="263">
        <v>17</v>
      </c>
      <c r="F36" s="263">
        <v>10</v>
      </c>
      <c r="G36" s="263" t="s">
        <v>898</v>
      </c>
      <c r="H36" s="263" t="s">
        <v>978</v>
      </c>
      <c r="I36" s="263"/>
      <c r="J36" s="271" t="s">
        <v>979</v>
      </c>
      <c r="K36" s="271" t="s">
        <v>980</v>
      </c>
      <c r="L36" s="271" t="s">
        <v>981</v>
      </c>
      <c r="M36" s="267"/>
    </row>
    <row r="37" spans="1:13">
      <c r="A37" s="286">
        <f t="shared" si="0"/>
        <v>34</v>
      </c>
      <c r="B37" s="287" t="s">
        <v>863</v>
      </c>
      <c r="C37" s="271" t="s">
        <v>982</v>
      </c>
      <c r="D37" s="263" t="s">
        <v>865</v>
      </c>
      <c r="E37" s="263">
        <v>8</v>
      </c>
      <c r="F37" s="263"/>
      <c r="G37" s="263"/>
      <c r="H37" s="263"/>
      <c r="I37" s="263"/>
      <c r="J37" s="271"/>
      <c r="K37" s="271" t="s">
        <v>983</v>
      </c>
      <c r="L37" s="271"/>
      <c r="M37" s="267"/>
    </row>
    <row r="38" spans="1:13" ht="198">
      <c r="A38" s="286">
        <f t="shared" si="0"/>
        <v>35</v>
      </c>
      <c r="B38" s="287" t="s">
        <v>863</v>
      </c>
      <c r="C38" s="271" t="s">
        <v>984</v>
      </c>
      <c r="D38" s="263" t="s">
        <v>881</v>
      </c>
      <c r="E38" s="263">
        <v>17</v>
      </c>
      <c r="F38" s="263">
        <v>10</v>
      </c>
      <c r="G38" s="263" t="s">
        <v>898</v>
      </c>
      <c r="H38" s="263" t="s">
        <v>985</v>
      </c>
      <c r="I38" s="263"/>
      <c r="J38" s="271" t="s">
        <v>986</v>
      </c>
      <c r="K38" s="271" t="s">
        <v>987</v>
      </c>
      <c r="L38" s="271" t="s">
        <v>988</v>
      </c>
      <c r="M38" s="267"/>
    </row>
    <row r="39" spans="1:13">
      <c r="A39" s="286">
        <f t="shared" si="0"/>
        <v>36</v>
      </c>
      <c r="B39" s="287" t="s">
        <v>863</v>
      </c>
      <c r="C39" s="271" t="s">
        <v>989</v>
      </c>
      <c r="D39" s="263" t="s">
        <v>881</v>
      </c>
      <c r="E39" s="263">
        <v>17</v>
      </c>
      <c r="F39" s="263"/>
      <c r="G39" s="263"/>
      <c r="H39" s="263"/>
      <c r="I39" s="263"/>
      <c r="J39" s="271" t="s">
        <v>922</v>
      </c>
      <c r="K39" s="271" t="s">
        <v>990</v>
      </c>
      <c r="L39" s="271" t="s">
        <v>991</v>
      </c>
      <c r="M39" s="267"/>
    </row>
    <row r="40" spans="1:13" ht="286">
      <c r="A40" s="286">
        <f t="shared" si="0"/>
        <v>37</v>
      </c>
      <c r="B40" s="287" t="s">
        <v>863</v>
      </c>
      <c r="C40" s="271" t="s">
        <v>992</v>
      </c>
      <c r="D40" s="263" t="s">
        <v>865</v>
      </c>
      <c r="E40" s="263">
        <v>11</v>
      </c>
      <c r="F40" s="263">
        <v>5</v>
      </c>
      <c r="G40" s="263" t="s">
        <v>898</v>
      </c>
      <c r="H40" s="263" t="s">
        <v>993</v>
      </c>
      <c r="I40" s="263"/>
      <c r="J40" s="271" t="s">
        <v>922</v>
      </c>
      <c r="K40" s="271" t="s">
        <v>994</v>
      </c>
      <c r="L40" s="271" t="s">
        <v>995</v>
      </c>
      <c r="M40" s="267"/>
    </row>
    <row r="41" spans="1:13" ht="374">
      <c r="A41" s="286">
        <f t="shared" si="0"/>
        <v>38</v>
      </c>
      <c r="B41" s="287" t="s">
        <v>863</v>
      </c>
      <c r="C41" s="271" t="s">
        <v>996</v>
      </c>
      <c r="D41" s="263" t="s">
        <v>881</v>
      </c>
      <c r="E41" s="263">
        <v>17</v>
      </c>
      <c r="F41" s="263">
        <v>5</v>
      </c>
      <c r="G41" s="263" t="s">
        <v>898</v>
      </c>
      <c r="H41" s="263" t="s">
        <v>993</v>
      </c>
      <c r="I41" s="263"/>
      <c r="J41" s="271" t="s">
        <v>997</v>
      </c>
      <c r="K41" s="271" t="s">
        <v>998</v>
      </c>
      <c r="L41" s="271" t="s">
        <v>999</v>
      </c>
      <c r="M41" s="267"/>
    </row>
    <row r="42" spans="1:13" ht="209">
      <c r="A42" s="286">
        <f t="shared" si="0"/>
        <v>39</v>
      </c>
      <c r="B42" s="287" t="s">
        <v>863</v>
      </c>
      <c r="C42" s="271" t="s">
        <v>1000</v>
      </c>
      <c r="D42" s="263" t="s">
        <v>865</v>
      </c>
      <c r="E42" s="263">
        <v>11</v>
      </c>
      <c r="F42" s="263"/>
      <c r="G42" s="263"/>
      <c r="H42" s="263"/>
      <c r="I42" s="263"/>
      <c r="J42" s="271" t="s">
        <v>922</v>
      </c>
      <c r="K42" s="271" t="s">
        <v>1001</v>
      </c>
      <c r="L42" s="271" t="s">
        <v>1002</v>
      </c>
      <c r="M42" s="267"/>
    </row>
    <row r="43" spans="1:13" ht="231">
      <c r="A43" s="286">
        <f t="shared" si="0"/>
        <v>40</v>
      </c>
      <c r="B43" s="287" t="s">
        <v>863</v>
      </c>
      <c r="C43" s="271" t="s">
        <v>1003</v>
      </c>
      <c r="D43" s="263" t="s">
        <v>881</v>
      </c>
      <c r="E43" s="263">
        <v>17</v>
      </c>
      <c r="F43" s="263"/>
      <c r="G43" s="263"/>
      <c r="H43" s="263"/>
      <c r="I43" s="263"/>
      <c r="J43" s="271" t="s">
        <v>997</v>
      </c>
      <c r="K43" s="271" t="s">
        <v>998</v>
      </c>
      <c r="L43" s="271" t="s">
        <v>1004</v>
      </c>
      <c r="M43" s="267"/>
    </row>
    <row r="44" spans="1:13" ht="154">
      <c r="A44" s="286">
        <f t="shared" si="0"/>
        <v>41</v>
      </c>
      <c r="B44" s="287" t="s">
        <v>863</v>
      </c>
      <c r="C44" s="271" t="s">
        <v>1005</v>
      </c>
      <c r="D44" s="263" t="s">
        <v>865</v>
      </c>
      <c r="E44" s="263">
        <v>30</v>
      </c>
      <c r="F44" s="263">
        <v>3</v>
      </c>
      <c r="G44" s="263" t="s">
        <v>898</v>
      </c>
      <c r="H44" s="263" t="s">
        <v>1006</v>
      </c>
      <c r="I44" s="263"/>
      <c r="J44" s="271" t="s">
        <v>938</v>
      </c>
      <c r="K44" s="271" t="s">
        <v>1007</v>
      </c>
      <c r="L44" s="271" t="s">
        <v>1008</v>
      </c>
      <c r="M44" s="267"/>
    </row>
    <row r="45" spans="1:13" ht="220">
      <c r="A45" s="286">
        <f t="shared" si="0"/>
        <v>42</v>
      </c>
      <c r="B45" s="287" t="s">
        <v>863</v>
      </c>
      <c r="C45" s="271" t="s">
        <v>1009</v>
      </c>
      <c r="D45" s="263" t="s">
        <v>865</v>
      </c>
      <c r="E45" s="263">
        <v>35</v>
      </c>
      <c r="F45" s="263">
        <v>6</v>
      </c>
      <c r="G45" s="263" t="s">
        <v>898</v>
      </c>
      <c r="H45" s="263" t="s">
        <v>1010</v>
      </c>
      <c r="I45" s="263"/>
      <c r="J45" s="271"/>
      <c r="K45" s="271"/>
      <c r="L45" s="271" t="s">
        <v>1011</v>
      </c>
      <c r="M45" s="267"/>
    </row>
    <row r="46" spans="1:13" ht="143">
      <c r="A46" s="286">
        <f t="shared" si="0"/>
        <v>43</v>
      </c>
      <c r="B46" s="287" t="s">
        <v>863</v>
      </c>
      <c r="C46" s="271" t="s">
        <v>1012</v>
      </c>
      <c r="D46" s="263" t="s">
        <v>865</v>
      </c>
      <c r="E46" s="263">
        <v>32</v>
      </c>
      <c r="F46" s="263">
        <v>9</v>
      </c>
      <c r="G46" s="263" t="s">
        <v>898</v>
      </c>
      <c r="H46" s="263" t="s">
        <v>1013</v>
      </c>
      <c r="I46" s="263"/>
      <c r="J46" s="271" t="s">
        <v>938</v>
      </c>
      <c r="K46" s="271" t="s">
        <v>1007</v>
      </c>
      <c r="L46" s="271" t="s">
        <v>1014</v>
      </c>
      <c r="M46" s="267"/>
    </row>
  </sheetData>
  <mergeCells count="1">
    <mergeCell ref="J2:K2"/>
  </mergeCells>
  <phoneticPr fontId="5"/>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EB1EB-785F-4E63-A50D-3431DC72894A}">
  <dimension ref="A1"/>
  <sheetViews>
    <sheetView zoomScaleNormal="100" workbookViewId="0"/>
  </sheetViews>
  <sheetFormatPr defaultRowHeight="18"/>
  <sheetData/>
  <phoneticPr fontId="5"/>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2CADE-E254-4B6B-92CF-66B8B445FCBD}">
  <dimension ref="A1:M71"/>
  <sheetViews>
    <sheetView workbookViewId="0">
      <selection activeCell="A4" sqref="A4"/>
    </sheetView>
  </sheetViews>
  <sheetFormatPr defaultColWidth="8.83203125" defaultRowHeight="18"/>
  <cols>
    <col min="1" max="2" width="6.08203125" style="4" customWidth="1"/>
    <col min="3" max="3" width="23.58203125" style="5" customWidth="1"/>
    <col min="4" max="4" width="6.58203125" style="5" customWidth="1"/>
    <col min="5" max="7" width="5.83203125" style="5" customWidth="1"/>
    <col min="8" max="8" width="7.58203125" style="5" customWidth="1"/>
    <col min="9" max="9" width="13.58203125" style="5" customWidth="1"/>
    <col min="10" max="10" width="16.33203125" style="5" customWidth="1"/>
    <col min="11" max="11" width="23.58203125" style="5" customWidth="1"/>
    <col min="12" max="12" width="61.08203125" style="5" customWidth="1"/>
    <col min="13" max="13" width="5.33203125" style="6" customWidth="1"/>
    <col min="14" max="16384" width="8.83203125" style="1"/>
  </cols>
  <sheetData>
    <row r="1" spans="1:13" ht="40" customHeight="1">
      <c r="A1" s="3" t="s">
        <v>1015</v>
      </c>
    </row>
    <row r="2" spans="1:13">
      <c r="A2" s="7"/>
      <c r="B2" s="8" t="s">
        <v>1</v>
      </c>
      <c r="C2" s="9"/>
      <c r="D2" s="9"/>
      <c r="E2" s="9"/>
      <c r="F2" s="9"/>
      <c r="G2" s="9"/>
      <c r="H2" s="9"/>
      <c r="I2" s="9"/>
      <c r="J2" s="410" t="s">
        <v>2</v>
      </c>
      <c r="K2" s="411"/>
      <c r="L2" s="10"/>
      <c r="M2" s="11" t="s">
        <v>3</v>
      </c>
    </row>
    <row r="3" spans="1:13">
      <c r="A3" s="12" t="s">
        <v>4</v>
      </c>
      <c r="B3" s="13" t="s">
        <v>5</v>
      </c>
      <c r="C3" s="14" t="s">
        <v>6</v>
      </c>
      <c r="D3" s="15" t="s">
        <v>7</v>
      </c>
      <c r="E3" s="15" t="s">
        <v>8</v>
      </c>
      <c r="F3" s="16" t="s">
        <v>9</v>
      </c>
      <c r="G3" s="15" t="s">
        <v>10</v>
      </c>
      <c r="H3" s="14" t="s">
        <v>11</v>
      </c>
      <c r="I3" s="14" t="s">
        <v>12</v>
      </c>
      <c r="J3" s="17" t="s">
        <v>13</v>
      </c>
      <c r="K3" s="18" t="s">
        <v>14</v>
      </c>
      <c r="L3" s="19" t="s">
        <v>15</v>
      </c>
      <c r="M3" s="20" t="s">
        <v>16</v>
      </c>
    </row>
    <row r="4" spans="1:13">
      <c r="A4" s="289">
        <f>ROW()-3</f>
        <v>1</v>
      </c>
      <c r="B4" s="290" t="s">
        <v>470</v>
      </c>
      <c r="C4" s="291" t="s">
        <v>1016</v>
      </c>
      <c r="D4" s="292" t="s">
        <v>862</v>
      </c>
      <c r="E4" s="292"/>
      <c r="F4" s="292"/>
      <c r="G4" s="292"/>
      <c r="H4" s="292"/>
      <c r="I4" s="291"/>
      <c r="J4" s="271"/>
      <c r="K4" s="271"/>
      <c r="L4" s="271"/>
      <c r="M4" s="267"/>
    </row>
    <row r="5" spans="1:13" ht="132">
      <c r="A5" s="289">
        <f t="shared" ref="A5:A68" si="0">ROW()-3</f>
        <v>2</v>
      </c>
      <c r="B5" s="290" t="s">
        <v>1017</v>
      </c>
      <c r="C5" s="291" t="s">
        <v>1018</v>
      </c>
      <c r="D5" s="292" t="s">
        <v>865</v>
      </c>
      <c r="E5" s="292">
        <v>31</v>
      </c>
      <c r="F5" s="292"/>
      <c r="G5" s="292"/>
      <c r="H5" s="292"/>
      <c r="I5" s="291"/>
      <c r="J5" s="271" t="s">
        <v>979</v>
      </c>
      <c r="K5" s="271" t="s">
        <v>1019</v>
      </c>
      <c r="L5" s="271" t="s">
        <v>1020</v>
      </c>
      <c r="M5" s="267"/>
    </row>
    <row r="6" spans="1:13">
      <c r="A6" s="289">
        <f t="shared" si="0"/>
        <v>3</v>
      </c>
      <c r="B6" s="290" t="s">
        <v>1017</v>
      </c>
      <c r="C6" s="291" t="s">
        <v>1021</v>
      </c>
      <c r="D6" s="292" t="s">
        <v>865</v>
      </c>
      <c r="E6" s="292">
        <v>31</v>
      </c>
      <c r="F6" s="292"/>
      <c r="G6" s="292"/>
      <c r="H6" s="292"/>
      <c r="I6" s="291"/>
      <c r="J6" s="271"/>
      <c r="K6" s="271" t="s">
        <v>1022</v>
      </c>
      <c r="L6" s="271" t="s">
        <v>1023</v>
      </c>
      <c r="M6" s="267"/>
    </row>
    <row r="7" spans="1:13" ht="22">
      <c r="A7" s="289">
        <f t="shared" si="0"/>
        <v>4</v>
      </c>
      <c r="B7" s="290" t="s">
        <v>1017</v>
      </c>
      <c r="C7" s="291" t="s">
        <v>1024</v>
      </c>
      <c r="D7" s="292" t="s">
        <v>19</v>
      </c>
      <c r="E7" s="292">
        <v>10</v>
      </c>
      <c r="F7" s="292"/>
      <c r="G7" s="292"/>
      <c r="H7" s="292"/>
      <c r="I7" s="291"/>
      <c r="J7" s="271" t="s">
        <v>886</v>
      </c>
      <c r="K7" s="271" t="s">
        <v>1025</v>
      </c>
      <c r="L7" s="271" t="s">
        <v>1026</v>
      </c>
      <c r="M7" s="267"/>
    </row>
    <row r="8" spans="1:13" ht="330">
      <c r="A8" s="289">
        <f t="shared" si="0"/>
        <v>5</v>
      </c>
      <c r="B8" s="290" t="s">
        <v>1017</v>
      </c>
      <c r="C8" s="291" t="s">
        <v>1027</v>
      </c>
      <c r="D8" s="292" t="s">
        <v>19</v>
      </c>
      <c r="E8" s="292">
        <v>8</v>
      </c>
      <c r="F8" s="292"/>
      <c r="G8" s="292"/>
      <c r="H8" s="292"/>
      <c r="I8" s="291"/>
      <c r="J8" s="271" t="s">
        <v>894</v>
      </c>
      <c r="K8" s="271"/>
      <c r="L8" s="271" t="s">
        <v>1028</v>
      </c>
      <c r="M8" s="267" t="s">
        <v>1029</v>
      </c>
    </row>
    <row r="9" spans="1:13" ht="363">
      <c r="A9" s="289">
        <f t="shared" si="0"/>
        <v>6</v>
      </c>
      <c r="B9" s="290" t="s">
        <v>1017</v>
      </c>
      <c r="C9" s="291" t="s">
        <v>1030</v>
      </c>
      <c r="D9" s="292" t="s">
        <v>865</v>
      </c>
      <c r="E9" s="292">
        <v>20</v>
      </c>
      <c r="F9" s="292">
        <v>4</v>
      </c>
      <c r="G9" s="292" t="s">
        <v>1031</v>
      </c>
      <c r="H9" s="292" t="s">
        <v>224</v>
      </c>
      <c r="I9" s="291"/>
      <c r="J9" s="271" t="s">
        <v>900</v>
      </c>
      <c r="K9" s="271" t="s">
        <v>901</v>
      </c>
      <c r="L9" s="271" t="s">
        <v>1032</v>
      </c>
      <c r="M9" s="267" t="s">
        <v>35</v>
      </c>
    </row>
    <row r="10" spans="1:13" ht="374">
      <c r="A10" s="289">
        <f t="shared" si="0"/>
        <v>7</v>
      </c>
      <c r="B10" s="290" t="s">
        <v>1017</v>
      </c>
      <c r="C10" s="291" t="s">
        <v>1033</v>
      </c>
      <c r="D10" s="292" t="s">
        <v>865</v>
      </c>
      <c r="E10" s="292">
        <v>20</v>
      </c>
      <c r="F10" s="292">
        <v>3</v>
      </c>
      <c r="G10" s="292" t="s">
        <v>1031</v>
      </c>
      <c r="H10" s="292" t="s">
        <v>1034</v>
      </c>
      <c r="I10" s="291"/>
      <c r="J10" s="271" t="s">
        <v>894</v>
      </c>
      <c r="K10" s="271" t="s">
        <v>905</v>
      </c>
      <c r="L10" s="271" t="s">
        <v>1035</v>
      </c>
      <c r="M10" s="267" t="s">
        <v>35</v>
      </c>
    </row>
    <row r="11" spans="1:13" ht="374">
      <c r="A11" s="289">
        <f t="shared" si="0"/>
        <v>8</v>
      </c>
      <c r="B11" s="290" t="s">
        <v>1017</v>
      </c>
      <c r="C11" s="291" t="s">
        <v>1036</v>
      </c>
      <c r="D11" s="292" t="s">
        <v>881</v>
      </c>
      <c r="E11" s="292">
        <v>20</v>
      </c>
      <c r="F11" s="292"/>
      <c r="G11" s="292"/>
      <c r="H11" s="292"/>
      <c r="I11" s="291"/>
      <c r="J11" s="271" t="s">
        <v>894</v>
      </c>
      <c r="K11" s="271" t="s">
        <v>908</v>
      </c>
      <c r="L11" s="271" t="s">
        <v>1037</v>
      </c>
      <c r="M11" s="267" t="s">
        <v>35</v>
      </c>
    </row>
    <row r="12" spans="1:13" ht="33">
      <c r="A12" s="289">
        <f t="shared" si="0"/>
        <v>9</v>
      </c>
      <c r="B12" s="290" t="s">
        <v>1017</v>
      </c>
      <c r="C12" s="291" t="s">
        <v>1038</v>
      </c>
      <c r="D12" s="292" t="s">
        <v>865</v>
      </c>
      <c r="E12" s="292">
        <v>11</v>
      </c>
      <c r="F12" s="292"/>
      <c r="G12" s="292"/>
      <c r="H12" s="292"/>
      <c r="I12" s="291"/>
      <c r="J12" s="271" t="s">
        <v>1039</v>
      </c>
      <c r="K12" s="271" t="s">
        <v>1040</v>
      </c>
      <c r="L12" s="271" t="s">
        <v>868</v>
      </c>
      <c r="M12" s="267"/>
    </row>
    <row r="13" spans="1:13" ht="88">
      <c r="A13" s="289">
        <f t="shared" si="0"/>
        <v>10</v>
      </c>
      <c r="B13" s="290" t="s">
        <v>1017</v>
      </c>
      <c r="C13" s="292" t="s">
        <v>1041</v>
      </c>
      <c r="D13" s="292" t="s">
        <v>32</v>
      </c>
      <c r="E13" s="292">
        <v>7</v>
      </c>
      <c r="F13" s="292"/>
      <c r="G13" s="292"/>
      <c r="H13" s="292"/>
      <c r="I13" s="291"/>
      <c r="J13" s="271" t="s">
        <v>874</v>
      </c>
      <c r="K13" s="288" t="s">
        <v>867</v>
      </c>
      <c r="L13" s="271" t="s">
        <v>875</v>
      </c>
      <c r="M13" s="267"/>
    </row>
    <row r="14" spans="1:13" ht="110">
      <c r="A14" s="289">
        <f t="shared" si="0"/>
        <v>11</v>
      </c>
      <c r="B14" s="290" t="s">
        <v>1017</v>
      </c>
      <c r="C14" s="291" t="s">
        <v>1042</v>
      </c>
      <c r="D14" s="292" t="s">
        <v>865</v>
      </c>
      <c r="E14" s="292">
        <v>11</v>
      </c>
      <c r="F14" s="292"/>
      <c r="G14" s="292"/>
      <c r="H14" s="292"/>
      <c r="I14" s="291"/>
      <c r="J14" s="271" t="s">
        <v>922</v>
      </c>
      <c r="K14" s="271" t="s">
        <v>1043</v>
      </c>
      <c r="L14" s="271" t="s">
        <v>1044</v>
      </c>
      <c r="M14" s="267"/>
    </row>
    <row r="15" spans="1:13" ht="143">
      <c r="A15" s="289">
        <f t="shared" si="0"/>
        <v>12</v>
      </c>
      <c r="B15" s="290" t="s">
        <v>1017</v>
      </c>
      <c r="C15" s="291" t="s">
        <v>1045</v>
      </c>
      <c r="D15" s="292" t="s">
        <v>865</v>
      </c>
      <c r="E15" s="292">
        <v>21</v>
      </c>
      <c r="F15" s="292"/>
      <c r="G15" s="292"/>
      <c r="H15" s="292"/>
      <c r="I15" s="291"/>
      <c r="J15" s="271" t="s">
        <v>1046</v>
      </c>
      <c r="K15" s="271" t="s">
        <v>927</v>
      </c>
      <c r="L15" s="271" t="s">
        <v>1047</v>
      </c>
      <c r="M15" s="267"/>
    </row>
    <row r="16" spans="1:13" ht="143">
      <c r="A16" s="289">
        <f t="shared" si="0"/>
        <v>13</v>
      </c>
      <c r="B16" s="290" t="s">
        <v>1017</v>
      </c>
      <c r="C16" s="291" t="s">
        <v>1048</v>
      </c>
      <c r="D16" s="292" t="s">
        <v>865</v>
      </c>
      <c r="E16" s="292">
        <v>21</v>
      </c>
      <c r="F16" s="292"/>
      <c r="G16" s="292"/>
      <c r="H16" s="292"/>
      <c r="I16" s="291"/>
      <c r="J16" s="271" t="s">
        <v>1046</v>
      </c>
      <c r="K16" s="271" t="s">
        <v>930</v>
      </c>
      <c r="L16" s="271" t="s">
        <v>1049</v>
      </c>
      <c r="M16" s="267"/>
    </row>
    <row r="17" spans="1:13" ht="154">
      <c r="A17" s="289">
        <f t="shared" si="0"/>
        <v>14</v>
      </c>
      <c r="B17" s="290" t="s">
        <v>1017</v>
      </c>
      <c r="C17" s="291" t="s">
        <v>1050</v>
      </c>
      <c r="D17" s="292" t="s">
        <v>19</v>
      </c>
      <c r="E17" s="292">
        <v>19</v>
      </c>
      <c r="F17" s="292"/>
      <c r="G17" s="292"/>
      <c r="H17" s="292"/>
      <c r="I17" s="291"/>
      <c r="J17" s="271"/>
      <c r="K17" s="271"/>
      <c r="L17" s="271" t="s">
        <v>1051</v>
      </c>
      <c r="M17" s="267"/>
    </row>
    <row r="18" spans="1:13" ht="22">
      <c r="A18" s="289">
        <f t="shared" si="0"/>
        <v>15</v>
      </c>
      <c r="B18" s="290" t="s">
        <v>1017</v>
      </c>
      <c r="C18" s="291" t="s">
        <v>1052</v>
      </c>
      <c r="D18" s="292" t="s">
        <v>865</v>
      </c>
      <c r="E18" s="292">
        <v>6</v>
      </c>
      <c r="F18" s="292"/>
      <c r="G18" s="292"/>
      <c r="H18" s="292"/>
      <c r="I18" s="291"/>
      <c r="J18" s="271" t="s">
        <v>922</v>
      </c>
      <c r="K18" s="271" t="s">
        <v>1053</v>
      </c>
      <c r="L18" s="271" t="s">
        <v>1054</v>
      </c>
      <c r="M18" s="267"/>
    </row>
    <row r="19" spans="1:13" ht="99">
      <c r="A19" s="289">
        <f t="shared" si="0"/>
        <v>16</v>
      </c>
      <c r="B19" s="290" t="s">
        <v>1017</v>
      </c>
      <c r="C19" s="291" t="s">
        <v>1055</v>
      </c>
      <c r="D19" s="292" t="s">
        <v>1056</v>
      </c>
      <c r="E19" s="292">
        <v>10</v>
      </c>
      <c r="F19" s="292"/>
      <c r="G19" s="292"/>
      <c r="H19" s="292"/>
      <c r="I19" s="291"/>
      <c r="J19" s="271" t="s">
        <v>1057</v>
      </c>
      <c r="K19" s="271" t="s">
        <v>1058</v>
      </c>
      <c r="L19" s="271" t="s">
        <v>1059</v>
      </c>
      <c r="M19" s="267"/>
    </row>
    <row r="20" spans="1:13" ht="154">
      <c r="A20" s="289">
        <f t="shared" si="0"/>
        <v>17</v>
      </c>
      <c r="B20" s="290" t="s">
        <v>1017</v>
      </c>
      <c r="C20" s="291" t="s">
        <v>1060</v>
      </c>
      <c r="D20" s="292" t="s">
        <v>19</v>
      </c>
      <c r="E20" s="292">
        <v>13</v>
      </c>
      <c r="F20" s="292"/>
      <c r="G20" s="292"/>
      <c r="H20" s="292"/>
      <c r="I20" s="291"/>
      <c r="J20" s="271" t="s">
        <v>922</v>
      </c>
      <c r="K20" s="271" t="s">
        <v>1061</v>
      </c>
      <c r="L20" s="271" t="s">
        <v>1062</v>
      </c>
      <c r="M20" s="267"/>
    </row>
    <row r="21" spans="1:13" ht="253">
      <c r="A21" s="289">
        <f t="shared" si="0"/>
        <v>18</v>
      </c>
      <c r="B21" s="290" t="s">
        <v>1017</v>
      </c>
      <c r="C21" s="291" t="s">
        <v>1063</v>
      </c>
      <c r="D21" s="292" t="s">
        <v>865</v>
      </c>
      <c r="E21" s="292">
        <v>38</v>
      </c>
      <c r="F21" s="263">
        <v>2</v>
      </c>
      <c r="G21" s="263" t="s">
        <v>1031</v>
      </c>
      <c r="H21" s="292" t="s">
        <v>1064</v>
      </c>
      <c r="I21" s="291"/>
      <c r="J21" s="271" t="s">
        <v>894</v>
      </c>
      <c r="K21" s="271" t="s">
        <v>1065</v>
      </c>
      <c r="L21" s="271" t="s">
        <v>1066</v>
      </c>
      <c r="M21" s="267" t="s">
        <v>35</v>
      </c>
    </row>
    <row r="22" spans="1:13" ht="253">
      <c r="A22" s="289">
        <f t="shared" si="0"/>
        <v>19</v>
      </c>
      <c r="B22" s="290" t="s">
        <v>1017</v>
      </c>
      <c r="C22" s="291" t="s">
        <v>1067</v>
      </c>
      <c r="D22" s="292" t="s">
        <v>865</v>
      </c>
      <c r="E22" s="292">
        <v>38</v>
      </c>
      <c r="F22" s="263">
        <v>2</v>
      </c>
      <c r="G22" s="263" t="s">
        <v>1031</v>
      </c>
      <c r="H22" s="292" t="s">
        <v>1068</v>
      </c>
      <c r="I22" s="291"/>
      <c r="J22" s="271" t="s">
        <v>894</v>
      </c>
      <c r="K22" s="271" t="s">
        <v>915</v>
      </c>
      <c r="L22" s="271" t="s">
        <v>1069</v>
      </c>
      <c r="M22" s="267" t="s">
        <v>35</v>
      </c>
    </row>
    <row r="23" spans="1:13" ht="143">
      <c r="A23" s="289">
        <f t="shared" si="0"/>
        <v>20</v>
      </c>
      <c r="B23" s="290" t="s">
        <v>1017</v>
      </c>
      <c r="C23" s="291" t="s">
        <v>1070</v>
      </c>
      <c r="D23" s="292" t="s">
        <v>865</v>
      </c>
      <c r="E23" s="292">
        <v>25</v>
      </c>
      <c r="F23" s="292"/>
      <c r="G23" s="292"/>
      <c r="H23" s="292"/>
      <c r="I23" s="291"/>
      <c r="J23" s="271" t="s">
        <v>894</v>
      </c>
      <c r="K23" s="271" t="s">
        <v>915</v>
      </c>
      <c r="L23" s="268" t="s">
        <v>1071</v>
      </c>
      <c r="M23" s="267"/>
    </row>
    <row r="24" spans="1:13" ht="33">
      <c r="A24" s="289">
        <f t="shared" si="0"/>
        <v>21</v>
      </c>
      <c r="B24" s="287" t="s">
        <v>1017</v>
      </c>
      <c r="C24" s="271" t="s">
        <v>1072</v>
      </c>
      <c r="D24" s="263" t="s">
        <v>862</v>
      </c>
      <c r="E24" s="263"/>
      <c r="F24" s="263">
        <v>5</v>
      </c>
      <c r="G24" s="263" t="s">
        <v>1031</v>
      </c>
      <c r="H24" s="292" t="s">
        <v>1073</v>
      </c>
      <c r="I24" s="291"/>
      <c r="J24" s="271"/>
      <c r="K24" s="271"/>
      <c r="L24" s="271" t="s">
        <v>1074</v>
      </c>
      <c r="M24" s="267"/>
    </row>
    <row r="25" spans="1:13" ht="33">
      <c r="A25" s="289">
        <f t="shared" si="0"/>
        <v>22</v>
      </c>
      <c r="B25" s="290" t="s">
        <v>1075</v>
      </c>
      <c r="C25" s="291" t="s">
        <v>1076</v>
      </c>
      <c r="D25" s="292" t="s">
        <v>865</v>
      </c>
      <c r="E25" s="292">
        <v>2</v>
      </c>
      <c r="F25" s="292"/>
      <c r="G25" s="292"/>
      <c r="H25" s="292"/>
      <c r="I25" s="291"/>
      <c r="J25" s="271"/>
      <c r="K25" s="271"/>
      <c r="L25" s="271" t="s">
        <v>1077</v>
      </c>
      <c r="M25" s="267"/>
    </row>
    <row r="26" spans="1:13" ht="176">
      <c r="A26" s="289">
        <f t="shared" si="0"/>
        <v>23</v>
      </c>
      <c r="B26" s="290" t="s">
        <v>1075</v>
      </c>
      <c r="C26" s="291" t="s">
        <v>1078</v>
      </c>
      <c r="D26" s="292" t="s">
        <v>865</v>
      </c>
      <c r="E26" s="292">
        <v>41</v>
      </c>
      <c r="F26" s="292"/>
      <c r="G26" s="292"/>
      <c r="H26" s="292"/>
      <c r="I26" s="291"/>
      <c r="J26" s="271" t="s">
        <v>1079</v>
      </c>
      <c r="K26" s="271" t="s">
        <v>1080</v>
      </c>
      <c r="L26" s="271" t="s">
        <v>1081</v>
      </c>
      <c r="M26" s="267"/>
    </row>
    <row r="27" spans="1:13" ht="165">
      <c r="A27" s="289">
        <f t="shared" si="0"/>
        <v>24</v>
      </c>
      <c r="B27" s="290" t="s">
        <v>1075</v>
      </c>
      <c r="C27" s="291" t="s">
        <v>1082</v>
      </c>
      <c r="D27" s="292" t="s">
        <v>865</v>
      </c>
      <c r="E27" s="292">
        <v>29</v>
      </c>
      <c r="F27" s="292"/>
      <c r="G27" s="292"/>
      <c r="H27" s="292"/>
      <c r="I27" s="291"/>
      <c r="J27" s="271" t="s">
        <v>1083</v>
      </c>
      <c r="K27" s="271" t="s">
        <v>1084</v>
      </c>
      <c r="L27" s="271" t="s">
        <v>1085</v>
      </c>
      <c r="M27" s="267"/>
    </row>
    <row r="28" spans="1:13" ht="99">
      <c r="A28" s="289">
        <f t="shared" si="0"/>
        <v>25</v>
      </c>
      <c r="B28" s="290" t="s">
        <v>1075</v>
      </c>
      <c r="C28" s="291" t="s">
        <v>1086</v>
      </c>
      <c r="D28" s="292" t="s">
        <v>865</v>
      </c>
      <c r="E28" s="292">
        <v>29</v>
      </c>
      <c r="F28" s="292"/>
      <c r="G28" s="292"/>
      <c r="H28" s="292"/>
      <c r="I28" s="291"/>
      <c r="J28" s="271" t="s">
        <v>1083</v>
      </c>
      <c r="K28" s="291" t="s">
        <v>1087</v>
      </c>
      <c r="L28" s="271" t="s">
        <v>1088</v>
      </c>
      <c r="M28" s="267"/>
    </row>
    <row r="29" spans="1:13" ht="110">
      <c r="A29" s="289">
        <f t="shared" si="0"/>
        <v>26</v>
      </c>
      <c r="B29" s="290" t="s">
        <v>1075</v>
      </c>
      <c r="C29" s="291" t="s">
        <v>1089</v>
      </c>
      <c r="D29" s="292" t="s">
        <v>865</v>
      </c>
      <c r="E29" s="292">
        <v>29</v>
      </c>
      <c r="F29" s="292"/>
      <c r="G29" s="292"/>
      <c r="H29" s="292"/>
      <c r="I29" s="291"/>
      <c r="J29" s="271" t="s">
        <v>1090</v>
      </c>
      <c r="K29" s="271" t="s">
        <v>1091</v>
      </c>
      <c r="L29" s="271" t="s">
        <v>1092</v>
      </c>
      <c r="M29" s="267"/>
    </row>
    <row r="30" spans="1:13" ht="44">
      <c r="A30" s="289">
        <f t="shared" si="0"/>
        <v>27</v>
      </c>
      <c r="B30" s="290" t="s">
        <v>1075</v>
      </c>
      <c r="C30" s="291" t="s">
        <v>1093</v>
      </c>
      <c r="D30" s="292" t="s">
        <v>881</v>
      </c>
      <c r="E30" s="292">
        <v>13</v>
      </c>
      <c r="F30" s="292"/>
      <c r="G30" s="292"/>
      <c r="H30" s="292"/>
      <c r="I30" s="291"/>
      <c r="J30" s="271" t="s">
        <v>1090</v>
      </c>
      <c r="K30" s="271" t="s">
        <v>1094</v>
      </c>
      <c r="L30" s="271" t="s">
        <v>1095</v>
      </c>
      <c r="M30" s="267"/>
    </row>
    <row r="31" spans="1:13" ht="44">
      <c r="A31" s="289">
        <f t="shared" si="0"/>
        <v>28</v>
      </c>
      <c r="B31" s="290" t="s">
        <v>1075</v>
      </c>
      <c r="C31" s="291" t="s">
        <v>1096</v>
      </c>
      <c r="D31" s="292" t="s">
        <v>881</v>
      </c>
      <c r="E31" s="292">
        <v>13</v>
      </c>
      <c r="F31" s="292"/>
      <c r="G31" s="292"/>
      <c r="H31" s="292"/>
      <c r="I31" s="291"/>
      <c r="J31" s="271" t="s">
        <v>1090</v>
      </c>
      <c r="K31" s="271" t="s">
        <v>1097</v>
      </c>
      <c r="L31" s="271" t="s">
        <v>1098</v>
      </c>
      <c r="M31" s="267"/>
    </row>
    <row r="32" spans="1:13" ht="55">
      <c r="A32" s="289">
        <f t="shared" si="0"/>
        <v>29</v>
      </c>
      <c r="B32" s="290" t="s">
        <v>1075</v>
      </c>
      <c r="C32" s="291" t="s">
        <v>1099</v>
      </c>
      <c r="D32" s="292" t="s">
        <v>881</v>
      </c>
      <c r="E32" s="292">
        <v>13</v>
      </c>
      <c r="F32" s="292"/>
      <c r="G32" s="292"/>
      <c r="H32" s="292"/>
      <c r="I32" s="291"/>
      <c r="J32" s="271" t="s">
        <v>1090</v>
      </c>
      <c r="K32" s="271" t="s">
        <v>1100</v>
      </c>
      <c r="L32" s="271" t="s">
        <v>1101</v>
      </c>
      <c r="M32" s="267"/>
    </row>
    <row r="33" spans="1:13" ht="77">
      <c r="A33" s="289">
        <f t="shared" si="0"/>
        <v>30</v>
      </c>
      <c r="B33" s="290" t="s">
        <v>1075</v>
      </c>
      <c r="C33" s="291" t="s">
        <v>1102</v>
      </c>
      <c r="D33" s="292" t="s">
        <v>865</v>
      </c>
      <c r="E33" s="292">
        <v>7</v>
      </c>
      <c r="F33" s="292"/>
      <c r="G33" s="292"/>
      <c r="H33" s="292"/>
      <c r="I33" s="291"/>
      <c r="J33" s="271" t="s">
        <v>1103</v>
      </c>
      <c r="K33" s="271" t="s">
        <v>1104</v>
      </c>
      <c r="L33" s="271" t="s">
        <v>1105</v>
      </c>
      <c r="M33" s="267"/>
    </row>
    <row r="34" spans="1:13" ht="110">
      <c r="A34" s="289">
        <f t="shared" si="0"/>
        <v>31</v>
      </c>
      <c r="B34" s="290" t="s">
        <v>1075</v>
      </c>
      <c r="C34" s="291" t="s">
        <v>1106</v>
      </c>
      <c r="D34" s="292" t="s">
        <v>865</v>
      </c>
      <c r="E34" s="292">
        <v>7</v>
      </c>
      <c r="F34" s="292"/>
      <c r="G34" s="292"/>
      <c r="H34" s="292"/>
      <c r="I34" s="291"/>
      <c r="J34" s="271" t="s">
        <v>1103</v>
      </c>
      <c r="K34" s="271" t="s">
        <v>1107</v>
      </c>
      <c r="L34" s="271" t="s">
        <v>1108</v>
      </c>
      <c r="M34" s="267"/>
    </row>
    <row r="35" spans="1:13" ht="55">
      <c r="A35" s="289">
        <f t="shared" si="0"/>
        <v>32</v>
      </c>
      <c r="B35" s="290" t="s">
        <v>1075</v>
      </c>
      <c r="C35" s="291" t="s">
        <v>1109</v>
      </c>
      <c r="D35" s="292" t="s">
        <v>865</v>
      </c>
      <c r="E35" s="292">
        <v>7</v>
      </c>
      <c r="F35" s="292"/>
      <c r="G35" s="292"/>
      <c r="H35" s="292"/>
      <c r="I35" s="291"/>
      <c r="J35" s="271" t="s">
        <v>1110</v>
      </c>
      <c r="K35" s="271" t="s">
        <v>1111</v>
      </c>
      <c r="L35" s="271" t="s">
        <v>1112</v>
      </c>
      <c r="M35" s="267"/>
    </row>
    <row r="36" spans="1:13" ht="55">
      <c r="A36" s="289">
        <f t="shared" si="0"/>
        <v>33</v>
      </c>
      <c r="B36" s="290" t="s">
        <v>1075</v>
      </c>
      <c r="C36" s="291" t="s">
        <v>1113</v>
      </c>
      <c r="D36" s="292" t="s">
        <v>881</v>
      </c>
      <c r="E36" s="292">
        <v>17</v>
      </c>
      <c r="F36" s="292"/>
      <c r="G36" s="292"/>
      <c r="H36" s="292"/>
      <c r="I36" s="291"/>
      <c r="J36" s="271" t="s">
        <v>1090</v>
      </c>
      <c r="K36" s="271" t="s">
        <v>1114</v>
      </c>
      <c r="L36" s="271" t="s">
        <v>1115</v>
      </c>
      <c r="M36" s="267"/>
    </row>
    <row r="37" spans="1:13" ht="44">
      <c r="A37" s="289">
        <f t="shared" si="0"/>
        <v>34</v>
      </c>
      <c r="B37" s="290" t="s">
        <v>1075</v>
      </c>
      <c r="C37" s="291" t="s">
        <v>1116</v>
      </c>
      <c r="D37" s="292" t="s">
        <v>881</v>
      </c>
      <c r="E37" s="292">
        <v>17</v>
      </c>
      <c r="F37" s="292"/>
      <c r="G37" s="292"/>
      <c r="H37" s="292"/>
      <c r="I37" s="291"/>
      <c r="J37" s="271" t="s">
        <v>1117</v>
      </c>
      <c r="K37" s="271" t="s">
        <v>1118</v>
      </c>
      <c r="L37" s="271" t="s">
        <v>1119</v>
      </c>
      <c r="M37" s="267"/>
    </row>
    <row r="38" spans="1:13" ht="44">
      <c r="A38" s="289">
        <f t="shared" si="0"/>
        <v>35</v>
      </c>
      <c r="B38" s="290" t="s">
        <v>1075</v>
      </c>
      <c r="C38" s="291" t="s">
        <v>1120</v>
      </c>
      <c r="D38" s="292" t="s">
        <v>881</v>
      </c>
      <c r="E38" s="292">
        <v>17</v>
      </c>
      <c r="F38" s="292"/>
      <c r="G38" s="292"/>
      <c r="H38" s="292"/>
      <c r="I38" s="291"/>
      <c r="J38" s="271" t="s">
        <v>1121</v>
      </c>
      <c r="K38" s="271" t="s">
        <v>1122</v>
      </c>
      <c r="L38" s="271" t="s">
        <v>1123</v>
      </c>
      <c r="M38" s="267"/>
    </row>
    <row r="39" spans="1:13" ht="44">
      <c r="A39" s="289">
        <f t="shared" si="0"/>
        <v>36</v>
      </c>
      <c r="B39" s="290" t="s">
        <v>1075</v>
      </c>
      <c r="C39" s="291" t="s">
        <v>1124</v>
      </c>
      <c r="D39" s="292" t="s">
        <v>881</v>
      </c>
      <c r="E39" s="292">
        <v>17</v>
      </c>
      <c r="F39" s="292"/>
      <c r="G39" s="292"/>
      <c r="H39" s="292"/>
      <c r="I39" s="291"/>
      <c r="J39" s="271" t="s">
        <v>1121</v>
      </c>
      <c r="K39" s="271" t="s">
        <v>1125</v>
      </c>
      <c r="L39" s="271" t="s">
        <v>1126</v>
      </c>
      <c r="M39" s="267"/>
    </row>
    <row r="40" spans="1:13" ht="121">
      <c r="A40" s="289">
        <f t="shared" si="0"/>
        <v>37</v>
      </c>
      <c r="B40" s="290" t="s">
        <v>1075</v>
      </c>
      <c r="C40" s="291" t="s">
        <v>1127</v>
      </c>
      <c r="D40" s="292" t="s">
        <v>881</v>
      </c>
      <c r="E40" s="292">
        <v>17</v>
      </c>
      <c r="F40" s="292"/>
      <c r="G40" s="292"/>
      <c r="H40" s="292"/>
      <c r="I40" s="291"/>
      <c r="J40" s="271" t="s">
        <v>1128</v>
      </c>
      <c r="K40" s="271" t="s">
        <v>1129</v>
      </c>
      <c r="L40" s="271" t="s">
        <v>1130</v>
      </c>
      <c r="M40" s="267"/>
    </row>
    <row r="41" spans="1:13" ht="121">
      <c r="A41" s="289">
        <f t="shared" si="0"/>
        <v>38</v>
      </c>
      <c r="B41" s="290" t="s">
        <v>1075</v>
      </c>
      <c r="C41" s="291" t="s">
        <v>1131</v>
      </c>
      <c r="D41" s="292" t="s">
        <v>881</v>
      </c>
      <c r="E41" s="292">
        <v>17</v>
      </c>
      <c r="F41" s="292"/>
      <c r="G41" s="292"/>
      <c r="H41" s="292"/>
      <c r="I41" s="291"/>
      <c r="J41" s="271" t="s">
        <v>1132</v>
      </c>
      <c r="K41" s="271" t="s">
        <v>1133</v>
      </c>
      <c r="L41" s="271" t="s">
        <v>1134</v>
      </c>
      <c r="M41" s="267"/>
    </row>
    <row r="42" spans="1:13" ht="308">
      <c r="A42" s="289">
        <f t="shared" si="0"/>
        <v>39</v>
      </c>
      <c r="B42" s="290" t="s">
        <v>1075</v>
      </c>
      <c r="C42" s="291" t="s">
        <v>1135</v>
      </c>
      <c r="D42" s="292" t="s">
        <v>881</v>
      </c>
      <c r="E42" s="292">
        <v>17</v>
      </c>
      <c r="F42" s="292"/>
      <c r="G42" s="292"/>
      <c r="H42" s="292"/>
      <c r="I42" s="291"/>
      <c r="J42" s="271" t="s">
        <v>1136</v>
      </c>
      <c r="K42" s="271" t="s">
        <v>1137</v>
      </c>
      <c r="L42" s="271" t="s">
        <v>1138</v>
      </c>
      <c r="M42" s="267"/>
    </row>
    <row r="43" spans="1:13" ht="66">
      <c r="A43" s="289">
        <f t="shared" si="0"/>
        <v>40</v>
      </c>
      <c r="B43" s="290" t="s">
        <v>1075</v>
      </c>
      <c r="C43" s="291" t="s">
        <v>1139</v>
      </c>
      <c r="D43" s="292" t="s">
        <v>881</v>
      </c>
      <c r="E43" s="292">
        <v>17</v>
      </c>
      <c r="F43" s="292"/>
      <c r="G43" s="292"/>
      <c r="H43" s="292"/>
      <c r="I43" s="291"/>
      <c r="J43" s="271" t="s">
        <v>1117</v>
      </c>
      <c r="K43" s="271" t="s">
        <v>1140</v>
      </c>
      <c r="L43" s="271" t="s">
        <v>1141</v>
      </c>
      <c r="M43" s="267"/>
    </row>
    <row r="44" spans="1:13" ht="66">
      <c r="A44" s="289">
        <f t="shared" si="0"/>
        <v>41</v>
      </c>
      <c r="B44" s="290" t="s">
        <v>1075</v>
      </c>
      <c r="C44" s="291" t="s">
        <v>1142</v>
      </c>
      <c r="D44" s="292" t="s">
        <v>881</v>
      </c>
      <c r="E44" s="292">
        <v>17</v>
      </c>
      <c r="F44" s="292"/>
      <c r="G44" s="292"/>
      <c r="H44" s="292"/>
      <c r="I44" s="291"/>
      <c r="J44" s="271" t="s">
        <v>1121</v>
      </c>
      <c r="K44" s="271" t="s">
        <v>1143</v>
      </c>
      <c r="L44" s="271" t="s">
        <v>1144</v>
      </c>
      <c r="M44" s="267"/>
    </row>
    <row r="45" spans="1:13" ht="66">
      <c r="A45" s="289">
        <f t="shared" si="0"/>
        <v>42</v>
      </c>
      <c r="B45" s="290" t="s">
        <v>1075</v>
      </c>
      <c r="C45" s="291" t="s">
        <v>1145</v>
      </c>
      <c r="D45" s="292" t="s">
        <v>881</v>
      </c>
      <c r="E45" s="292">
        <v>17</v>
      </c>
      <c r="F45" s="292"/>
      <c r="G45" s="292"/>
      <c r="H45" s="292"/>
      <c r="I45" s="291"/>
      <c r="J45" s="271" t="s">
        <v>1121</v>
      </c>
      <c r="K45" s="271" t="s">
        <v>1146</v>
      </c>
      <c r="L45" s="271" t="s">
        <v>1147</v>
      </c>
      <c r="M45" s="267"/>
    </row>
    <row r="46" spans="1:13" ht="132">
      <c r="A46" s="289">
        <f t="shared" si="0"/>
        <v>43</v>
      </c>
      <c r="B46" s="290" t="s">
        <v>1075</v>
      </c>
      <c r="C46" s="291" t="s">
        <v>1148</v>
      </c>
      <c r="D46" s="292" t="s">
        <v>881</v>
      </c>
      <c r="E46" s="292">
        <v>17</v>
      </c>
      <c r="F46" s="292"/>
      <c r="G46" s="292"/>
      <c r="H46" s="292"/>
      <c r="I46" s="291"/>
      <c r="J46" s="271" t="s">
        <v>1132</v>
      </c>
      <c r="K46" s="271" t="s">
        <v>1149</v>
      </c>
      <c r="L46" s="271" t="s">
        <v>1150</v>
      </c>
      <c r="M46" s="267"/>
    </row>
    <row r="47" spans="1:13" ht="132">
      <c r="A47" s="289">
        <f t="shared" si="0"/>
        <v>44</v>
      </c>
      <c r="B47" s="290" t="s">
        <v>1075</v>
      </c>
      <c r="C47" s="291" t="s">
        <v>1151</v>
      </c>
      <c r="D47" s="292" t="s">
        <v>881</v>
      </c>
      <c r="E47" s="292">
        <v>17</v>
      </c>
      <c r="F47" s="292"/>
      <c r="G47" s="292"/>
      <c r="H47" s="292"/>
      <c r="I47" s="291"/>
      <c r="J47" s="271" t="s">
        <v>1132</v>
      </c>
      <c r="K47" s="271" t="s">
        <v>1152</v>
      </c>
      <c r="L47" s="271" t="s">
        <v>1153</v>
      </c>
      <c r="M47" s="267"/>
    </row>
    <row r="48" spans="1:13" ht="319">
      <c r="A48" s="289">
        <f t="shared" si="0"/>
        <v>45</v>
      </c>
      <c r="B48" s="290" t="s">
        <v>1075</v>
      </c>
      <c r="C48" s="291" t="s">
        <v>1154</v>
      </c>
      <c r="D48" s="292" t="s">
        <v>881</v>
      </c>
      <c r="E48" s="292">
        <v>17</v>
      </c>
      <c r="F48" s="292"/>
      <c r="G48" s="292"/>
      <c r="H48" s="292"/>
      <c r="I48" s="291"/>
      <c r="J48" s="271" t="s">
        <v>1136</v>
      </c>
      <c r="K48" s="271" t="s">
        <v>1155</v>
      </c>
      <c r="L48" s="271" t="s">
        <v>1156</v>
      </c>
      <c r="M48" s="267"/>
    </row>
    <row r="49" spans="1:13" ht="44">
      <c r="A49" s="289">
        <f t="shared" si="0"/>
        <v>46</v>
      </c>
      <c r="B49" s="290" t="s">
        <v>1075</v>
      </c>
      <c r="C49" s="291" t="s">
        <v>1157</v>
      </c>
      <c r="D49" s="292" t="s">
        <v>881</v>
      </c>
      <c r="E49" s="292">
        <v>13</v>
      </c>
      <c r="F49" s="292"/>
      <c r="G49" s="292"/>
      <c r="H49" s="292"/>
      <c r="I49" s="291"/>
      <c r="J49" s="271" t="s">
        <v>1158</v>
      </c>
      <c r="K49" s="271" t="s">
        <v>1159</v>
      </c>
      <c r="L49" s="271" t="s">
        <v>1160</v>
      </c>
      <c r="M49" s="267"/>
    </row>
    <row r="50" spans="1:13" ht="44">
      <c r="A50" s="289">
        <f t="shared" si="0"/>
        <v>47</v>
      </c>
      <c r="B50" s="290" t="s">
        <v>1075</v>
      </c>
      <c r="C50" s="291" t="s">
        <v>1161</v>
      </c>
      <c r="D50" s="292" t="s">
        <v>881</v>
      </c>
      <c r="E50" s="292">
        <v>13</v>
      </c>
      <c r="F50" s="292"/>
      <c r="G50" s="292"/>
      <c r="H50" s="292"/>
      <c r="I50" s="291"/>
      <c r="J50" s="271" t="s">
        <v>1158</v>
      </c>
      <c r="K50" s="271" t="s">
        <v>1162</v>
      </c>
      <c r="L50" s="271" t="s">
        <v>1163</v>
      </c>
      <c r="M50" s="267"/>
    </row>
    <row r="51" spans="1:13" ht="44">
      <c r="A51" s="289">
        <f t="shared" si="0"/>
        <v>48</v>
      </c>
      <c r="B51" s="290" t="s">
        <v>1075</v>
      </c>
      <c r="C51" s="291" t="s">
        <v>1164</v>
      </c>
      <c r="D51" s="292" t="s">
        <v>881</v>
      </c>
      <c r="E51" s="292">
        <v>13</v>
      </c>
      <c r="F51" s="292"/>
      <c r="G51" s="292"/>
      <c r="H51" s="292"/>
      <c r="I51" s="291"/>
      <c r="J51" s="271" t="s">
        <v>1158</v>
      </c>
      <c r="K51" s="271" t="s">
        <v>1165</v>
      </c>
      <c r="L51" s="271" t="s">
        <v>1166</v>
      </c>
      <c r="M51" s="267"/>
    </row>
    <row r="52" spans="1:13" ht="44">
      <c r="A52" s="289">
        <f t="shared" si="0"/>
        <v>49</v>
      </c>
      <c r="B52" s="290" t="s">
        <v>1075</v>
      </c>
      <c r="C52" s="291" t="s">
        <v>1167</v>
      </c>
      <c r="D52" s="292" t="s">
        <v>881</v>
      </c>
      <c r="E52" s="292">
        <v>17</v>
      </c>
      <c r="F52" s="292"/>
      <c r="G52" s="292"/>
      <c r="H52" s="292"/>
      <c r="I52" s="291"/>
      <c r="J52" s="271" t="s">
        <v>1121</v>
      </c>
      <c r="K52" s="271" t="s">
        <v>1168</v>
      </c>
      <c r="L52" s="271" t="s">
        <v>1169</v>
      </c>
      <c r="M52" s="267"/>
    </row>
    <row r="53" spans="1:13" ht="44">
      <c r="A53" s="289">
        <f t="shared" si="0"/>
        <v>50</v>
      </c>
      <c r="B53" s="290" t="s">
        <v>1075</v>
      </c>
      <c r="C53" s="291" t="s">
        <v>1170</v>
      </c>
      <c r="D53" s="292" t="s">
        <v>881</v>
      </c>
      <c r="E53" s="292">
        <v>17</v>
      </c>
      <c r="F53" s="292"/>
      <c r="G53" s="292"/>
      <c r="H53" s="292"/>
      <c r="I53" s="291"/>
      <c r="J53" s="271" t="s">
        <v>1121</v>
      </c>
      <c r="K53" s="271" t="s">
        <v>1171</v>
      </c>
      <c r="L53" s="271" t="s">
        <v>1172</v>
      </c>
      <c r="M53" s="267"/>
    </row>
    <row r="54" spans="1:13" ht="44">
      <c r="A54" s="289">
        <f t="shared" si="0"/>
        <v>51</v>
      </c>
      <c r="B54" s="290" t="s">
        <v>1075</v>
      </c>
      <c r="C54" s="291" t="s">
        <v>1173</v>
      </c>
      <c r="D54" s="292" t="s">
        <v>881</v>
      </c>
      <c r="E54" s="292">
        <v>17</v>
      </c>
      <c r="F54" s="292"/>
      <c r="G54" s="292"/>
      <c r="H54" s="292"/>
      <c r="I54" s="291"/>
      <c r="J54" s="271" t="s">
        <v>1121</v>
      </c>
      <c r="K54" s="271" t="s">
        <v>1174</v>
      </c>
      <c r="L54" s="271" t="s">
        <v>1175</v>
      </c>
      <c r="M54" s="267"/>
    </row>
    <row r="55" spans="1:13" ht="88">
      <c r="A55" s="289">
        <f t="shared" si="0"/>
        <v>52</v>
      </c>
      <c r="B55" s="290" t="s">
        <v>1075</v>
      </c>
      <c r="C55" s="291" t="s">
        <v>1176</v>
      </c>
      <c r="D55" s="292" t="s">
        <v>881</v>
      </c>
      <c r="E55" s="292">
        <v>5</v>
      </c>
      <c r="F55" s="292"/>
      <c r="G55" s="292"/>
      <c r="H55" s="292"/>
      <c r="I55" s="291"/>
      <c r="J55" s="271" t="s">
        <v>1121</v>
      </c>
      <c r="K55" s="271" t="s">
        <v>1177</v>
      </c>
      <c r="L55" s="271" t="s">
        <v>1178</v>
      </c>
      <c r="M55" s="267"/>
    </row>
    <row r="56" spans="1:13" ht="88">
      <c r="A56" s="289">
        <f t="shared" si="0"/>
        <v>53</v>
      </c>
      <c r="B56" s="290" t="s">
        <v>1075</v>
      </c>
      <c r="C56" s="291" t="s">
        <v>1179</v>
      </c>
      <c r="D56" s="292" t="s">
        <v>881</v>
      </c>
      <c r="E56" s="292">
        <v>5</v>
      </c>
      <c r="F56" s="292"/>
      <c r="G56" s="292"/>
      <c r="H56" s="292"/>
      <c r="I56" s="291"/>
      <c r="J56" s="271" t="s">
        <v>1121</v>
      </c>
      <c r="K56" s="271" t="s">
        <v>1180</v>
      </c>
      <c r="L56" s="271" t="s">
        <v>1181</v>
      </c>
      <c r="M56" s="267"/>
    </row>
    <row r="57" spans="1:13" ht="44">
      <c r="A57" s="289">
        <f t="shared" si="0"/>
        <v>54</v>
      </c>
      <c r="B57" s="290" t="s">
        <v>1075</v>
      </c>
      <c r="C57" s="291" t="s">
        <v>1182</v>
      </c>
      <c r="D57" s="292" t="s">
        <v>881</v>
      </c>
      <c r="E57" s="292">
        <v>5</v>
      </c>
      <c r="F57" s="292"/>
      <c r="G57" s="292"/>
      <c r="H57" s="292"/>
      <c r="I57" s="291"/>
      <c r="J57" s="271" t="s">
        <v>1121</v>
      </c>
      <c r="K57" s="271" t="s">
        <v>1183</v>
      </c>
      <c r="L57" s="271" t="s">
        <v>1184</v>
      </c>
      <c r="M57" s="267"/>
    </row>
    <row r="58" spans="1:13" ht="66">
      <c r="A58" s="289">
        <f t="shared" si="0"/>
        <v>55</v>
      </c>
      <c r="B58" s="290" t="s">
        <v>1075</v>
      </c>
      <c r="C58" s="291" t="s">
        <v>1185</v>
      </c>
      <c r="D58" s="292" t="s">
        <v>881</v>
      </c>
      <c r="E58" s="292">
        <v>17</v>
      </c>
      <c r="F58" s="292"/>
      <c r="G58" s="292"/>
      <c r="H58" s="292"/>
      <c r="I58" s="291"/>
      <c r="J58" s="271" t="s">
        <v>1121</v>
      </c>
      <c r="K58" s="271" t="s">
        <v>1186</v>
      </c>
      <c r="L58" s="271" t="s">
        <v>1187</v>
      </c>
      <c r="M58" s="267"/>
    </row>
    <row r="59" spans="1:13" ht="66">
      <c r="A59" s="289">
        <f t="shared" si="0"/>
        <v>56</v>
      </c>
      <c r="B59" s="290" t="s">
        <v>1075</v>
      </c>
      <c r="C59" s="291" t="s">
        <v>1188</v>
      </c>
      <c r="D59" s="292" t="s">
        <v>881</v>
      </c>
      <c r="E59" s="292">
        <v>17</v>
      </c>
      <c r="F59" s="292"/>
      <c r="G59" s="292"/>
      <c r="H59" s="292"/>
      <c r="I59" s="291"/>
      <c r="J59" s="271" t="s">
        <v>1121</v>
      </c>
      <c r="K59" s="271" t="s">
        <v>1189</v>
      </c>
      <c r="L59" s="271" t="s">
        <v>1190</v>
      </c>
      <c r="M59" s="267"/>
    </row>
    <row r="60" spans="1:13" ht="66">
      <c r="A60" s="289">
        <f t="shared" si="0"/>
        <v>57</v>
      </c>
      <c r="B60" s="290" t="s">
        <v>1075</v>
      </c>
      <c r="C60" s="291" t="s">
        <v>1191</v>
      </c>
      <c r="D60" s="292" t="s">
        <v>881</v>
      </c>
      <c r="E60" s="292">
        <v>17</v>
      </c>
      <c r="F60" s="292"/>
      <c r="G60" s="292"/>
      <c r="H60" s="292"/>
      <c r="I60" s="291"/>
      <c r="J60" s="271" t="s">
        <v>1121</v>
      </c>
      <c r="K60" s="271" t="s">
        <v>1192</v>
      </c>
      <c r="L60" s="271" t="s">
        <v>1193</v>
      </c>
      <c r="M60" s="267"/>
    </row>
    <row r="61" spans="1:13" ht="110">
      <c r="A61" s="289">
        <f t="shared" si="0"/>
        <v>58</v>
      </c>
      <c r="B61" s="290" t="s">
        <v>1075</v>
      </c>
      <c r="C61" s="291" t="s">
        <v>1194</v>
      </c>
      <c r="D61" s="292" t="s">
        <v>881</v>
      </c>
      <c r="E61" s="292">
        <v>5</v>
      </c>
      <c r="F61" s="292"/>
      <c r="G61" s="292"/>
      <c r="H61" s="292"/>
      <c r="I61" s="291"/>
      <c r="J61" s="271" t="s">
        <v>1121</v>
      </c>
      <c r="K61" s="271" t="s">
        <v>1195</v>
      </c>
      <c r="L61" s="271" t="s">
        <v>1196</v>
      </c>
      <c r="M61" s="267"/>
    </row>
    <row r="62" spans="1:13" ht="110">
      <c r="A62" s="289">
        <f t="shared" si="0"/>
        <v>59</v>
      </c>
      <c r="B62" s="290" t="s">
        <v>1075</v>
      </c>
      <c r="C62" s="291" t="s">
        <v>1197</v>
      </c>
      <c r="D62" s="292" t="s">
        <v>881</v>
      </c>
      <c r="E62" s="292">
        <v>5</v>
      </c>
      <c r="F62" s="292"/>
      <c r="G62" s="292"/>
      <c r="H62" s="292"/>
      <c r="I62" s="291"/>
      <c r="J62" s="271" t="s">
        <v>1121</v>
      </c>
      <c r="K62" s="271" t="s">
        <v>1198</v>
      </c>
      <c r="L62" s="271" t="s">
        <v>1199</v>
      </c>
      <c r="M62" s="267"/>
    </row>
    <row r="63" spans="1:13" ht="66">
      <c r="A63" s="289">
        <f t="shared" si="0"/>
        <v>60</v>
      </c>
      <c r="B63" s="290" t="s">
        <v>1075</v>
      </c>
      <c r="C63" s="291" t="s">
        <v>1200</v>
      </c>
      <c r="D63" s="292" t="s">
        <v>881</v>
      </c>
      <c r="E63" s="292">
        <v>5</v>
      </c>
      <c r="F63" s="292"/>
      <c r="G63" s="292"/>
      <c r="H63" s="292"/>
      <c r="I63" s="291"/>
      <c r="J63" s="271" t="s">
        <v>1121</v>
      </c>
      <c r="K63" s="271" t="s">
        <v>1201</v>
      </c>
      <c r="L63" s="271" t="s">
        <v>1202</v>
      </c>
      <c r="M63" s="267"/>
    </row>
    <row r="64" spans="1:13" ht="22">
      <c r="A64" s="289">
        <f t="shared" si="0"/>
        <v>61</v>
      </c>
      <c r="B64" s="290" t="s">
        <v>1075</v>
      </c>
      <c r="C64" s="291" t="s">
        <v>1203</v>
      </c>
      <c r="D64" s="292" t="s">
        <v>865</v>
      </c>
      <c r="E64" s="292">
        <v>29</v>
      </c>
      <c r="F64" s="292"/>
      <c r="G64" s="292"/>
      <c r="H64" s="292"/>
      <c r="I64" s="291" t="s">
        <v>1204</v>
      </c>
      <c r="J64" s="271"/>
      <c r="K64" s="271"/>
      <c r="L64" s="271" t="s">
        <v>1205</v>
      </c>
      <c r="M64" s="267"/>
    </row>
    <row r="65" spans="1:13" ht="22">
      <c r="A65" s="289">
        <f t="shared" si="0"/>
        <v>62</v>
      </c>
      <c r="B65" s="290" t="s">
        <v>1075</v>
      </c>
      <c r="C65" s="291" t="s">
        <v>1206</v>
      </c>
      <c r="D65" s="292" t="s">
        <v>865</v>
      </c>
      <c r="E65" s="292">
        <v>29</v>
      </c>
      <c r="F65" s="292"/>
      <c r="G65" s="292"/>
      <c r="H65" s="292"/>
      <c r="I65" s="291" t="s">
        <v>1207</v>
      </c>
      <c r="J65" s="271"/>
      <c r="K65" s="271"/>
      <c r="L65" s="271" t="s">
        <v>1205</v>
      </c>
      <c r="M65" s="267"/>
    </row>
    <row r="66" spans="1:13" ht="22">
      <c r="A66" s="289">
        <f t="shared" si="0"/>
        <v>63</v>
      </c>
      <c r="B66" s="290" t="s">
        <v>1075</v>
      </c>
      <c r="C66" s="291" t="s">
        <v>1208</v>
      </c>
      <c r="D66" s="292" t="s">
        <v>865</v>
      </c>
      <c r="E66" s="292">
        <v>29</v>
      </c>
      <c r="F66" s="292"/>
      <c r="G66" s="292"/>
      <c r="H66" s="292"/>
      <c r="I66" s="291" t="s">
        <v>1209</v>
      </c>
      <c r="J66" s="271"/>
      <c r="K66" s="271"/>
      <c r="L66" s="271" t="s">
        <v>1205</v>
      </c>
      <c r="M66" s="267"/>
    </row>
    <row r="67" spans="1:13" ht="22">
      <c r="A67" s="289">
        <f t="shared" si="0"/>
        <v>64</v>
      </c>
      <c r="B67" s="290" t="s">
        <v>1075</v>
      </c>
      <c r="C67" s="291" t="s">
        <v>1210</v>
      </c>
      <c r="D67" s="292" t="s">
        <v>865</v>
      </c>
      <c r="E67" s="292">
        <v>29</v>
      </c>
      <c r="F67" s="292"/>
      <c r="G67" s="292"/>
      <c r="H67" s="292"/>
      <c r="I67" s="291" t="s">
        <v>1211</v>
      </c>
      <c r="J67" s="271"/>
      <c r="K67" s="271"/>
      <c r="L67" s="271" t="s">
        <v>1205</v>
      </c>
      <c r="M67" s="267"/>
    </row>
    <row r="68" spans="1:13" ht="22">
      <c r="A68" s="289">
        <f t="shared" si="0"/>
        <v>65</v>
      </c>
      <c r="B68" s="290" t="s">
        <v>1075</v>
      </c>
      <c r="C68" s="291" t="s">
        <v>1212</v>
      </c>
      <c r="D68" s="292" t="s">
        <v>865</v>
      </c>
      <c r="E68" s="292">
        <v>29</v>
      </c>
      <c r="F68" s="292"/>
      <c r="G68" s="292"/>
      <c r="H68" s="292"/>
      <c r="I68" s="291" t="s">
        <v>1213</v>
      </c>
      <c r="J68" s="271"/>
      <c r="K68" s="271"/>
      <c r="L68" s="271" t="s">
        <v>1205</v>
      </c>
      <c r="M68" s="267"/>
    </row>
    <row r="69" spans="1:13" ht="22">
      <c r="A69" s="289">
        <f>ROW()-3</f>
        <v>66</v>
      </c>
      <c r="B69" s="290" t="s">
        <v>1075</v>
      </c>
      <c r="C69" s="291" t="s">
        <v>1214</v>
      </c>
      <c r="D69" s="292" t="s">
        <v>865</v>
      </c>
      <c r="E69" s="292">
        <v>29</v>
      </c>
      <c r="F69" s="292"/>
      <c r="G69" s="292"/>
      <c r="H69" s="292"/>
      <c r="I69" s="291" t="s">
        <v>1215</v>
      </c>
      <c r="J69" s="271"/>
      <c r="K69" s="271"/>
      <c r="L69" s="271" t="s">
        <v>1205</v>
      </c>
      <c r="M69" s="267"/>
    </row>
    <row r="70" spans="1:13" ht="209">
      <c r="A70" s="289">
        <f>ROW()-3</f>
        <v>67</v>
      </c>
      <c r="B70" s="290" t="s">
        <v>1017</v>
      </c>
      <c r="C70" s="291" t="s">
        <v>1216</v>
      </c>
      <c r="D70" s="292" t="s">
        <v>865</v>
      </c>
      <c r="E70" s="292">
        <v>50</v>
      </c>
      <c r="F70" s="263">
        <v>5</v>
      </c>
      <c r="G70" s="263" t="s">
        <v>1031</v>
      </c>
      <c r="H70" s="292" t="s">
        <v>1217</v>
      </c>
      <c r="I70" s="291"/>
      <c r="J70" s="271"/>
      <c r="K70" s="271"/>
      <c r="L70" s="271" t="s">
        <v>1218</v>
      </c>
      <c r="M70" s="267"/>
    </row>
    <row r="71" spans="1:13" ht="55">
      <c r="A71" s="289">
        <f>ROW()-3</f>
        <v>68</v>
      </c>
      <c r="B71" s="290" t="s">
        <v>1017</v>
      </c>
      <c r="C71" s="291" t="s">
        <v>1219</v>
      </c>
      <c r="D71" s="292" t="s">
        <v>865</v>
      </c>
      <c r="E71" s="292">
        <v>26</v>
      </c>
      <c r="F71" s="263">
        <v>7</v>
      </c>
      <c r="G71" s="263" t="s">
        <v>1031</v>
      </c>
      <c r="H71" s="292" t="s">
        <v>1220</v>
      </c>
      <c r="I71" s="291"/>
      <c r="J71" s="271" t="s">
        <v>963</v>
      </c>
      <c r="K71" s="271" t="s">
        <v>971</v>
      </c>
      <c r="L71" s="271" t="s">
        <v>1221</v>
      </c>
      <c r="M71" s="267"/>
    </row>
  </sheetData>
  <mergeCells count="1">
    <mergeCell ref="J2:K2"/>
  </mergeCells>
  <phoneticPr fontId="5"/>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DE3DF-AA33-4206-8900-3A4AB880DB40}">
  <dimension ref="A1"/>
  <sheetViews>
    <sheetView zoomScaleNormal="100" workbookViewId="0">
      <selection activeCell="H1" sqref="H1"/>
    </sheetView>
  </sheetViews>
  <sheetFormatPr defaultRowHeight="18"/>
  <sheetData/>
  <phoneticPr fontId="5"/>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21412-ADA9-418C-B108-96DDA910C9F3}">
  <dimension ref="A1:M110"/>
  <sheetViews>
    <sheetView workbookViewId="0">
      <selection activeCell="A3" sqref="A3"/>
    </sheetView>
  </sheetViews>
  <sheetFormatPr defaultColWidth="8.58203125" defaultRowHeight="12"/>
  <cols>
    <col min="1" max="2" width="6.58203125" style="37" customWidth="1"/>
    <col min="3" max="3" width="25.08203125" style="38" customWidth="1"/>
    <col min="4" max="4" width="7" style="38" customWidth="1"/>
    <col min="5" max="9" width="6.08203125" style="38" customWidth="1"/>
    <col min="10" max="10" width="17.08203125" style="38" customWidth="1"/>
    <col min="11" max="11" width="25.08203125" style="38" customWidth="1"/>
    <col min="12" max="12" width="64.08203125" style="38" customWidth="1"/>
    <col min="13" max="13" width="5.58203125" style="39" customWidth="1"/>
    <col min="14" max="16384" width="8.58203125" style="38"/>
  </cols>
  <sheetData>
    <row r="1" spans="1:13" s="1" customFormat="1" ht="40" customHeight="1">
      <c r="A1" s="3" t="s">
        <v>1222</v>
      </c>
      <c r="B1" s="4"/>
      <c r="C1" s="5"/>
      <c r="D1" s="5"/>
      <c r="E1" s="5"/>
      <c r="F1" s="5"/>
      <c r="G1" s="5"/>
      <c r="H1" s="5"/>
      <c r="I1" s="5"/>
      <c r="J1" s="5"/>
      <c r="K1" s="5"/>
      <c r="L1" s="5"/>
      <c r="M1" s="6"/>
    </row>
    <row r="2" spans="1:13" s="27" customFormat="1" ht="15.75" customHeight="1">
      <c r="A2" s="22"/>
      <c r="B2" s="23" t="s">
        <v>1</v>
      </c>
      <c r="C2" s="24"/>
      <c r="D2" s="24"/>
      <c r="E2" s="24"/>
      <c r="F2" s="24"/>
      <c r="G2" s="24"/>
      <c r="H2" s="24"/>
      <c r="I2" s="24"/>
      <c r="J2" s="412" t="s">
        <v>2</v>
      </c>
      <c r="K2" s="413"/>
      <c r="L2" s="25"/>
      <c r="M2" s="26" t="s">
        <v>3</v>
      </c>
    </row>
    <row r="3" spans="1:13" s="27" customFormat="1" ht="15.75" customHeight="1">
      <c r="A3" s="28" t="s">
        <v>4</v>
      </c>
      <c r="B3" s="29" t="s">
        <v>5</v>
      </c>
      <c r="C3" s="30" t="s">
        <v>6</v>
      </c>
      <c r="D3" s="31" t="s">
        <v>7</v>
      </c>
      <c r="E3" s="31" t="s">
        <v>8</v>
      </c>
      <c r="F3" s="32" t="s">
        <v>9</v>
      </c>
      <c r="G3" s="31" t="s">
        <v>10</v>
      </c>
      <c r="H3" s="30" t="s">
        <v>11</v>
      </c>
      <c r="I3" s="30" t="s">
        <v>12</v>
      </c>
      <c r="J3" s="33" t="s">
        <v>13</v>
      </c>
      <c r="K3" s="34" t="s">
        <v>14</v>
      </c>
      <c r="L3" s="35" t="s">
        <v>15</v>
      </c>
      <c r="M3" s="36" t="s">
        <v>16</v>
      </c>
    </row>
    <row r="4" spans="1:13" s="27" customFormat="1" ht="390" customHeight="1">
      <c r="A4" s="293">
        <f>ROW()-3</f>
        <v>1</v>
      </c>
      <c r="B4" s="294" t="s">
        <v>470</v>
      </c>
      <c r="C4" s="295" t="s">
        <v>1223</v>
      </c>
      <c r="D4" s="296" t="s">
        <v>479</v>
      </c>
      <c r="E4" s="296"/>
      <c r="F4" s="296"/>
      <c r="G4" s="296"/>
      <c r="H4" s="296"/>
      <c r="I4" s="295"/>
      <c r="J4" s="295"/>
      <c r="K4" s="297"/>
      <c r="L4" s="295" t="s">
        <v>1224</v>
      </c>
      <c r="M4" s="298"/>
    </row>
    <row r="5" spans="1:13" s="27" customFormat="1" ht="50.15" customHeight="1">
      <c r="A5" s="293">
        <f t="shared" ref="A5:A110" si="0">ROW()-3</f>
        <v>2</v>
      </c>
      <c r="B5" s="294" t="s">
        <v>749</v>
      </c>
      <c r="C5" s="296" t="s">
        <v>1225</v>
      </c>
      <c r="D5" s="296"/>
      <c r="E5" s="295"/>
      <c r="F5" s="296">
        <v>2</v>
      </c>
      <c r="G5" s="296" t="s">
        <v>1226</v>
      </c>
      <c r="H5" s="299" t="s">
        <v>1227</v>
      </c>
      <c r="I5" s="296"/>
      <c r="J5" s="295"/>
      <c r="K5" s="297"/>
      <c r="L5" s="295" t="s">
        <v>1228</v>
      </c>
      <c r="M5" s="298"/>
    </row>
    <row r="6" spans="1:13" s="27" customFormat="1" ht="95.15" customHeight="1">
      <c r="A6" s="293">
        <f t="shared" si="0"/>
        <v>3</v>
      </c>
      <c r="B6" s="294" t="s">
        <v>1229</v>
      </c>
      <c r="C6" s="296" t="s">
        <v>1230</v>
      </c>
      <c r="D6" s="296" t="s">
        <v>32</v>
      </c>
      <c r="E6" s="296">
        <v>23</v>
      </c>
      <c r="F6" s="296"/>
      <c r="G6" s="296"/>
      <c r="H6" s="296"/>
      <c r="I6" s="296"/>
      <c r="J6" s="300" t="s">
        <v>1231</v>
      </c>
      <c r="K6" s="295" t="s">
        <v>1232</v>
      </c>
      <c r="L6" s="301" t="s">
        <v>1233</v>
      </c>
      <c r="M6" s="298"/>
    </row>
    <row r="7" spans="1:13" s="27" customFormat="1" ht="234.65" customHeight="1">
      <c r="A7" s="293">
        <f t="shared" si="0"/>
        <v>4</v>
      </c>
      <c r="B7" s="294" t="s">
        <v>1229</v>
      </c>
      <c r="C7" s="296" t="s">
        <v>1234</v>
      </c>
      <c r="D7" s="296" t="s">
        <v>32</v>
      </c>
      <c r="E7" s="296">
        <v>35</v>
      </c>
      <c r="F7" s="296"/>
      <c r="G7" s="296"/>
      <c r="H7" s="296"/>
      <c r="I7" s="296"/>
      <c r="J7" s="300" t="s">
        <v>1235</v>
      </c>
      <c r="K7" s="295" t="s">
        <v>1236</v>
      </c>
      <c r="L7" s="300" t="s">
        <v>1237</v>
      </c>
      <c r="M7" s="298"/>
    </row>
    <row r="8" spans="1:13" s="27" customFormat="1" ht="35.15" customHeight="1">
      <c r="A8" s="293">
        <f t="shared" si="0"/>
        <v>5</v>
      </c>
      <c r="B8" s="294" t="s">
        <v>1238</v>
      </c>
      <c r="C8" s="296" t="s">
        <v>1239</v>
      </c>
      <c r="D8" s="296" t="s">
        <v>1240</v>
      </c>
      <c r="E8" s="295">
        <v>5</v>
      </c>
      <c r="F8" s="296"/>
      <c r="G8" s="296"/>
      <c r="H8" s="296"/>
      <c r="I8" s="296"/>
      <c r="J8" s="295" t="s">
        <v>1241</v>
      </c>
      <c r="K8" s="297" t="s">
        <v>1242</v>
      </c>
      <c r="L8" s="295" t="s">
        <v>1243</v>
      </c>
      <c r="M8" s="298"/>
    </row>
    <row r="9" spans="1:13" s="27" customFormat="1" ht="68.25" customHeight="1">
      <c r="A9" s="293">
        <f t="shared" si="0"/>
        <v>6</v>
      </c>
      <c r="B9" s="294" t="s">
        <v>1238</v>
      </c>
      <c r="C9" s="296" t="s">
        <v>1244</v>
      </c>
      <c r="D9" s="296" t="s">
        <v>1245</v>
      </c>
      <c r="E9" s="295">
        <v>7</v>
      </c>
      <c r="F9" s="296"/>
      <c r="G9" s="296"/>
      <c r="H9" s="296"/>
      <c r="I9" s="296"/>
      <c r="J9" s="295" t="s">
        <v>1246</v>
      </c>
      <c r="K9" s="297" t="s">
        <v>1247</v>
      </c>
      <c r="L9" s="295" t="s">
        <v>1248</v>
      </c>
      <c r="M9" s="298"/>
    </row>
    <row r="10" spans="1:13" s="27" customFormat="1" ht="69" customHeight="1">
      <c r="A10" s="293">
        <f t="shared" si="0"/>
        <v>7</v>
      </c>
      <c r="B10" s="294" t="s">
        <v>1229</v>
      </c>
      <c r="C10" s="296" t="s">
        <v>1249</v>
      </c>
      <c r="D10" s="296" t="s">
        <v>1250</v>
      </c>
      <c r="E10" s="296">
        <v>12</v>
      </c>
      <c r="F10" s="296"/>
      <c r="G10" s="296"/>
      <c r="H10" s="296"/>
      <c r="I10" s="296"/>
      <c r="J10" s="295"/>
      <c r="K10" s="295"/>
      <c r="L10" s="295" t="s">
        <v>1251</v>
      </c>
      <c r="M10" s="298"/>
    </row>
    <row r="11" spans="1:13" s="27" customFormat="1" ht="35.15" customHeight="1">
      <c r="A11" s="293">
        <f t="shared" si="0"/>
        <v>8</v>
      </c>
      <c r="B11" s="294" t="s">
        <v>1229</v>
      </c>
      <c r="C11" s="296" t="s">
        <v>1252</v>
      </c>
      <c r="D11" s="296" t="s">
        <v>1250</v>
      </c>
      <c r="E11" s="296">
        <v>12</v>
      </c>
      <c r="F11" s="296"/>
      <c r="G11" s="296"/>
      <c r="H11" s="296"/>
      <c r="I11" s="296"/>
      <c r="J11" s="295"/>
      <c r="K11" s="295"/>
      <c r="L11" s="301" t="s">
        <v>1253</v>
      </c>
      <c r="M11" s="298"/>
    </row>
    <row r="12" spans="1:13" s="27" customFormat="1" ht="37.5" customHeight="1">
      <c r="A12" s="293">
        <f t="shared" si="0"/>
        <v>9</v>
      </c>
      <c r="B12" s="294" t="s">
        <v>1229</v>
      </c>
      <c r="C12" s="296" t="s">
        <v>1254</v>
      </c>
      <c r="D12" s="296" t="s">
        <v>32</v>
      </c>
      <c r="E12" s="296">
        <v>12</v>
      </c>
      <c r="F12" s="296"/>
      <c r="G12" s="296"/>
      <c r="H12" s="296"/>
      <c r="I12" s="296"/>
      <c r="J12" s="295" t="s">
        <v>1255</v>
      </c>
      <c r="K12" s="295" t="s">
        <v>1256</v>
      </c>
      <c r="L12" s="295" t="s">
        <v>1257</v>
      </c>
      <c r="M12" s="298"/>
    </row>
    <row r="13" spans="1:13" s="27" customFormat="1" ht="37.5" customHeight="1">
      <c r="A13" s="293">
        <f t="shared" si="0"/>
        <v>10</v>
      </c>
      <c r="B13" s="294" t="s">
        <v>1229</v>
      </c>
      <c r="C13" s="296" t="s">
        <v>1258</v>
      </c>
      <c r="D13" s="295" t="s">
        <v>1240</v>
      </c>
      <c r="E13" s="296">
        <v>14</v>
      </c>
      <c r="F13" s="296"/>
      <c r="G13" s="296"/>
      <c r="H13" s="296"/>
      <c r="I13" s="296"/>
      <c r="J13" s="295" t="s">
        <v>1255</v>
      </c>
      <c r="K13" s="295" t="s">
        <v>1259</v>
      </c>
      <c r="L13" s="295" t="s">
        <v>1260</v>
      </c>
      <c r="M13" s="298"/>
    </row>
    <row r="14" spans="1:13" s="27" customFormat="1" ht="36" customHeight="1">
      <c r="A14" s="293">
        <f t="shared" si="0"/>
        <v>11</v>
      </c>
      <c r="B14" s="294" t="s">
        <v>1229</v>
      </c>
      <c r="C14" s="296" t="s">
        <v>1261</v>
      </c>
      <c r="D14" s="296" t="s">
        <v>19</v>
      </c>
      <c r="E14" s="296">
        <v>6</v>
      </c>
      <c r="F14" s="296"/>
      <c r="G14" s="296"/>
      <c r="H14" s="296"/>
      <c r="I14" s="296"/>
      <c r="J14" s="295" t="s">
        <v>1262</v>
      </c>
      <c r="K14" s="295" t="s">
        <v>1263</v>
      </c>
      <c r="L14" s="300"/>
      <c r="M14" s="298"/>
    </row>
    <row r="15" spans="1:13" s="27" customFormat="1" ht="88">
      <c r="A15" s="293">
        <f t="shared" si="0"/>
        <v>12</v>
      </c>
      <c r="B15" s="294" t="s">
        <v>1229</v>
      </c>
      <c r="C15" s="296" t="s">
        <v>1264</v>
      </c>
      <c r="D15" s="296" t="s">
        <v>19</v>
      </c>
      <c r="E15" s="296">
        <v>20</v>
      </c>
      <c r="F15" s="296"/>
      <c r="G15" s="296"/>
      <c r="H15" s="296"/>
      <c r="I15" s="296"/>
      <c r="J15" s="295" t="s">
        <v>1265</v>
      </c>
      <c r="K15" s="295" t="s">
        <v>1266</v>
      </c>
      <c r="L15" s="295" t="s">
        <v>1267</v>
      </c>
      <c r="M15" s="298"/>
    </row>
    <row r="16" spans="1:13" s="27" customFormat="1" ht="88">
      <c r="A16" s="293">
        <f t="shared" si="0"/>
        <v>13</v>
      </c>
      <c r="B16" s="294" t="s">
        <v>1229</v>
      </c>
      <c r="C16" s="296" t="s">
        <v>1268</v>
      </c>
      <c r="D16" s="296" t="s">
        <v>19</v>
      </c>
      <c r="E16" s="296">
        <v>6</v>
      </c>
      <c r="F16" s="296"/>
      <c r="G16" s="296"/>
      <c r="H16" s="296"/>
      <c r="I16" s="296"/>
      <c r="J16" s="295" t="s">
        <v>1265</v>
      </c>
      <c r="K16" s="295" t="s">
        <v>1269</v>
      </c>
      <c r="L16" s="295" t="s">
        <v>1270</v>
      </c>
      <c r="M16" s="298"/>
    </row>
    <row r="17" spans="1:13" s="27" customFormat="1" ht="36" customHeight="1">
      <c r="A17" s="293">
        <f t="shared" si="0"/>
        <v>14</v>
      </c>
      <c r="B17" s="294" t="s">
        <v>1229</v>
      </c>
      <c r="C17" s="296" t="s">
        <v>1271</v>
      </c>
      <c r="D17" s="296" t="s">
        <v>19</v>
      </c>
      <c r="E17" s="296">
        <v>3</v>
      </c>
      <c r="F17" s="296"/>
      <c r="G17" s="296"/>
      <c r="H17" s="296"/>
      <c r="I17" s="296"/>
      <c r="J17" s="295" t="s">
        <v>1255</v>
      </c>
      <c r="K17" s="295" t="s">
        <v>1272</v>
      </c>
      <c r="L17" s="295" t="s">
        <v>1273</v>
      </c>
      <c r="M17" s="298"/>
    </row>
    <row r="18" spans="1:13" s="27" customFormat="1" ht="145.4" customHeight="1">
      <c r="A18" s="293">
        <f t="shared" si="0"/>
        <v>15</v>
      </c>
      <c r="B18" s="294" t="s">
        <v>1229</v>
      </c>
      <c r="C18" s="296" t="s">
        <v>1274</v>
      </c>
      <c r="D18" s="296" t="s">
        <v>1245</v>
      </c>
      <c r="E18" s="296">
        <v>11</v>
      </c>
      <c r="F18" s="296"/>
      <c r="G18" s="296"/>
      <c r="H18" s="296"/>
      <c r="I18" s="296"/>
      <c r="J18" s="295" t="s">
        <v>1275</v>
      </c>
      <c r="K18" s="297" t="s">
        <v>1276</v>
      </c>
      <c r="L18" s="295" t="s">
        <v>1277</v>
      </c>
      <c r="M18" s="298"/>
    </row>
    <row r="19" spans="1:13" s="27" customFormat="1" ht="99">
      <c r="A19" s="293">
        <f t="shared" si="0"/>
        <v>16</v>
      </c>
      <c r="B19" s="294" t="s">
        <v>1229</v>
      </c>
      <c r="C19" s="296" t="s">
        <v>1278</v>
      </c>
      <c r="D19" s="296" t="s">
        <v>1240</v>
      </c>
      <c r="E19" s="296">
        <v>10</v>
      </c>
      <c r="F19" s="296"/>
      <c r="G19" s="296"/>
      <c r="H19" s="296"/>
      <c r="I19" s="296"/>
      <c r="J19" s="300" t="s">
        <v>1279</v>
      </c>
      <c r="K19" s="300" t="s">
        <v>1280</v>
      </c>
      <c r="L19" s="300" t="s">
        <v>1281</v>
      </c>
      <c r="M19" s="298"/>
    </row>
    <row r="20" spans="1:13" s="27" customFormat="1" ht="36" customHeight="1">
      <c r="A20" s="293">
        <f t="shared" si="0"/>
        <v>17</v>
      </c>
      <c r="B20" s="294" t="s">
        <v>1229</v>
      </c>
      <c r="C20" s="296" t="s">
        <v>1282</v>
      </c>
      <c r="D20" s="296" t="s">
        <v>1245</v>
      </c>
      <c r="E20" s="295">
        <v>3</v>
      </c>
      <c r="F20" s="296"/>
      <c r="G20" s="296"/>
      <c r="H20" s="296"/>
      <c r="I20" s="296"/>
      <c r="J20" s="295"/>
      <c r="K20" s="297" t="s">
        <v>1283</v>
      </c>
      <c r="L20" s="295"/>
      <c r="M20" s="298"/>
    </row>
    <row r="21" spans="1:13" s="27" customFormat="1" ht="94.4" customHeight="1">
      <c r="A21" s="293">
        <f t="shared" si="0"/>
        <v>18</v>
      </c>
      <c r="B21" s="294" t="s">
        <v>1229</v>
      </c>
      <c r="C21" s="295" t="s">
        <v>1284</v>
      </c>
      <c r="D21" s="296" t="s">
        <v>32</v>
      </c>
      <c r="E21" s="302">
        <v>15</v>
      </c>
      <c r="F21" s="296"/>
      <c r="G21" s="296"/>
      <c r="H21" s="296"/>
      <c r="I21" s="296"/>
      <c r="J21" s="295" t="s">
        <v>1275</v>
      </c>
      <c r="K21" s="295" t="s">
        <v>1285</v>
      </c>
      <c r="L21" s="295" t="s">
        <v>1286</v>
      </c>
      <c r="M21" s="298"/>
    </row>
    <row r="22" spans="1:13" s="27" customFormat="1" ht="36" customHeight="1">
      <c r="A22" s="293">
        <f t="shared" si="0"/>
        <v>19</v>
      </c>
      <c r="B22" s="294" t="s">
        <v>1229</v>
      </c>
      <c r="C22" s="296" t="s">
        <v>1287</v>
      </c>
      <c r="D22" s="296" t="s">
        <v>32</v>
      </c>
      <c r="E22" s="296">
        <v>30</v>
      </c>
      <c r="F22" s="296"/>
      <c r="G22" s="296"/>
      <c r="H22" s="296"/>
      <c r="I22" s="296"/>
      <c r="J22" s="295"/>
      <c r="K22" s="295" t="s">
        <v>1288</v>
      </c>
      <c r="L22" s="295"/>
      <c r="M22" s="303"/>
    </row>
    <row r="23" spans="1:13" s="27" customFormat="1" ht="48" customHeight="1">
      <c r="A23" s="293">
        <f t="shared" si="0"/>
        <v>20</v>
      </c>
      <c r="B23" s="294" t="s">
        <v>1229</v>
      </c>
      <c r="C23" s="296" t="s">
        <v>1289</v>
      </c>
      <c r="D23" s="296" t="s">
        <v>1245</v>
      </c>
      <c r="E23" s="295">
        <v>2</v>
      </c>
      <c r="F23" s="296"/>
      <c r="G23" s="296"/>
      <c r="H23" s="296"/>
      <c r="I23" s="296"/>
      <c r="J23" s="295"/>
      <c r="K23" s="297" t="s">
        <v>1290</v>
      </c>
      <c r="L23" s="295"/>
      <c r="M23" s="298"/>
    </row>
    <row r="24" spans="1:13" s="27" customFormat="1" ht="98.5" customHeight="1">
      <c r="A24" s="293">
        <f t="shared" si="0"/>
        <v>21</v>
      </c>
      <c r="B24" s="294" t="s">
        <v>1229</v>
      </c>
      <c r="C24" s="296" t="s">
        <v>1291</v>
      </c>
      <c r="D24" s="296" t="s">
        <v>1245</v>
      </c>
      <c r="E24" s="295">
        <v>3</v>
      </c>
      <c r="F24" s="296"/>
      <c r="G24" s="296"/>
      <c r="H24" s="296"/>
      <c r="I24" s="296"/>
      <c r="J24" s="295" t="s">
        <v>1292</v>
      </c>
      <c r="K24" s="295" t="s">
        <v>1293</v>
      </c>
      <c r="L24" s="295" t="s">
        <v>1294</v>
      </c>
      <c r="M24" s="298"/>
    </row>
    <row r="25" spans="1:13" s="27" customFormat="1" ht="36" customHeight="1">
      <c r="A25" s="293">
        <f t="shared" si="0"/>
        <v>22</v>
      </c>
      <c r="B25" s="294" t="s">
        <v>1229</v>
      </c>
      <c r="C25" s="296" t="s">
        <v>1295</v>
      </c>
      <c r="D25" s="296" t="s">
        <v>1240</v>
      </c>
      <c r="E25" s="295">
        <v>2</v>
      </c>
      <c r="F25" s="296"/>
      <c r="G25" s="296"/>
      <c r="H25" s="296"/>
      <c r="I25" s="296"/>
      <c r="J25" s="295"/>
      <c r="K25" s="295" t="s">
        <v>1288</v>
      </c>
      <c r="L25" s="295"/>
      <c r="M25" s="298"/>
    </row>
    <row r="26" spans="1:13" s="27" customFormat="1" ht="30" customHeight="1">
      <c r="A26" s="293">
        <f t="shared" si="0"/>
        <v>23</v>
      </c>
      <c r="B26" s="294" t="s">
        <v>1229</v>
      </c>
      <c r="C26" s="296" t="s">
        <v>1296</v>
      </c>
      <c r="D26" s="296" t="s">
        <v>1240</v>
      </c>
      <c r="E26" s="296">
        <v>39</v>
      </c>
      <c r="F26" s="296"/>
      <c r="G26" s="296"/>
      <c r="H26" s="296"/>
      <c r="I26" s="296"/>
      <c r="J26" s="300"/>
      <c r="K26" s="300"/>
      <c r="L26" s="300" t="s">
        <v>1297</v>
      </c>
      <c r="M26" s="298"/>
    </row>
    <row r="27" spans="1:13" s="27" customFormat="1" ht="30" customHeight="1">
      <c r="A27" s="293">
        <f t="shared" si="0"/>
        <v>24</v>
      </c>
      <c r="B27" s="294" t="s">
        <v>1229</v>
      </c>
      <c r="C27" s="296" t="s">
        <v>1298</v>
      </c>
      <c r="D27" s="296" t="s">
        <v>1240</v>
      </c>
      <c r="E27" s="296">
        <v>44</v>
      </c>
      <c r="F27" s="296"/>
      <c r="G27" s="296"/>
      <c r="H27" s="296"/>
      <c r="I27" s="296"/>
      <c r="J27" s="300"/>
      <c r="K27" s="300"/>
      <c r="L27" s="300" t="s">
        <v>1297</v>
      </c>
      <c r="M27" s="298"/>
    </row>
    <row r="28" spans="1:13" s="27" customFormat="1" ht="36" customHeight="1">
      <c r="A28" s="293">
        <f t="shared" si="0"/>
        <v>25</v>
      </c>
      <c r="B28" s="294" t="s">
        <v>1229</v>
      </c>
      <c r="C28" s="296" t="s">
        <v>1299</v>
      </c>
      <c r="D28" s="296" t="s">
        <v>1245</v>
      </c>
      <c r="E28" s="302">
        <v>2</v>
      </c>
      <c r="F28" s="296"/>
      <c r="G28" s="296"/>
      <c r="H28" s="296"/>
      <c r="I28" s="296"/>
      <c r="J28" s="295"/>
      <c r="K28" s="297" t="s">
        <v>1300</v>
      </c>
      <c r="L28" s="295"/>
      <c r="M28" s="298"/>
    </row>
    <row r="29" spans="1:13" s="27" customFormat="1" ht="131.5" customHeight="1">
      <c r="A29" s="293">
        <f t="shared" si="0"/>
        <v>26</v>
      </c>
      <c r="B29" s="294" t="s">
        <v>1229</v>
      </c>
      <c r="C29" s="296" t="s">
        <v>1301</v>
      </c>
      <c r="D29" s="296" t="s">
        <v>1240</v>
      </c>
      <c r="E29" s="296">
        <v>44</v>
      </c>
      <c r="F29" s="296"/>
      <c r="G29" s="296"/>
      <c r="H29" s="296"/>
      <c r="I29" s="296"/>
      <c r="J29" s="295" t="s">
        <v>1302</v>
      </c>
      <c r="K29" s="297" t="s">
        <v>1303</v>
      </c>
      <c r="L29" s="295" t="s">
        <v>1304</v>
      </c>
      <c r="M29" s="298"/>
    </row>
    <row r="30" spans="1:13" s="27" customFormat="1" ht="60.75" customHeight="1">
      <c r="A30" s="293">
        <f t="shared" si="0"/>
        <v>27</v>
      </c>
      <c r="B30" s="294" t="s">
        <v>1229</v>
      </c>
      <c r="C30" s="296" t="s">
        <v>1305</v>
      </c>
      <c r="D30" s="296" t="s">
        <v>32</v>
      </c>
      <c r="E30" s="296">
        <v>20</v>
      </c>
      <c r="F30" s="296"/>
      <c r="G30" s="296"/>
      <c r="H30" s="296"/>
      <c r="I30" s="296"/>
      <c r="J30" s="295" t="s">
        <v>1306</v>
      </c>
      <c r="K30" s="297" t="s">
        <v>1307</v>
      </c>
      <c r="L30" s="295" t="s">
        <v>1308</v>
      </c>
      <c r="M30" s="298"/>
    </row>
    <row r="31" spans="1:13" s="27" customFormat="1" ht="60.75" customHeight="1">
      <c r="A31" s="293">
        <f t="shared" si="0"/>
        <v>28</v>
      </c>
      <c r="B31" s="294" t="s">
        <v>1229</v>
      </c>
      <c r="C31" s="296" t="s">
        <v>1309</v>
      </c>
      <c r="D31" s="296" t="s">
        <v>32</v>
      </c>
      <c r="E31" s="296">
        <v>20</v>
      </c>
      <c r="F31" s="296"/>
      <c r="G31" s="296"/>
      <c r="H31" s="296"/>
      <c r="I31" s="296"/>
      <c r="J31" s="295" t="s">
        <v>1306</v>
      </c>
      <c r="K31" s="297" t="s">
        <v>1307</v>
      </c>
      <c r="L31" s="295" t="s">
        <v>1310</v>
      </c>
      <c r="M31" s="298"/>
    </row>
    <row r="32" spans="1:13" s="27" customFormat="1" ht="36" customHeight="1">
      <c r="A32" s="293">
        <f t="shared" si="0"/>
        <v>29</v>
      </c>
      <c r="B32" s="294" t="s">
        <v>1229</v>
      </c>
      <c r="C32" s="296" t="s">
        <v>1311</v>
      </c>
      <c r="D32" s="296" t="s">
        <v>32</v>
      </c>
      <c r="E32" s="296">
        <v>30</v>
      </c>
      <c r="F32" s="296"/>
      <c r="G32" s="296"/>
      <c r="H32" s="296"/>
      <c r="I32" s="296"/>
      <c r="J32" s="295" t="s">
        <v>1255</v>
      </c>
      <c r="K32" s="295" t="s">
        <v>1312</v>
      </c>
      <c r="L32" s="295" t="s">
        <v>1313</v>
      </c>
      <c r="M32" s="298"/>
    </row>
    <row r="33" spans="1:13" s="27" customFormat="1" ht="36" customHeight="1">
      <c r="A33" s="293">
        <f t="shared" si="0"/>
        <v>30</v>
      </c>
      <c r="B33" s="294" t="s">
        <v>1229</v>
      </c>
      <c r="C33" s="296" t="s">
        <v>1314</v>
      </c>
      <c r="D33" s="296" t="s">
        <v>32</v>
      </c>
      <c r="E33" s="302">
        <v>2</v>
      </c>
      <c r="F33" s="296"/>
      <c r="G33" s="296"/>
      <c r="H33" s="296"/>
      <c r="I33" s="296"/>
      <c r="J33" s="295"/>
      <c r="K33" s="297" t="s">
        <v>1315</v>
      </c>
      <c r="L33" s="295"/>
      <c r="M33" s="298"/>
    </row>
    <row r="34" spans="1:13" s="27" customFormat="1" ht="36" customHeight="1">
      <c r="A34" s="293">
        <f t="shared" si="0"/>
        <v>31</v>
      </c>
      <c r="B34" s="294" t="s">
        <v>1229</v>
      </c>
      <c r="C34" s="296" t="s">
        <v>1316</v>
      </c>
      <c r="D34" s="296" t="s">
        <v>32</v>
      </c>
      <c r="E34" s="302">
        <v>2</v>
      </c>
      <c r="F34" s="296"/>
      <c r="G34" s="296"/>
      <c r="H34" s="296"/>
      <c r="I34" s="296"/>
      <c r="J34" s="295"/>
      <c r="K34" s="297" t="s">
        <v>1317</v>
      </c>
      <c r="L34" s="295"/>
      <c r="M34" s="298"/>
    </row>
    <row r="35" spans="1:13" s="27" customFormat="1" ht="36" customHeight="1">
      <c r="A35" s="293">
        <f t="shared" si="0"/>
        <v>32</v>
      </c>
      <c r="B35" s="294" t="s">
        <v>1229</v>
      </c>
      <c r="C35" s="296" t="s">
        <v>1318</v>
      </c>
      <c r="D35" s="296" t="s">
        <v>32</v>
      </c>
      <c r="E35" s="302">
        <v>2</v>
      </c>
      <c r="F35" s="296"/>
      <c r="G35" s="296"/>
      <c r="H35" s="296"/>
      <c r="I35" s="296"/>
      <c r="J35" s="295"/>
      <c r="K35" s="297" t="s">
        <v>1319</v>
      </c>
      <c r="L35" s="295"/>
      <c r="M35" s="298"/>
    </row>
    <row r="36" spans="1:13" s="27" customFormat="1" ht="44">
      <c r="A36" s="293">
        <f t="shared" si="0"/>
        <v>33</v>
      </c>
      <c r="B36" s="294" t="s">
        <v>1229</v>
      </c>
      <c r="C36" s="296" t="s">
        <v>1320</v>
      </c>
      <c r="D36" s="296" t="s">
        <v>1245</v>
      </c>
      <c r="E36" s="296">
        <v>15</v>
      </c>
      <c r="F36" s="296"/>
      <c r="G36" s="296"/>
      <c r="H36" s="296"/>
      <c r="I36" s="296"/>
      <c r="J36" s="295" t="s">
        <v>1321</v>
      </c>
      <c r="K36" s="297" t="s">
        <v>46</v>
      </c>
      <c r="L36" s="295" t="s">
        <v>1322</v>
      </c>
      <c r="M36" s="298" t="s">
        <v>35</v>
      </c>
    </row>
    <row r="37" spans="1:13" s="27" customFormat="1" ht="36" customHeight="1">
      <c r="A37" s="293">
        <f t="shared" si="0"/>
        <v>34</v>
      </c>
      <c r="B37" s="294" t="s">
        <v>1229</v>
      </c>
      <c r="C37" s="296" t="s">
        <v>1323</v>
      </c>
      <c r="D37" s="296" t="s">
        <v>1245</v>
      </c>
      <c r="E37" s="296">
        <v>15</v>
      </c>
      <c r="F37" s="296"/>
      <c r="G37" s="296"/>
      <c r="H37" s="296"/>
      <c r="I37" s="296"/>
      <c r="J37" s="295" t="s">
        <v>1321</v>
      </c>
      <c r="K37" s="297" t="s">
        <v>49</v>
      </c>
      <c r="L37" s="295" t="s">
        <v>604</v>
      </c>
      <c r="M37" s="298" t="s">
        <v>35</v>
      </c>
    </row>
    <row r="38" spans="1:13" s="27" customFormat="1" ht="36" customHeight="1">
      <c r="A38" s="293">
        <f t="shared" si="0"/>
        <v>35</v>
      </c>
      <c r="B38" s="294" t="s">
        <v>1229</v>
      </c>
      <c r="C38" s="296" t="s">
        <v>1324</v>
      </c>
      <c r="D38" s="296" t="s">
        <v>1245</v>
      </c>
      <c r="E38" s="296">
        <v>15</v>
      </c>
      <c r="F38" s="296"/>
      <c r="G38" s="296"/>
      <c r="H38" s="296"/>
      <c r="I38" s="296"/>
      <c r="J38" s="295" t="s">
        <v>1321</v>
      </c>
      <c r="K38" s="297" t="s">
        <v>52</v>
      </c>
      <c r="L38" s="295" t="s">
        <v>604</v>
      </c>
      <c r="M38" s="298" t="s">
        <v>35</v>
      </c>
    </row>
    <row r="39" spans="1:13" s="27" customFormat="1" ht="36" customHeight="1">
      <c r="A39" s="293">
        <f t="shared" si="0"/>
        <v>36</v>
      </c>
      <c r="B39" s="294" t="s">
        <v>1229</v>
      </c>
      <c r="C39" s="296" t="s">
        <v>1325</v>
      </c>
      <c r="D39" s="296" t="s">
        <v>1245</v>
      </c>
      <c r="E39" s="296">
        <v>15</v>
      </c>
      <c r="F39" s="296"/>
      <c r="G39" s="296"/>
      <c r="H39" s="296"/>
      <c r="I39" s="296"/>
      <c r="J39" s="295" t="s">
        <v>1321</v>
      </c>
      <c r="K39" s="297" t="s">
        <v>607</v>
      </c>
      <c r="L39" s="295" t="s">
        <v>604</v>
      </c>
      <c r="M39" s="298" t="s">
        <v>35</v>
      </c>
    </row>
    <row r="40" spans="1:13" s="27" customFormat="1" ht="44">
      <c r="A40" s="293">
        <f t="shared" si="0"/>
        <v>37</v>
      </c>
      <c r="B40" s="294" t="s">
        <v>1229</v>
      </c>
      <c r="C40" s="296" t="s">
        <v>1326</v>
      </c>
      <c r="D40" s="296" t="s">
        <v>1245</v>
      </c>
      <c r="E40" s="296">
        <v>9</v>
      </c>
      <c r="F40" s="296"/>
      <c r="G40" s="296"/>
      <c r="H40" s="296"/>
      <c r="I40" s="296"/>
      <c r="J40" s="295" t="s">
        <v>1321</v>
      </c>
      <c r="K40" s="297" t="s">
        <v>1327</v>
      </c>
      <c r="L40" s="295" t="s">
        <v>1328</v>
      </c>
      <c r="M40" s="298" t="s">
        <v>35</v>
      </c>
    </row>
    <row r="41" spans="1:13" s="27" customFormat="1" ht="36" customHeight="1">
      <c r="A41" s="293">
        <f t="shared" si="0"/>
        <v>38</v>
      </c>
      <c r="B41" s="294" t="s">
        <v>1229</v>
      </c>
      <c r="C41" s="296" t="s">
        <v>1329</v>
      </c>
      <c r="D41" s="296" t="s">
        <v>1245</v>
      </c>
      <c r="E41" s="296">
        <v>9</v>
      </c>
      <c r="F41" s="296"/>
      <c r="G41" s="296"/>
      <c r="H41" s="296"/>
      <c r="I41" s="296"/>
      <c r="J41" s="295" t="s">
        <v>1321</v>
      </c>
      <c r="K41" s="297" t="s">
        <v>49</v>
      </c>
      <c r="L41" s="295" t="s">
        <v>604</v>
      </c>
      <c r="M41" s="298" t="s">
        <v>35</v>
      </c>
    </row>
    <row r="42" spans="1:13" s="27" customFormat="1" ht="36" customHeight="1">
      <c r="A42" s="293">
        <f t="shared" si="0"/>
        <v>39</v>
      </c>
      <c r="B42" s="294" t="s">
        <v>1229</v>
      </c>
      <c r="C42" s="296" t="s">
        <v>1330</v>
      </c>
      <c r="D42" s="296" t="s">
        <v>1245</v>
      </c>
      <c r="E42" s="296">
        <v>11</v>
      </c>
      <c r="F42" s="296"/>
      <c r="G42" s="296"/>
      <c r="H42" s="296"/>
      <c r="I42" s="296"/>
      <c r="J42" s="295"/>
      <c r="K42" s="297" t="s">
        <v>1288</v>
      </c>
      <c r="L42" s="304"/>
      <c r="M42" s="298"/>
    </row>
    <row r="43" spans="1:13" s="27" customFormat="1" ht="69.75" customHeight="1">
      <c r="A43" s="293">
        <f t="shared" si="0"/>
        <v>40</v>
      </c>
      <c r="B43" s="294" t="s">
        <v>1229</v>
      </c>
      <c r="C43" s="296" t="s">
        <v>1331</v>
      </c>
      <c r="D43" s="296" t="s">
        <v>1245</v>
      </c>
      <c r="E43" s="296">
        <v>11</v>
      </c>
      <c r="F43" s="296"/>
      <c r="G43" s="296"/>
      <c r="H43" s="296"/>
      <c r="I43" s="296"/>
      <c r="J43" s="295" t="s">
        <v>1302</v>
      </c>
      <c r="K43" s="297" t="s">
        <v>1332</v>
      </c>
      <c r="L43" s="295" t="s">
        <v>1333</v>
      </c>
      <c r="M43" s="298"/>
    </row>
    <row r="44" spans="1:13" s="27" customFormat="1" ht="76.400000000000006" customHeight="1">
      <c r="A44" s="293">
        <f t="shared" si="0"/>
        <v>41</v>
      </c>
      <c r="B44" s="294" t="s">
        <v>1229</v>
      </c>
      <c r="C44" s="296" t="s">
        <v>1334</v>
      </c>
      <c r="D44" s="296" t="s">
        <v>1245</v>
      </c>
      <c r="E44" s="296">
        <v>21</v>
      </c>
      <c r="F44" s="296"/>
      <c r="G44" s="296"/>
      <c r="H44" s="296"/>
      <c r="I44" s="296"/>
      <c r="J44" s="300" t="s">
        <v>1231</v>
      </c>
      <c r="K44" s="295" t="s">
        <v>1232</v>
      </c>
      <c r="L44" s="301" t="s">
        <v>1335</v>
      </c>
      <c r="M44" s="298"/>
    </row>
    <row r="45" spans="1:13" s="27" customFormat="1" ht="72" customHeight="1">
      <c r="A45" s="293">
        <f t="shared" si="0"/>
        <v>42</v>
      </c>
      <c r="B45" s="294" t="s">
        <v>1229</v>
      </c>
      <c r="C45" s="296" t="s">
        <v>1336</v>
      </c>
      <c r="D45" s="296" t="s">
        <v>1240</v>
      </c>
      <c r="E45" s="296">
        <v>255</v>
      </c>
      <c r="F45" s="296"/>
      <c r="G45" s="296"/>
      <c r="H45" s="296"/>
      <c r="I45" s="296"/>
      <c r="J45" s="295" t="s">
        <v>1337</v>
      </c>
      <c r="K45" s="297" t="s">
        <v>1338</v>
      </c>
      <c r="L45" s="295" t="s">
        <v>1339</v>
      </c>
      <c r="M45" s="298"/>
    </row>
    <row r="46" spans="1:13" s="27" customFormat="1" ht="71.150000000000006" customHeight="1">
      <c r="A46" s="293">
        <f t="shared" si="0"/>
        <v>43</v>
      </c>
      <c r="B46" s="294" t="s">
        <v>1229</v>
      </c>
      <c r="C46" s="296" t="s">
        <v>1340</v>
      </c>
      <c r="D46" s="296" t="s">
        <v>1240</v>
      </c>
      <c r="E46" s="296">
        <v>5</v>
      </c>
      <c r="F46" s="296"/>
      <c r="G46" s="296"/>
      <c r="H46" s="296"/>
      <c r="I46" s="296"/>
      <c r="J46" s="301"/>
      <c r="K46" s="297" t="s">
        <v>1341</v>
      </c>
      <c r="L46" s="295"/>
      <c r="M46" s="298"/>
    </row>
    <row r="47" spans="1:13" s="27" customFormat="1" ht="153.65" customHeight="1">
      <c r="A47" s="293">
        <f t="shared" si="0"/>
        <v>44</v>
      </c>
      <c r="B47" s="294" t="s">
        <v>1229</v>
      </c>
      <c r="C47" s="296" t="s">
        <v>1342</v>
      </c>
      <c r="D47" s="296" t="s">
        <v>19</v>
      </c>
      <c r="E47" s="302">
        <v>14</v>
      </c>
      <c r="F47" s="296"/>
      <c r="G47" s="296"/>
      <c r="H47" s="296"/>
      <c r="I47" s="296"/>
      <c r="J47" s="295" t="s">
        <v>1343</v>
      </c>
      <c r="K47" s="297" t="s">
        <v>1344</v>
      </c>
      <c r="L47" s="295" t="s">
        <v>1345</v>
      </c>
      <c r="M47" s="298"/>
    </row>
    <row r="48" spans="1:13" s="27" customFormat="1">
      <c r="A48" s="293">
        <f t="shared" si="0"/>
        <v>45</v>
      </c>
      <c r="B48" s="294" t="s">
        <v>1229</v>
      </c>
      <c r="C48" s="296" t="s">
        <v>1346</v>
      </c>
      <c r="D48" s="296" t="s">
        <v>1240</v>
      </c>
      <c r="E48" s="296">
        <v>14</v>
      </c>
      <c r="F48" s="296"/>
      <c r="G48" s="296"/>
      <c r="H48" s="296"/>
      <c r="I48" s="296"/>
      <c r="J48" s="295"/>
      <c r="K48" s="297"/>
      <c r="L48" s="295" t="s">
        <v>1347</v>
      </c>
      <c r="M48" s="298"/>
    </row>
    <row r="49" spans="1:13" s="27" customFormat="1" ht="36" customHeight="1">
      <c r="A49" s="293">
        <f t="shared" si="0"/>
        <v>46</v>
      </c>
      <c r="B49" s="294" t="s">
        <v>1229</v>
      </c>
      <c r="C49" s="296" t="s">
        <v>1348</v>
      </c>
      <c r="D49" s="296" t="s">
        <v>1240</v>
      </c>
      <c r="E49" s="296">
        <v>11</v>
      </c>
      <c r="F49" s="296"/>
      <c r="G49" s="296"/>
      <c r="H49" s="296"/>
      <c r="I49" s="296"/>
      <c r="J49" s="295"/>
      <c r="K49" s="297" t="s">
        <v>1288</v>
      </c>
      <c r="L49" s="304"/>
      <c r="M49" s="298"/>
    </row>
    <row r="50" spans="1:13" s="27" customFormat="1" ht="36" customHeight="1">
      <c r="A50" s="293">
        <f t="shared" si="0"/>
        <v>47</v>
      </c>
      <c r="B50" s="294" t="s">
        <v>1229</v>
      </c>
      <c r="C50" s="296" t="s">
        <v>1349</v>
      </c>
      <c r="D50" s="296" t="s">
        <v>1240</v>
      </c>
      <c r="E50" s="296">
        <v>3</v>
      </c>
      <c r="F50" s="296"/>
      <c r="G50" s="296"/>
      <c r="H50" s="296"/>
      <c r="I50" s="296"/>
      <c r="J50" s="295"/>
      <c r="K50" s="297" t="s">
        <v>1288</v>
      </c>
      <c r="L50" s="304"/>
      <c r="M50" s="298"/>
    </row>
    <row r="51" spans="1:13" s="27" customFormat="1" ht="36" customHeight="1">
      <c r="A51" s="293">
        <f t="shared" si="0"/>
        <v>48</v>
      </c>
      <c r="B51" s="294" t="s">
        <v>1229</v>
      </c>
      <c r="C51" s="295" t="s">
        <v>1350</v>
      </c>
      <c r="D51" s="296" t="s">
        <v>1240</v>
      </c>
      <c r="E51" s="302">
        <v>14</v>
      </c>
      <c r="F51" s="296"/>
      <c r="G51" s="296"/>
      <c r="H51" s="296"/>
      <c r="I51" s="296"/>
      <c r="J51" s="295"/>
      <c r="K51" s="297"/>
      <c r="L51" s="295" t="s">
        <v>1347</v>
      </c>
      <c r="M51" s="298"/>
    </row>
    <row r="52" spans="1:13" s="27" customFormat="1" ht="36" customHeight="1">
      <c r="A52" s="293">
        <f t="shared" si="0"/>
        <v>49</v>
      </c>
      <c r="B52" s="294" t="s">
        <v>1229</v>
      </c>
      <c r="C52" s="295" t="s">
        <v>1351</v>
      </c>
      <c r="D52" s="296" t="s">
        <v>1245</v>
      </c>
      <c r="E52" s="302">
        <v>17</v>
      </c>
      <c r="F52" s="296"/>
      <c r="G52" s="296"/>
      <c r="H52" s="296"/>
      <c r="I52" s="296"/>
      <c r="J52" s="295"/>
      <c r="K52" s="297" t="s">
        <v>1352</v>
      </c>
      <c r="L52" s="295"/>
      <c r="M52" s="298"/>
    </row>
    <row r="53" spans="1:13" s="27" customFormat="1" ht="55">
      <c r="A53" s="293">
        <f t="shared" si="0"/>
        <v>50</v>
      </c>
      <c r="B53" s="294" t="s">
        <v>1229</v>
      </c>
      <c r="C53" s="295" t="s">
        <v>1353</v>
      </c>
      <c r="D53" s="296" t="s">
        <v>1245</v>
      </c>
      <c r="E53" s="302">
        <v>20</v>
      </c>
      <c r="F53" s="296"/>
      <c r="G53" s="296"/>
      <c r="H53" s="296"/>
      <c r="I53" s="296"/>
      <c r="J53" s="295" t="s">
        <v>1354</v>
      </c>
      <c r="K53" s="297" t="s">
        <v>1355</v>
      </c>
      <c r="L53" s="295" t="s">
        <v>1356</v>
      </c>
      <c r="M53" s="298"/>
    </row>
    <row r="54" spans="1:13" s="27" customFormat="1" ht="60" customHeight="1">
      <c r="A54" s="293">
        <f t="shared" si="0"/>
        <v>51</v>
      </c>
      <c r="B54" s="294" t="s">
        <v>1229</v>
      </c>
      <c r="C54" s="295" t="s">
        <v>1357</v>
      </c>
      <c r="D54" s="296" t="s">
        <v>1245</v>
      </c>
      <c r="E54" s="302">
        <v>20</v>
      </c>
      <c r="F54" s="296"/>
      <c r="G54" s="296"/>
      <c r="H54" s="296"/>
      <c r="I54" s="296"/>
      <c r="J54" s="295" t="s">
        <v>1255</v>
      </c>
      <c r="K54" s="295" t="s">
        <v>1358</v>
      </c>
      <c r="L54" s="295" t="s">
        <v>1359</v>
      </c>
      <c r="M54" s="298"/>
    </row>
    <row r="55" spans="1:13" s="27" customFormat="1" ht="62.15" customHeight="1">
      <c r="A55" s="293">
        <f t="shared" si="0"/>
        <v>52</v>
      </c>
      <c r="B55" s="294" t="s">
        <v>1229</v>
      </c>
      <c r="C55" s="295" t="s">
        <v>1360</v>
      </c>
      <c r="D55" s="296" t="s">
        <v>1245</v>
      </c>
      <c r="E55" s="302">
        <v>20</v>
      </c>
      <c r="F55" s="296"/>
      <c r="G55" s="296"/>
      <c r="H55" s="296"/>
      <c r="I55" s="296"/>
      <c r="J55" s="295" t="s">
        <v>1255</v>
      </c>
      <c r="K55" s="295" t="s">
        <v>1361</v>
      </c>
      <c r="L55" s="295" t="s">
        <v>1362</v>
      </c>
      <c r="M55" s="298"/>
    </row>
    <row r="56" spans="1:13" s="27" customFormat="1" ht="36" customHeight="1">
      <c r="A56" s="293">
        <f t="shared" si="0"/>
        <v>53</v>
      </c>
      <c r="B56" s="294" t="s">
        <v>1229</v>
      </c>
      <c r="C56" s="296" t="s">
        <v>1363</v>
      </c>
      <c r="D56" s="296" t="s">
        <v>1240</v>
      </c>
      <c r="E56" s="296">
        <v>1</v>
      </c>
      <c r="F56" s="296"/>
      <c r="G56" s="296"/>
      <c r="H56" s="296"/>
      <c r="I56" s="296"/>
      <c r="J56" s="295"/>
      <c r="K56" s="297" t="s">
        <v>1364</v>
      </c>
      <c r="L56" s="295"/>
      <c r="M56" s="298"/>
    </row>
    <row r="57" spans="1:13" s="27" customFormat="1" ht="36" customHeight="1">
      <c r="A57" s="293">
        <f t="shared" si="0"/>
        <v>54</v>
      </c>
      <c r="B57" s="294" t="s">
        <v>1229</v>
      </c>
      <c r="C57" s="296" t="s">
        <v>1365</v>
      </c>
      <c r="D57" s="296" t="s">
        <v>1245</v>
      </c>
      <c r="E57" s="295">
        <v>11</v>
      </c>
      <c r="F57" s="296"/>
      <c r="G57" s="296"/>
      <c r="H57" s="296"/>
      <c r="I57" s="296"/>
      <c r="J57" s="300" t="s">
        <v>1231</v>
      </c>
      <c r="K57" s="295" t="s">
        <v>1232</v>
      </c>
      <c r="L57" s="301" t="s">
        <v>1366</v>
      </c>
      <c r="M57" s="298"/>
    </row>
    <row r="58" spans="1:13" s="27" customFormat="1" ht="36" customHeight="1">
      <c r="A58" s="293">
        <f t="shared" si="0"/>
        <v>55</v>
      </c>
      <c r="B58" s="294" t="s">
        <v>1229</v>
      </c>
      <c r="C58" s="296" t="s">
        <v>1367</v>
      </c>
      <c r="D58" s="296" t="s">
        <v>1245</v>
      </c>
      <c r="E58" s="296">
        <v>7</v>
      </c>
      <c r="F58" s="296"/>
      <c r="G58" s="296"/>
      <c r="H58" s="296"/>
      <c r="I58" s="296"/>
      <c r="J58" s="295"/>
      <c r="K58" s="295" t="s">
        <v>1368</v>
      </c>
      <c r="L58" s="295"/>
      <c r="M58" s="298"/>
    </row>
    <row r="59" spans="1:13" s="27" customFormat="1" ht="36" customHeight="1">
      <c r="A59" s="293">
        <f t="shared" si="0"/>
        <v>56</v>
      </c>
      <c r="B59" s="294" t="s">
        <v>1229</v>
      </c>
      <c r="C59" s="296" t="s">
        <v>1369</v>
      </c>
      <c r="D59" s="296" t="s">
        <v>1245</v>
      </c>
      <c r="E59" s="296">
        <v>7</v>
      </c>
      <c r="F59" s="296"/>
      <c r="G59" s="296"/>
      <c r="H59" s="296"/>
      <c r="I59" s="296"/>
      <c r="J59" s="295"/>
      <c r="K59" s="295" t="s">
        <v>1288</v>
      </c>
      <c r="L59" s="295"/>
      <c r="M59" s="298"/>
    </row>
    <row r="60" spans="1:13" s="27" customFormat="1" ht="36" customHeight="1">
      <c r="A60" s="293">
        <f t="shared" si="0"/>
        <v>57</v>
      </c>
      <c r="B60" s="294" t="s">
        <v>1229</v>
      </c>
      <c r="C60" s="296" t="s">
        <v>1370</v>
      </c>
      <c r="D60" s="296" t="s">
        <v>1250</v>
      </c>
      <c r="E60" s="296">
        <v>12</v>
      </c>
      <c r="F60" s="296"/>
      <c r="G60" s="296"/>
      <c r="H60" s="296"/>
      <c r="I60" s="296"/>
      <c r="J60" s="295"/>
      <c r="K60" s="295"/>
      <c r="L60" s="295" t="s">
        <v>1371</v>
      </c>
      <c r="M60" s="298"/>
    </row>
    <row r="61" spans="1:13" s="27" customFormat="1" ht="99" customHeight="1">
      <c r="A61" s="293">
        <f t="shared" si="0"/>
        <v>58</v>
      </c>
      <c r="B61" s="294" t="s">
        <v>1229</v>
      </c>
      <c r="C61" s="296" t="s">
        <v>1372</v>
      </c>
      <c r="D61" s="296" t="s">
        <v>32</v>
      </c>
      <c r="E61" s="296">
        <v>22</v>
      </c>
      <c r="F61" s="296"/>
      <c r="G61" s="296"/>
      <c r="H61" s="296"/>
      <c r="I61" s="296"/>
      <c r="J61" s="295" t="s">
        <v>1275</v>
      </c>
      <c r="K61" s="295" t="s">
        <v>1373</v>
      </c>
      <c r="L61" s="295" t="s">
        <v>1286</v>
      </c>
      <c r="M61" s="298"/>
    </row>
    <row r="62" spans="1:13" s="27" customFormat="1" ht="162" customHeight="1">
      <c r="A62" s="293">
        <f t="shared" si="0"/>
        <v>59</v>
      </c>
      <c r="B62" s="294" t="s">
        <v>1229</v>
      </c>
      <c r="C62" s="296" t="s">
        <v>1374</v>
      </c>
      <c r="D62" s="296" t="s">
        <v>32</v>
      </c>
      <c r="E62" s="296">
        <v>27</v>
      </c>
      <c r="F62" s="296"/>
      <c r="G62" s="296"/>
      <c r="H62" s="296"/>
      <c r="I62" s="296"/>
      <c r="J62" s="295" t="s">
        <v>1235</v>
      </c>
      <c r="K62" s="295" t="s">
        <v>1375</v>
      </c>
      <c r="L62" s="300" t="s">
        <v>1376</v>
      </c>
      <c r="M62" s="298"/>
    </row>
    <row r="63" spans="1:13" s="27" customFormat="1" ht="36" customHeight="1">
      <c r="A63" s="293">
        <f t="shared" si="0"/>
        <v>60</v>
      </c>
      <c r="B63" s="294" t="s">
        <v>1229</v>
      </c>
      <c r="C63" s="296" t="s">
        <v>1377</v>
      </c>
      <c r="D63" s="296" t="s">
        <v>32</v>
      </c>
      <c r="E63" s="296">
        <v>15</v>
      </c>
      <c r="F63" s="296"/>
      <c r="G63" s="296"/>
      <c r="H63" s="296"/>
      <c r="I63" s="296"/>
      <c r="J63" s="300"/>
      <c r="K63" s="295"/>
      <c r="L63" s="300" t="s">
        <v>1378</v>
      </c>
      <c r="M63" s="298"/>
    </row>
    <row r="64" spans="1:13" s="27" customFormat="1" ht="36" customHeight="1">
      <c r="A64" s="293">
        <f t="shared" si="0"/>
        <v>61</v>
      </c>
      <c r="B64" s="294" t="s">
        <v>1229</v>
      </c>
      <c r="C64" s="296" t="s">
        <v>1379</v>
      </c>
      <c r="D64" s="295" t="s">
        <v>1240</v>
      </c>
      <c r="E64" s="296">
        <v>14</v>
      </c>
      <c r="F64" s="296"/>
      <c r="G64" s="296"/>
      <c r="H64" s="296"/>
      <c r="I64" s="296"/>
      <c r="J64" s="295"/>
      <c r="K64" s="297"/>
      <c r="L64" s="295" t="s">
        <v>1380</v>
      </c>
      <c r="M64" s="298"/>
    </row>
    <row r="65" spans="1:13" s="27" customFormat="1" ht="36" customHeight="1">
      <c r="A65" s="293">
        <f t="shared" si="0"/>
        <v>62</v>
      </c>
      <c r="B65" s="294" t="s">
        <v>1229</v>
      </c>
      <c r="C65" s="296" t="s">
        <v>1381</v>
      </c>
      <c r="D65" s="296" t="s">
        <v>1245</v>
      </c>
      <c r="E65" s="302">
        <v>2</v>
      </c>
      <c r="F65" s="296"/>
      <c r="G65" s="296"/>
      <c r="H65" s="296"/>
      <c r="I65" s="296"/>
      <c r="J65" s="295"/>
      <c r="K65" s="297"/>
      <c r="L65" s="295" t="s">
        <v>1382</v>
      </c>
      <c r="M65" s="298"/>
    </row>
    <row r="66" spans="1:13" s="27" customFormat="1" ht="36" customHeight="1">
      <c r="A66" s="293">
        <f t="shared" si="0"/>
        <v>63</v>
      </c>
      <c r="B66" s="294" t="s">
        <v>1229</v>
      </c>
      <c r="C66" s="296" t="s">
        <v>1383</v>
      </c>
      <c r="D66" s="296" t="s">
        <v>1245</v>
      </c>
      <c r="E66" s="302">
        <v>6</v>
      </c>
      <c r="F66" s="296"/>
      <c r="G66" s="296"/>
      <c r="H66" s="296"/>
      <c r="I66" s="296"/>
      <c r="J66" s="295"/>
      <c r="K66" s="297" t="s">
        <v>1384</v>
      </c>
      <c r="L66" s="295"/>
      <c r="M66" s="298"/>
    </row>
    <row r="67" spans="1:13" s="27" customFormat="1" ht="44">
      <c r="A67" s="293">
        <f t="shared" si="0"/>
        <v>64</v>
      </c>
      <c r="B67" s="294" t="s">
        <v>1229</v>
      </c>
      <c r="C67" s="296" t="s">
        <v>1385</v>
      </c>
      <c r="D67" s="296" t="s">
        <v>1245</v>
      </c>
      <c r="E67" s="296">
        <v>20</v>
      </c>
      <c r="F67" s="296"/>
      <c r="G67" s="296"/>
      <c r="H67" s="296"/>
      <c r="I67" s="296"/>
      <c r="J67" s="295" t="s">
        <v>1321</v>
      </c>
      <c r="K67" s="297" t="s">
        <v>46</v>
      </c>
      <c r="L67" s="295" t="s">
        <v>1386</v>
      </c>
      <c r="M67" s="298" t="s">
        <v>35</v>
      </c>
    </row>
    <row r="68" spans="1:13" s="27" customFormat="1" ht="36" customHeight="1">
      <c r="A68" s="293">
        <f t="shared" si="0"/>
        <v>65</v>
      </c>
      <c r="B68" s="294" t="s">
        <v>1229</v>
      </c>
      <c r="C68" s="296" t="s">
        <v>1387</v>
      </c>
      <c r="D68" s="296" t="s">
        <v>1245</v>
      </c>
      <c r="E68" s="296">
        <v>20</v>
      </c>
      <c r="F68" s="296"/>
      <c r="G68" s="296"/>
      <c r="H68" s="296"/>
      <c r="I68" s="296"/>
      <c r="J68" s="295" t="s">
        <v>1321</v>
      </c>
      <c r="K68" s="297" t="s">
        <v>49</v>
      </c>
      <c r="L68" s="295" t="s">
        <v>604</v>
      </c>
      <c r="M68" s="298" t="s">
        <v>35</v>
      </c>
    </row>
    <row r="69" spans="1:13" s="27" customFormat="1" ht="36" customHeight="1">
      <c r="A69" s="293">
        <f t="shared" si="0"/>
        <v>66</v>
      </c>
      <c r="B69" s="294" t="s">
        <v>1229</v>
      </c>
      <c r="C69" s="296" t="s">
        <v>1388</v>
      </c>
      <c r="D69" s="296" t="s">
        <v>1245</v>
      </c>
      <c r="E69" s="296">
        <v>20</v>
      </c>
      <c r="F69" s="296"/>
      <c r="G69" s="296"/>
      <c r="H69" s="296"/>
      <c r="I69" s="296"/>
      <c r="J69" s="295" t="s">
        <v>1321</v>
      </c>
      <c r="K69" s="297" t="s">
        <v>52</v>
      </c>
      <c r="L69" s="295" t="s">
        <v>604</v>
      </c>
      <c r="M69" s="298" t="s">
        <v>35</v>
      </c>
    </row>
    <row r="70" spans="1:13" s="27" customFormat="1" ht="44">
      <c r="A70" s="293">
        <f t="shared" si="0"/>
        <v>67</v>
      </c>
      <c r="B70" s="294" t="s">
        <v>1229</v>
      </c>
      <c r="C70" s="296" t="s">
        <v>1389</v>
      </c>
      <c r="D70" s="296" t="s">
        <v>1245</v>
      </c>
      <c r="E70" s="296">
        <v>9</v>
      </c>
      <c r="F70" s="296"/>
      <c r="G70" s="296"/>
      <c r="H70" s="296"/>
      <c r="I70" s="296"/>
      <c r="J70" s="295" t="s">
        <v>1321</v>
      </c>
      <c r="K70" s="297" t="s">
        <v>1327</v>
      </c>
      <c r="L70" s="295" t="s">
        <v>1328</v>
      </c>
      <c r="M70" s="298" t="s">
        <v>35</v>
      </c>
    </row>
    <row r="71" spans="1:13" s="27" customFormat="1" ht="36" customHeight="1">
      <c r="A71" s="293">
        <f t="shared" si="0"/>
        <v>68</v>
      </c>
      <c r="B71" s="294" t="s">
        <v>1229</v>
      </c>
      <c r="C71" s="296" t="s">
        <v>1390</v>
      </c>
      <c r="D71" s="296" t="s">
        <v>1245</v>
      </c>
      <c r="E71" s="296">
        <v>9</v>
      </c>
      <c r="F71" s="296"/>
      <c r="G71" s="296"/>
      <c r="H71" s="296"/>
      <c r="I71" s="296"/>
      <c r="J71" s="295" t="s">
        <v>1321</v>
      </c>
      <c r="K71" s="297" t="s">
        <v>1391</v>
      </c>
      <c r="L71" s="295" t="s">
        <v>1392</v>
      </c>
      <c r="M71" s="298" t="s">
        <v>35</v>
      </c>
    </row>
    <row r="72" spans="1:13" s="27" customFormat="1" ht="78.650000000000006" customHeight="1">
      <c r="A72" s="293">
        <f t="shared" si="0"/>
        <v>69</v>
      </c>
      <c r="B72" s="294" t="s">
        <v>1229</v>
      </c>
      <c r="C72" s="296" t="s">
        <v>1393</v>
      </c>
      <c r="D72" s="296" t="s">
        <v>1245</v>
      </c>
      <c r="E72" s="296">
        <v>5</v>
      </c>
      <c r="F72" s="296"/>
      <c r="G72" s="296"/>
      <c r="H72" s="296"/>
      <c r="I72" s="296"/>
      <c r="J72" s="301"/>
      <c r="K72" s="297" t="s">
        <v>1394</v>
      </c>
      <c r="L72" s="295"/>
      <c r="M72" s="298"/>
    </row>
    <row r="73" spans="1:13" s="27" customFormat="1" ht="110.15" customHeight="1">
      <c r="A73" s="293">
        <f t="shared" si="0"/>
        <v>70</v>
      </c>
      <c r="B73" s="294" t="s">
        <v>1229</v>
      </c>
      <c r="C73" s="296" t="s">
        <v>1395</v>
      </c>
      <c r="D73" s="296" t="s">
        <v>1240</v>
      </c>
      <c r="E73" s="296">
        <v>16</v>
      </c>
      <c r="F73" s="296"/>
      <c r="G73" s="296"/>
      <c r="H73" s="296"/>
      <c r="I73" s="296"/>
      <c r="J73" s="295" t="s">
        <v>1396</v>
      </c>
      <c r="K73" s="297" t="s">
        <v>1397</v>
      </c>
      <c r="L73" s="295" t="s">
        <v>1398</v>
      </c>
      <c r="M73" s="298"/>
    </row>
    <row r="74" spans="1:13" s="27" customFormat="1" ht="107.5" customHeight="1">
      <c r="A74" s="293">
        <f t="shared" si="0"/>
        <v>71</v>
      </c>
      <c r="B74" s="294" t="s">
        <v>1229</v>
      </c>
      <c r="C74" s="296" t="s">
        <v>1399</v>
      </c>
      <c r="D74" s="296" t="s">
        <v>1240</v>
      </c>
      <c r="E74" s="296">
        <v>21</v>
      </c>
      <c r="F74" s="296"/>
      <c r="G74" s="296"/>
      <c r="H74" s="296"/>
      <c r="I74" s="296"/>
      <c r="J74" s="295" t="s">
        <v>1396</v>
      </c>
      <c r="K74" s="297" t="s">
        <v>1397</v>
      </c>
      <c r="L74" s="295" t="s">
        <v>1400</v>
      </c>
      <c r="M74" s="298"/>
    </row>
    <row r="75" spans="1:13" s="27" customFormat="1" ht="36" customHeight="1">
      <c r="A75" s="293">
        <f t="shared" si="0"/>
        <v>72</v>
      </c>
      <c r="B75" s="294" t="s">
        <v>1229</v>
      </c>
      <c r="C75" s="296" t="s">
        <v>1401</v>
      </c>
      <c r="D75" s="296" t="s">
        <v>1240</v>
      </c>
      <c r="E75" s="296">
        <v>10</v>
      </c>
      <c r="F75" s="296"/>
      <c r="G75" s="296"/>
      <c r="H75" s="296"/>
      <c r="I75" s="296"/>
      <c r="J75" s="295"/>
      <c r="K75" s="297"/>
      <c r="L75" s="295" t="s">
        <v>1402</v>
      </c>
      <c r="M75" s="298"/>
    </row>
    <row r="76" spans="1:13" s="27" customFormat="1" ht="36" customHeight="1">
      <c r="A76" s="293">
        <f t="shared" si="0"/>
        <v>73</v>
      </c>
      <c r="B76" s="294" t="s">
        <v>1229</v>
      </c>
      <c r="C76" s="296" t="s">
        <v>1403</v>
      </c>
      <c r="D76" s="296" t="s">
        <v>1245</v>
      </c>
      <c r="E76" s="296">
        <v>11</v>
      </c>
      <c r="F76" s="296"/>
      <c r="G76" s="296"/>
      <c r="H76" s="296"/>
      <c r="I76" s="296"/>
      <c r="J76" s="295"/>
      <c r="K76" s="297"/>
      <c r="L76" s="295" t="s">
        <v>1404</v>
      </c>
      <c r="M76" s="298"/>
    </row>
    <row r="77" spans="1:13" s="27" customFormat="1" ht="36" customHeight="1">
      <c r="A77" s="293">
        <f t="shared" si="0"/>
        <v>74</v>
      </c>
      <c r="B77" s="294" t="s">
        <v>1229</v>
      </c>
      <c r="C77" s="296" t="s">
        <v>1405</v>
      </c>
      <c r="D77" s="296" t="s">
        <v>1245</v>
      </c>
      <c r="E77" s="296">
        <v>11</v>
      </c>
      <c r="F77" s="296"/>
      <c r="G77" s="296"/>
      <c r="H77" s="296"/>
      <c r="I77" s="296"/>
      <c r="J77" s="295"/>
      <c r="K77" s="297"/>
      <c r="L77" s="295" t="s">
        <v>1406</v>
      </c>
      <c r="M77" s="298"/>
    </row>
    <row r="78" spans="1:13" s="27" customFormat="1" ht="36" customHeight="1">
      <c r="A78" s="293">
        <f t="shared" si="0"/>
        <v>75</v>
      </c>
      <c r="B78" s="294" t="s">
        <v>1229</v>
      </c>
      <c r="C78" s="296" t="s">
        <v>1407</v>
      </c>
      <c r="D78" s="296" t="s">
        <v>1245</v>
      </c>
      <c r="E78" s="295">
        <v>11</v>
      </c>
      <c r="F78" s="296"/>
      <c r="G78" s="296"/>
      <c r="H78" s="296"/>
      <c r="I78" s="296"/>
      <c r="J78" s="300"/>
      <c r="K78" s="295"/>
      <c r="L78" s="301" t="s">
        <v>1408</v>
      </c>
      <c r="M78" s="298"/>
    </row>
    <row r="79" spans="1:13" s="27" customFormat="1" ht="36" customHeight="1">
      <c r="A79" s="293">
        <f t="shared" si="0"/>
        <v>76</v>
      </c>
      <c r="B79" s="294" t="s">
        <v>1229</v>
      </c>
      <c r="C79" s="296" t="s">
        <v>1409</v>
      </c>
      <c r="D79" s="296" t="s">
        <v>1240</v>
      </c>
      <c r="E79" s="296">
        <v>6</v>
      </c>
      <c r="F79" s="296"/>
      <c r="G79" s="296"/>
      <c r="H79" s="296"/>
      <c r="I79" s="296"/>
      <c r="J79" s="300"/>
      <c r="K79" s="295"/>
      <c r="L79" s="301" t="s">
        <v>1410</v>
      </c>
      <c r="M79" s="298"/>
    </row>
    <row r="80" spans="1:13" s="27" customFormat="1" ht="36" customHeight="1">
      <c r="A80" s="293">
        <f t="shared" si="0"/>
        <v>77</v>
      </c>
      <c r="B80" s="294" t="s">
        <v>1229</v>
      </c>
      <c r="C80" s="296" t="s">
        <v>1411</v>
      </c>
      <c r="D80" s="296" t="s">
        <v>32</v>
      </c>
      <c r="E80" s="296">
        <v>15</v>
      </c>
      <c r="F80" s="296"/>
      <c r="G80" s="296"/>
      <c r="H80" s="296"/>
      <c r="I80" s="296"/>
      <c r="J80" s="295" t="s">
        <v>1255</v>
      </c>
      <c r="K80" s="295" t="s">
        <v>1312</v>
      </c>
      <c r="L80" s="295" t="s">
        <v>1412</v>
      </c>
      <c r="M80" s="298"/>
    </row>
    <row r="81" spans="1:13" s="27" customFormat="1" ht="36" customHeight="1">
      <c r="A81" s="293">
        <f t="shared" si="0"/>
        <v>78</v>
      </c>
      <c r="B81" s="294" t="s">
        <v>1229</v>
      </c>
      <c r="C81" s="296" t="s">
        <v>1413</v>
      </c>
      <c r="D81" s="296" t="s">
        <v>32</v>
      </c>
      <c r="E81" s="296">
        <v>15</v>
      </c>
      <c r="F81" s="296"/>
      <c r="G81" s="296"/>
      <c r="H81" s="296"/>
      <c r="I81" s="296"/>
      <c r="J81" s="295" t="s">
        <v>1255</v>
      </c>
      <c r="K81" s="295" t="s">
        <v>1312</v>
      </c>
      <c r="L81" s="295" t="s">
        <v>1414</v>
      </c>
      <c r="M81" s="298"/>
    </row>
    <row r="82" spans="1:13" s="27" customFormat="1" ht="36" customHeight="1">
      <c r="A82" s="293">
        <f t="shared" si="0"/>
        <v>79</v>
      </c>
      <c r="B82" s="294" t="s">
        <v>1229</v>
      </c>
      <c r="C82" s="296" t="s">
        <v>1415</v>
      </c>
      <c r="D82" s="296" t="s">
        <v>1245</v>
      </c>
      <c r="E82" s="296">
        <v>20</v>
      </c>
      <c r="F82" s="296"/>
      <c r="G82" s="296"/>
      <c r="H82" s="296"/>
      <c r="I82" s="296"/>
      <c r="J82" s="300"/>
      <c r="K82" s="295" t="s">
        <v>1416</v>
      </c>
      <c r="L82" s="301" t="s">
        <v>1417</v>
      </c>
      <c r="M82" s="298"/>
    </row>
    <row r="83" spans="1:13" s="27" customFormat="1" ht="36" customHeight="1">
      <c r="A83" s="293">
        <f t="shared" si="0"/>
        <v>80</v>
      </c>
      <c r="B83" s="294" t="s">
        <v>1229</v>
      </c>
      <c r="C83" s="296" t="s">
        <v>1418</v>
      </c>
      <c r="D83" s="296" t="s">
        <v>1250</v>
      </c>
      <c r="E83" s="302">
        <v>14</v>
      </c>
      <c r="F83" s="296"/>
      <c r="G83" s="296"/>
      <c r="H83" s="296"/>
      <c r="I83" s="296"/>
      <c r="J83" s="295"/>
      <c r="K83" s="297"/>
      <c r="L83" s="295" t="s">
        <v>1419</v>
      </c>
      <c r="M83" s="298"/>
    </row>
    <row r="84" spans="1:13" s="27" customFormat="1" ht="36" customHeight="1">
      <c r="A84" s="293">
        <f t="shared" si="0"/>
        <v>81</v>
      </c>
      <c r="B84" s="294" t="s">
        <v>1229</v>
      </c>
      <c r="C84" s="296" t="s">
        <v>1420</v>
      </c>
      <c r="D84" s="296" t="s">
        <v>1250</v>
      </c>
      <c r="E84" s="302">
        <v>11</v>
      </c>
      <c r="F84" s="296"/>
      <c r="G84" s="296"/>
      <c r="H84" s="296"/>
      <c r="I84" s="296"/>
      <c r="J84" s="295"/>
      <c r="K84" s="297"/>
      <c r="L84" s="295" t="s">
        <v>1421</v>
      </c>
      <c r="M84" s="298"/>
    </row>
    <row r="85" spans="1:13" s="27" customFormat="1" ht="36" customHeight="1">
      <c r="A85" s="293">
        <f t="shared" si="0"/>
        <v>82</v>
      </c>
      <c r="B85" s="294" t="s">
        <v>1229</v>
      </c>
      <c r="C85" s="296" t="s">
        <v>1422</v>
      </c>
      <c r="D85" s="296" t="s">
        <v>1250</v>
      </c>
      <c r="E85" s="296">
        <v>3</v>
      </c>
      <c r="F85" s="296"/>
      <c r="G85" s="296"/>
      <c r="H85" s="296"/>
      <c r="I85" s="296"/>
      <c r="J85" s="295"/>
      <c r="K85" s="297"/>
      <c r="L85" s="295" t="s">
        <v>1423</v>
      </c>
      <c r="M85" s="298"/>
    </row>
    <row r="86" spans="1:13" s="27" customFormat="1" ht="36" customHeight="1">
      <c r="A86" s="293">
        <f t="shared" si="0"/>
        <v>83</v>
      </c>
      <c r="B86" s="294" t="s">
        <v>1229</v>
      </c>
      <c r="C86" s="296" t="s">
        <v>1424</v>
      </c>
      <c r="D86" s="296" t="s">
        <v>1250</v>
      </c>
      <c r="E86" s="302">
        <v>14</v>
      </c>
      <c r="F86" s="296"/>
      <c r="G86" s="296"/>
      <c r="H86" s="296"/>
      <c r="I86" s="296"/>
      <c r="J86" s="295"/>
      <c r="K86" s="297"/>
      <c r="L86" s="295" t="s">
        <v>1425</v>
      </c>
      <c r="M86" s="298"/>
    </row>
    <row r="87" spans="1:13" s="27" customFormat="1" ht="36" customHeight="1">
      <c r="A87" s="293">
        <f t="shared" si="0"/>
        <v>84</v>
      </c>
      <c r="B87" s="294" t="s">
        <v>1229</v>
      </c>
      <c r="C87" s="296" t="s">
        <v>1426</v>
      </c>
      <c r="D87" s="296" t="s">
        <v>1245</v>
      </c>
      <c r="E87" s="295">
        <v>11</v>
      </c>
      <c r="F87" s="296"/>
      <c r="G87" s="296"/>
      <c r="H87" s="296"/>
      <c r="I87" s="296"/>
      <c r="J87" s="300"/>
      <c r="K87" s="295"/>
      <c r="L87" s="301" t="s">
        <v>1427</v>
      </c>
      <c r="M87" s="298"/>
    </row>
    <row r="88" spans="1:13" s="27" customFormat="1" ht="36" customHeight="1">
      <c r="A88" s="293">
        <f t="shared" si="0"/>
        <v>85</v>
      </c>
      <c r="B88" s="294" t="s">
        <v>1229</v>
      </c>
      <c r="C88" s="296" t="s">
        <v>1428</v>
      </c>
      <c r="D88" s="296" t="s">
        <v>1245</v>
      </c>
      <c r="E88" s="296">
        <v>7</v>
      </c>
      <c r="F88" s="296"/>
      <c r="G88" s="296"/>
      <c r="H88" s="296"/>
      <c r="I88" s="296"/>
      <c r="J88" s="295"/>
      <c r="K88" s="295" t="s">
        <v>1429</v>
      </c>
      <c r="L88" s="295"/>
      <c r="M88" s="298"/>
    </row>
    <row r="89" spans="1:13" s="27" customFormat="1" ht="36" customHeight="1">
      <c r="A89" s="293">
        <f t="shared" si="0"/>
        <v>86</v>
      </c>
      <c r="B89" s="294" t="s">
        <v>1229</v>
      </c>
      <c r="C89" s="296" t="s">
        <v>1430</v>
      </c>
      <c r="D89" s="296" t="s">
        <v>1245</v>
      </c>
      <c r="E89" s="296">
        <v>7</v>
      </c>
      <c r="F89" s="296"/>
      <c r="G89" s="296"/>
      <c r="H89" s="296"/>
      <c r="I89" s="296"/>
      <c r="J89" s="295"/>
      <c r="K89" s="295" t="s">
        <v>1288</v>
      </c>
      <c r="L89" s="295"/>
      <c r="M89" s="298"/>
    </row>
    <row r="90" spans="1:13" s="27" customFormat="1" ht="50.15" customHeight="1">
      <c r="A90" s="293">
        <f t="shared" si="0"/>
        <v>87</v>
      </c>
      <c r="B90" s="294" t="s">
        <v>1229</v>
      </c>
      <c r="C90" s="295" t="s">
        <v>1431</v>
      </c>
      <c r="D90" s="296" t="s">
        <v>1245</v>
      </c>
      <c r="E90" s="296">
        <v>15</v>
      </c>
      <c r="F90" s="296"/>
      <c r="G90" s="296"/>
      <c r="H90" s="296"/>
      <c r="I90" s="296"/>
      <c r="J90" s="300" t="s">
        <v>1241</v>
      </c>
      <c r="K90" s="297" t="s">
        <v>1432</v>
      </c>
      <c r="L90" s="295" t="s">
        <v>1433</v>
      </c>
      <c r="M90" s="298"/>
    </row>
    <row r="91" spans="1:13" s="27" customFormat="1" ht="36" customHeight="1">
      <c r="A91" s="293">
        <f t="shared" si="0"/>
        <v>88</v>
      </c>
      <c r="B91" s="294" t="s">
        <v>1229</v>
      </c>
      <c r="C91" s="295" t="s">
        <v>1434</v>
      </c>
      <c r="D91" s="296" t="s">
        <v>1245</v>
      </c>
      <c r="E91" s="296">
        <v>22</v>
      </c>
      <c r="F91" s="296"/>
      <c r="G91" s="296"/>
      <c r="H91" s="296"/>
      <c r="I91" s="296"/>
      <c r="J91" s="295"/>
      <c r="K91" s="297"/>
      <c r="L91" s="295" t="s">
        <v>1435</v>
      </c>
      <c r="M91" s="298"/>
    </row>
    <row r="92" spans="1:13" s="27" customFormat="1" ht="36" customHeight="1">
      <c r="A92" s="293">
        <f t="shared" si="0"/>
        <v>89</v>
      </c>
      <c r="B92" s="294" t="s">
        <v>1229</v>
      </c>
      <c r="C92" s="295" t="s">
        <v>1436</v>
      </c>
      <c r="D92" s="296" t="s">
        <v>1245</v>
      </c>
      <c r="E92" s="296">
        <v>27</v>
      </c>
      <c r="F92" s="296"/>
      <c r="G92" s="296"/>
      <c r="H92" s="296"/>
      <c r="I92" s="296"/>
      <c r="J92" s="295"/>
      <c r="K92" s="297"/>
      <c r="L92" s="295" t="s">
        <v>1437</v>
      </c>
      <c r="M92" s="298"/>
    </row>
    <row r="93" spans="1:13" s="27" customFormat="1" ht="36" customHeight="1">
      <c r="A93" s="293">
        <f t="shared" si="0"/>
        <v>90</v>
      </c>
      <c r="B93" s="294" t="s">
        <v>1229</v>
      </c>
      <c r="C93" s="305" t="s">
        <v>1438</v>
      </c>
      <c r="D93" s="299" t="s">
        <v>19</v>
      </c>
      <c r="E93" s="299">
        <v>10</v>
      </c>
      <c r="F93" s="299"/>
      <c r="G93" s="299"/>
      <c r="H93" s="299"/>
      <c r="I93" s="305"/>
      <c r="J93" s="300" t="s">
        <v>1241</v>
      </c>
      <c r="K93" s="300" t="s">
        <v>1439</v>
      </c>
      <c r="L93" s="300" t="s">
        <v>1440</v>
      </c>
      <c r="M93" s="298"/>
    </row>
    <row r="94" spans="1:13" s="27" customFormat="1" ht="36" customHeight="1">
      <c r="A94" s="293">
        <f t="shared" si="0"/>
        <v>91</v>
      </c>
      <c r="B94" s="294" t="s">
        <v>1229</v>
      </c>
      <c r="C94" s="295" t="s">
        <v>1441</v>
      </c>
      <c r="D94" s="296" t="s">
        <v>1245</v>
      </c>
      <c r="E94" s="296">
        <v>6</v>
      </c>
      <c r="F94" s="296"/>
      <c r="G94" s="296"/>
      <c r="H94" s="296"/>
      <c r="I94" s="296"/>
      <c r="J94" s="295"/>
      <c r="K94" s="297"/>
      <c r="L94" s="295" t="s">
        <v>1442</v>
      </c>
      <c r="M94" s="298"/>
    </row>
    <row r="95" spans="1:13" s="27" customFormat="1" ht="36" customHeight="1">
      <c r="A95" s="293">
        <f t="shared" si="0"/>
        <v>92</v>
      </c>
      <c r="B95" s="294" t="s">
        <v>1229</v>
      </c>
      <c r="C95" s="295" t="s">
        <v>1443</v>
      </c>
      <c r="D95" s="296" t="s">
        <v>1245</v>
      </c>
      <c r="E95" s="296">
        <v>20</v>
      </c>
      <c r="F95" s="296"/>
      <c r="G95" s="296"/>
      <c r="H95" s="296"/>
      <c r="I95" s="296"/>
      <c r="J95" s="295"/>
      <c r="K95" s="297"/>
      <c r="L95" s="295" t="s">
        <v>1444</v>
      </c>
      <c r="M95" s="298"/>
    </row>
    <row r="96" spans="1:13" s="27" customFormat="1" ht="36" customHeight="1">
      <c r="A96" s="293">
        <f t="shared" si="0"/>
        <v>93</v>
      </c>
      <c r="B96" s="294" t="s">
        <v>1229</v>
      </c>
      <c r="C96" s="295" t="s">
        <v>1445</v>
      </c>
      <c r="D96" s="296" t="s">
        <v>1245</v>
      </c>
      <c r="E96" s="296">
        <v>20</v>
      </c>
      <c r="F96" s="296"/>
      <c r="G96" s="296"/>
      <c r="H96" s="296"/>
      <c r="I96" s="296"/>
      <c r="J96" s="295"/>
      <c r="K96" s="297"/>
      <c r="L96" s="295" t="s">
        <v>1446</v>
      </c>
      <c r="M96" s="298"/>
    </row>
    <row r="97" spans="1:13" s="27" customFormat="1" ht="36" customHeight="1">
      <c r="A97" s="293">
        <f t="shared" si="0"/>
        <v>94</v>
      </c>
      <c r="B97" s="294" t="s">
        <v>1229</v>
      </c>
      <c r="C97" s="295" t="s">
        <v>1447</v>
      </c>
      <c r="D97" s="296" t="s">
        <v>1245</v>
      </c>
      <c r="E97" s="296">
        <v>20</v>
      </c>
      <c r="F97" s="296"/>
      <c r="G97" s="296"/>
      <c r="H97" s="296"/>
      <c r="I97" s="296"/>
      <c r="J97" s="295"/>
      <c r="K97" s="297"/>
      <c r="L97" s="295" t="s">
        <v>1448</v>
      </c>
      <c r="M97" s="298"/>
    </row>
    <row r="98" spans="1:13" s="27" customFormat="1" ht="36" customHeight="1">
      <c r="A98" s="293">
        <f t="shared" si="0"/>
        <v>95</v>
      </c>
      <c r="B98" s="294" t="s">
        <v>1229</v>
      </c>
      <c r="C98" s="295" t="s">
        <v>1449</v>
      </c>
      <c r="D98" s="296" t="s">
        <v>1245</v>
      </c>
      <c r="E98" s="296">
        <v>9</v>
      </c>
      <c r="F98" s="296"/>
      <c r="G98" s="296"/>
      <c r="H98" s="296"/>
      <c r="I98" s="296"/>
      <c r="J98" s="295"/>
      <c r="K98" s="297"/>
      <c r="L98" s="295" t="s">
        <v>1450</v>
      </c>
      <c r="M98" s="298"/>
    </row>
    <row r="99" spans="1:13" s="27" customFormat="1" ht="36" customHeight="1">
      <c r="A99" s="293">
        <f t="shared" si="0"/>
        <v>96</v>
      </c>
      <c r="B99" s="294" t="s">
        <v>1229</v>
      </c>
      <c r="C99" s="295" t="s">
        <v>1451</v>
      </c>
      <c r="D99" s="296" t="s">
        <v>1245</v>
      </c>
      <c r="E99" s="296">
        <v>9</v>
      </c>
      <c r="F99" s="296"/>
      <c r="G99" s="296"/>
      <c r="H99" s="296"/>
      <c r="I99" s="296"/>
      <c r="J99" s="295"/>
      <c r="K99" s="297"/>
      <c r="L99" s="295" t="s">
        <v>1452</v>
      </c>
      <c r="M99" s="298"/>
    </row>
    <row r="100" spans="1:13" s="27" customFormat="1" ht="36" customHeight="1">
      <c r="A100" s="293">
        <f t="shared" si="0"/>
        <v>97</v>
      </c>
      <c r="B100" s="294" t="s">
        <v>1229</v>
      </c>
      <c r="C100" s="295" t="s">
        <v>1453</v>
      </c>
      <c r="D100" s="296" t="s">
        <v>1250</v>
      </c>
      <c r="E100" s="296">
        <v>12</v>
      </c>
      <c r="F100" s="296"/>
      <c r="G100" s="296"/>
      <c r="H100" s="296"/>
      <c r="I100" s="296"/>
      <c r="J100" s="295"/>
      <c r="K100" s="295"/>
      <c r="L100" s="295" t="s">
        <v>1454</v>
      </c>
      <c r="M100" s="298"/>
    </row>
    <row r="101" spans="1:13" s="27" customFormat="1" ht="50.25" customHeight="1">
      <c r="A101" s="293">
        <f t="shared" si="0"/>
        <v>98</v>
      </c>
      <c r="B101" s="294" t="s">
        <v>1229</v>
      </c>
      <c r="C101" s="295" t="s">
        <v>1455</v>
      </c>
      <c r="D101" s="296" t="s">
        <v>32</v>
      </c>
      <c r="E101" s="296">
        <v>30</v>
      </c>
      <c r="F101" s="296"/>
      <c r="G101" s="296"/>
      <c r="H101" s="296"/>
      <c r="I101" s="296"/>
      <c r="J101" s="295" t="s">
        <v>1255</v>
      </c>
      <c r="K101" s="295" t="s">
        <v>1312</v>
      </c>
      <c r="L101" s="300" t="s">
        <v>1456</v>
      </c>
      <c r="M101" s="298"/>
    </row>
    <row r="102" spans="1:13" s="27" customFormat="1" ht="50.25" customHeight="1">
      <c r="A102" s="293">
        <f t="shared" si="0"/>
        <v>99</v>
      </c>
      <c r="B102" s="294" t="s">
        <v>1229</v>
      </c>
      <c r="C102" s="296" t="s">
        <v>1457</v>
      </c>
      <c r="D102" s="296" t="s">
        <v>1245</v>
      </c>
      <c r="E102" s="296">
        <v>15</v>
      </c>
      <c r="F102" s="296"/>
      <c r="G102" s="296"/>
      <c r="H102" s="296"/>
      <c r="I102" s="296"/>
      <c r="J102" s="295" t="s">
        <v>1255</v>
      </c>
      <c r="K102" s="295" t="s">
        <v>1312</v>
      </c>
      <c r="L102" s="300" t="s">
        <v>1458</v>
      </c>
      <c r="M102" s="298"/>
    </row>
    <row r="103" spans="1:13" s="27" customFormat="1" ht="36" customHeight="1">
      <c r="A103" s="293">
        <f t="shared" si="0"/>
        <v>100</v>
      </c>
      <c r="B103" s="294" t="s">
        <v>1229</v>
      </c>
      <c r="C103" s="295" t="s">
        <v>1459</v>
      </c>
      <c r="D103" s="296" t="s">
        <v>1245</v>
      </c>
      <c r="E103" s="296">
        <v>15</v>
      </c>
      <c r="F103" s="296"/>
      <c r="G103" s="296"/>
      <c r="H103" s="296"/>
      <c r="I103" s="296"/>
      <c r="J103" s="295"/>
      <c r="K103" s="297"/>
      <c r="L103" s="295" t="s">
        <v>1460</v>
      </c>
      <c r="M103" s="298"/>
    </row>
    <row r="104" spans="1:13" s="27" customFormat="1" ht="36" customHeight="1">
      <c r="A104" s="293">
        <f t="shared" si="0"/>
        <v>101</v>
      </c>
      <c r="B104" s="294" t="s">
        <v>1229</v>
      </c>
      <c r="C104" s="295" t="s">
        <v>1461</v>
      </c>
      <c r="D104" s="296" t="s">
        <v>1240</v>
      </c>
      <c r="E104" s="296">
        <v>14</v>
      </c>
      <c r="F104" s="296"/>
      <c r="G104" s="296"/>
      <c r="H104" s="296"/>
      <c r="I104" s="296"/>
      <c r="J104" s="295"/>
      <c r="K104" s="297"/>
      <c r="L104" s="295" t="s">
        <v>1462</v>
      </c>
      <c r="M104" s="298"/>
    </row>
    <row r="105" spans="1:13" s="27" customFormat="1" ht="36" customHeight="1">
      <c r="A105" s="293">
        <f t="shared" si="0"/>
        <v>102</v>
      </c>
      <c r="B105" s="294" t="s">
        <v>1229</v>
      </c>
      <c r="C105" s="296" t="s">
        <v>1463</v>
      </c>
      <c r="D105" s="296" t="s">
        <v>1240</v>
      </c>
      <c r="E105" s="296">
        <v>10</v>
      </c>
      <c r="F105" s="296"/>
      <c r="G105" s="296"/>
      <c r="H105" s="296"/>
      <c r="I105" s="296"/>
      <c r="J105" s="295"/>
      <c r="K105" s="297"/>
      <c r="L105" s="295" t="s">
        <v>1402</v>
      </c>
      <c r="M105" s="298"/>
    </row>
    <row r="106" spans="1:13" s="27" customFormat="1" ht="36" customHeight="1">
      <c r="A106" s="293">
        <f t="shared" si="0"/>
        <v>103</v>
      </c>
      <c r="B106" s="294" t="s">
        <v>1229</v>
      </c>
      <c r="C106" s="296" t="s">
        <v>1464</v>
      </c>
      <c r="D106" s="296" t="s">
        <v>1245</v>
      </c>
      <c r="E106" s="296">
        <v>11</v>
      </c>
      <c r="F106" s="296"/>
      <c r="G106" s="296"/>
      <c r="H106" s="296"/>
      <c r="I106" s="296"/>
      <c r="J106" s="295"/>
      <c r="K106" s="297"/>
      <c r="L106" s="295" t="s">
        <v>1404</v>
      </c>
      <c r="M106" s="298"/>
    </row>
    <row r="107" spans="1:13" s="27" customFormat="1" ht="36" customHeight="1">
      <c r="A107" s="293">
        <f t="shared" si="0"/>
        <v>104</v>
      </c>
      <c r="B107" s="294" t="s">
        <v>1229</v>
      </c>
      <c r="C107" s="295" t="s">
        <v>1465</v>
      </c>
      <c r="D107" s="296" t="s">
        <v>1245</v>
      </c>
      <c r="E107" s="296">
        <v>11</v>
      </c>
      <c r="F107" s="296"/>
      <c r="G107" s="296"/>
      <c r="H107" s="296"/>
      <c r="I107" s="296"/>
      <c r="J107" s="295"/>
      <c r="K107" s="297"/>
      <c r="L107" s="295" t="s">
        <v>1406</v>
      </c>
      <c r="M107" s="298"/>
    </row>
    <row r="108" spans="1:13" s="27" customFormat="1" ht="36" customHeight="1">
      <c r="A108" s="293">
        <f t="shared" si="0"/>
        <v>105</v>
      </c>
      <c r="B108" s="294" t="s">
        <v>1229</v>
      </c>
      <c r="C108" s="295" t="s">
        <v>1466</v>
      </c>
      <c r="D108" s="296" t="s">
        <v>1250</v>
      </c>
      <c r="E108" s="302">
        <v>14</v>
      </c>
      <c r="F108" s="296"/>
      <c r="G108" s="296"/>
      <c r="H108" s="296"/>
      <c r="I108" s="296"/>
      <c r="J108" s="295"/>
      <c r="K108" s="297"/>
      <c r="L108" s="295" t="s">
        <v>1425</v>
      </c>
      <c r="M108" s="298"/>
    </row>
    <row r="109" spans="1:13" s="27" customFormat="1" ht="36" customHeight="1">
      <c r="A109" s="293">
        <f t="shared" si="0"/>
        <v>106</v>
      </c>
      <c r="B109" s="294" t="s">
        <v>1229</v>
      </c>
      <c r="C109" s="295" t="s">
        <v>1467</v>
      </c>
      <c r="D109" s="296" t="s">
        <v>1245</v>
      </c>
      <c r="E109" s="296">
        <v>20</v>
      </c>
      <c r="F109" s="296"/>
      <c r="G109" s="296"/>
      <c r="H109" s="296"/>
      <c r="I109" s="296"/>
      <c r="J109" s="300"/>
      <c r="K109" s="295" t="s">
        <v>1468</v>
      </c>
      <c r="L109" s="301" t="s">
        <v>1417</v>
      </c>
      <c r="M109" s="298"/>
    </row>
    <row r="110" spans="1:13" s="27" customFormat="1" ht="154">
      <c r="A110" s="293">
        <f t="shared" si="0"/>
        <v>107</v>
      </c>
      <c r="B110" s="294" t="s">
        <v>1229</v>
      </c>
      <c r="C110" s="295" t="s">
        <v>1469</v>
      </c>
      <c r="D110" s="296" t="s">
        <v>1240</v>
      </c>
      <c r="E110" s="296">
        <v>10</v>
      </c>
      <c r="F110" s="296"/>
      <c r="G110" s="296"/>
      <c r="H110" s="306"/>
      <c r="I110" s="306"/>
      <c r="J110" s="300"/>
      <c r="K110" s="295"/>
      <c r="L110" s="301" t="s">
        <v>1470</v>
      </c>
      <c r="M110" s="298"/>
    </row>
  </sheetData>
  <mergeCells count="1">
    <mergeCell ref="J2:K2"/>
  </mergeCells>
  <phoneticPr fontId="5"/>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9BA70-CAF2-4A3E-9BEB-28ADD648A353}">
  <dimension ref="A1"/>
  <sheetViews>
    <sheetView workbookViewId="0">
      <selection activeCell="M4" sqref="M4"/>
    </sheetView>
  </sheetViews>
  <sheetFormatPr defaultRowHeight="18"/>
  <sheetData>
    <row r="1" spans="1:1">
      <c r="A1" t="s">
        <v>1471</v>
      </c>
    </row>
  </sheetData>
  <phoneticPr fontId="5"/>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30825-C92E-44A1-BF26-AC3EAF61A0D5}">
  <dimension ref="A1:O130"/>
  <sheetViews>
    <sheetView workbookViewId="0">
      <selection activeCell="A4" sqref="A4"/>
    </sheetView>
  </sheetViews>
  <sheetFormatPr defaultColWidth="8.33203125" defaultRowHeight="12"/>
  <cols>
    <col min="1" max="2" width="6.58203125" style="57" customWidth="1"/>
    <col min="3" max="3" width="24.58203125" style="56" customWidth="1"/>
    <col min="4" max="4" width="6.83203125" style="56" customWidth="1"/>
    <col min="5" max="7" width="6" style="56" customWidth="1"/>
    <col min="8" max="8" width="7.83203125" style="56" customWidth="1"/>
    <col min="9" max="9" width="14.08203125" style="56" customWidth="1"/>
    <col min="10" max="10" width="16.83203125" style="56" customWidth="1"/>
    <col min="11" max="11" width="24.58203125" style="56" customWidth="1"/>
    <col min="12" max="12" width="63" style="56" customWidth="1"/>
    <col min="13" max="13" width="5.58203125" style="58" customWidth="1"/>
    <col min="14" max="16384" width="8.33203125" style="56"/>
  </cols>
  <sheetData>
    <row r="1" spans="1:15" s="1" customFormat="1" ht="40" customHeight="1">
      <c r="A1" s="3" t="s">
        <v>1472</v>
      </c>
      <c r="B1" s="4"/>
      <c r="C1" s="5"/>
      <c r="D1" s="5"/>
      <c r="E1" s="5"/>
      <c r="F1" s="5"/>
      <c r="G1" s="5"/>
      <c r="H1" s="5"/>
      <c r="I1" s="5"/>
      <c r="J1" s="5"/>
      <c r="K1" s="5"/>
      <c r="L1" s="5"/>
      <c r="M1" s="6"/>
    </row>
    <row r="2" spans="1:15" s="45" customFormat="1" ht="15.75" customHeight="1">
      <c r="A2" s="40"/>
      <c r="B2" s="41" t="s">
        <v>1</v>
      </c>
      <c r="C2" s="42"/>
      <c r="D2" s="42"/>
      <c r="E2" s="42"/>
      <c r="F2" s="42"/>
      <c r="G2" s="42"/>
      <c r="H2" s="42"/>
      <c r="I2" s="42"/>
      <c r="J2" s="414" t="s">
        <v>2</v>
      </c>
      <c r="K2" s="415"/>
      <c r="L2" s="43"/>
      <c r="M2" s="44" t="s">
        <v>3</v>
      </c>
    </row>
    <row r="3" spans="1:15" s="45" customFormat="1" ht="15.75" customHeight="1">
      <c r="A3" s="46" t="s">
        <v>4</v>
      </c>
      <c r="B3" s="47" t="s">
        <v>5</v>
      </c>
      <c r="C3" s="48" t="s">
        <v>6</v>
      </c>
      <c r="D3" s="49" t="s">
        <v>7</v>
      </c>
      <c r="E3" s="49" t="s">
        <v>8</v>
      </c>
      <c r="F3" s="50" t="s">
        <v>9</v>
      </c>
      <c r="G3" s="49" t="s">
        <v>10</v>
      </c>
      <c r="H3" s="48" t="s">
        <v>11</v>
      </c>
      <c r="I3" s="48" t="s">
        <v>12</v>
      </c>
      <c r="J3" s="51" t="s">
        <v>13</v>
      </c>
      <c r="K3" s="52" t="s">
        <v>14</v>
      </c>
      <c r="L3" s="53" t="s">
        <v>15</v>
      </c>
      <c r="M3" s="54" t="s">
        <v>16</v>
      </c>
    </row>
    <row r="4" spans="1:15" s="45" customFormat="1" ht="51" customHeight="1">
      <c r="A4" s="307">
        <f>ROW()-3</f>
        <v>1</v>
      </c>
      <c r="B4" s="308" t="s">
        <v>470</v>
      </c>
      <c r="C4" s="309" t="s">
        <v>1473</v>
      </c>
      <c r="D4" s="310" t="s">
        <v>32</v>
      </c>
      <c r="E4" s="310">
        <v>11</v>
      </c>
      <c r="F4" s="310"/>
      <c r="G4" s="310"/>
      <c r="H4" s="311"/>
      <c r="I4" s="312"/>
      <c r="J4" s="309" t="s">
        <v>1474</v>
      </c>
      <c r="K4" s="309" t="s">
        <v>1475</v>
      </c>
      <c r="L4" s="309" t="s">
        <v>1476</v>
      </c>
      <c r="M4" s="313"/>
    </row>
    <row r="5" spans="1:15" s="45" customFormat="1" ht="88">
      <c r="A5" s="307">
        <f t="shared" ref="A5:A70" si="0">ROW()-3</f>
        <v>2</v>
      </c>
      <c r="B5" s="308" t="s">
        <v>470</v>
      </c>
      <c r="C5" s="314" t="s">
        <v>1477</v>
      </c>
      <c r="D5" s="310" t="s">
        <v>32</v>
      </c>
      <c r="E5" s="310">
        <v>7</v>
      </c>
      <c r="F5" s="310"/>
      <c r="G5" s="310"/>
      <c r="H5" s="311"/>
      <c r="I5" s="312"/>
      <c r="J5" s="309" t="s">
        <v>1478</v>
      </c>
      <c r="K5" s="315" t="s">
        <v>1232</v>
      </c>
      <c r="L5" s="309" t="s">
        <v>1479</v>
      </c>
      <c r="M5" s="313"/>
      <c r="O5" s="45">
        <v>1</v>
      </c>
    </row>
    <row r="6" spans="1:15" s="45" customFormat="1" ht="45" customHeight="1">
      <c r="A6" s="307">
        <f t="shared" si="0"/>
        <v>3</v>
      </c>
      <c r="B6" s="308" t="s">
        <v>470</v>
      </c>
      <c r="C6" s="309" t="s">
        <v>1480</v>
      </c>
      <c r="D6" s="310" t="s">
        <v>32</v>
      </c>
      <c r="E6" s="310">
        <v>11</v>
      </c>
      <c r="F6" s="310"/>
      <c r="G6" s="310"/>
      <c r="H6" s="311"/>
      <c r="I6" s="312"/>
      <c r="J6" s="309"/>
      <c r="K6" s="309"/>
      <c r="L6" s="309" t="s">
        <v>1481</v>
      </c>
      <c r="M6" s="313"/>
    </row>
    <row r="7" spans="1:15" s="45" customFormat="1" ht="121">
      <c r="A7" s="307">
        <f t="shared" si="0"/>
        <v>4</v>
      </c>
      <c r="B7" s="308" t="s">
        <v>470</v>
      </c>
      <c r="C7" s="309" t="s">
        <v>1027</v>
      </c>
      <c r="D7" s="310" t="s">
        <v>19</v>
      </c>
      <c r="E7" s="310">
        <v>8</v>
      </c>
      <c r="F7" s="310"/>
      <c r="G7" s="310"/>
      <c r="H7" s="311"/>
      <c r="I7" s="312"/>
      <c r="J7" s="309" t="s">
        <v>1321</v>
      </c>
      <c r="K7" s="309" t="s">
        <v>1482</v>
      </c>
      <c r="L7" s="309" t="s">
        <v>1483</v>
      </c>
      <c r="M7" s="313" t="s">
        <v>35</v>
      </c>
    </row>
    <row r="8" spans="1:15" s="45" customFormat="1" ht="132">
      <c r="A8" s="307">
        <f t="shared" si="0"/>
        <v>5</v>
      </c>
      <c r="B8" s="308" t="s">
        <v>470</v>
      </c>
      <c r="C8" s="309" t="s">
        <v>1484</v>
      </c>
      <c r="D8" s="310" t="s">
        <v>32</v>
      </c>
      <c r="E8" s="310">
        <v>20</v>
      </c>
      <c r="F8" s="310"/>
      <c r="G8" s="310"/>
      <c r="H8" s="311"/>
      <c r="I8" s="312"/>
      <c r="J8" s="309" t="s">
        <v>1321</v>
      </c>
      <c r="K8" s="309" t="s">
        <v>1485</v>
      </c>
      <c r="L8" s="309" t="s">
        <v>1486</v>
      </c>
      <c r="M8" s="313" t="s">
        <v>35</v>
      </c>
    </row>
    <row r="9" spans="1:15" s="45" customFormat="1" ht="132">
      <c r="A9" s="307">
        <f t="shared" si="0"/>
        <v>6</v>
      </c>
      <c r="B9" s="308" t="s">
        <v>470</v>
      </c>
      <c r="C9" s="309" t="s">
        <v>1487</v>
      </c>
      <c r="D9" s="310" t="s">
        <v>32</v>
      </c>
      <c r="E9" s="310">
        <v>20</v>
      </c>
      <c r="F9" s="310"/>
      <c r="G9" s="310"/>
      <c r="H9" s="311"/>
      <c r="I9" s="312"/>
      <c r="J9" s="309" t="s">
        <v>1321</v>
      </c>
      <c r="K9" s="309" t="s">
        <v>1488</v>
      </c>
      <c r="L9" s="309" t="s">
        <v>1489</v>
      </c>
      <c r="M9" s="313" t="s">
        <v>35</v>
      </c>
    </row>
    <row r="10" spans="1:15" s="45" customFormat="1" ht="132">
      <c r="A10" s="307">
        <f t="shared" si="0"/>
        <v>7</v>
      </c>
      <c r="B10" s="308" t="s">
        <v>470</v>
      </c>
      <c r="C10" s="309" t="s">
        <v>1490</v>
      </c>
      <c r="D10" s="310" t="s">
        <v>32</v>
      </c>
      <c r="E10" s="310">
        <v>20</v>
      </c>
      <c r="F10" s="310"/>
      <c r="G10" s="310"/>
      <c r="H10" s="311"/>
      <c r="I10" s="312"/>
      <c r="J10" s="309" t="s">
        <v>1321</v>
      </c>
      <c r="K10" s="309" t="s">
        <v>1491</v>
      </c>
      <c r="L10" s="309" t="s">
        <v>1492</v>
      </c>
      <c r="M10" s="313" t="s">
        <v>35</v>
      </c>
    </row>
    <row r="11" spans="1:15" s="45" customFormat="1" ht="132">
      <c r="A11" s="307">
        <f t="shared" si="0"/>
        <v>8</v>
      </c>
      <c r="B11" s="308" t="s">
        <v>470</v>
      </c>
      <c r="C11" s="309" t="s">
        <v>1493</v>
      </c>
      <c r="D11" s="310" t="s">
        <v>32</v>
      </c>
      <c r="E11" s="310">
        <v>20</v>
      </c>
      <c r="F11" s="310"/>
      <c r="G11" s="310"/>
      <c r="H11" s="311"/>
      <c r="I11" s="312"/>
      <c r="J11" s="309" t="s">
        <v>1321</v>
      </c>
      <c r="K11" s="309" t="s">
        <v>1494</v>
      </c>
      <c r="L11" s="309" t="s">
        <v>1495</v>
      </c>
      <c r="M11" s="313" t="s">
        <v>35</v>
      </c>
    </row>
    <row r="12" spans="1:15" s="45" customFormat="1" ht="132">
      <c r="A12" s="307">
        <f t="shared" si="0"/>
        <v>9</v>
      </c>
      <c r="B12" s="308" t="s">
        <v>470</v>
      </c>
      <c r="C12" s="309" t="s">
        <v>1496</v>
      </c>
      <c r="D12" s="310" t="s">
        <v>32</v>
      </c>
      <c r="E12" s="310">
        <v>20</v>
      </c>
      <c r="F12" s="310"/>
      <c r="G12" s="310"/>
      <c r="H12" s="311"/>
      <c r="I12" s="312"/>
      <c r="J12" s="309" t="s">
        <v>1321</v>
      </c>
      <c r="K12" s="309" t="s">
        <v>1497</v>
      </c>
      <c r="L12" s="309" t="s">
        <v>1498</v>
      </c>
      <c r="M12" s="313" t="s">
        <v>35</v>
      </c>
    </row>
    <row r="13" spans="1:15" s="45" customFormat="1" ht="132">
      <c r="A13" s="307">
        <f t="shared" si="0"/>
        <v>10</v>
      </c>
      <c r="B13" s="308" t="s">
        <v>470</v>
      </c>
      <c r="C13" s="309" t="s">
        <v>1499</v>
      </c>
      <c r="D13" s="310" t="s">
        <v>32</v>
      </c>
      <c r="E13" s="310">
        <v>20</v>
      </c>
      <c r="F13" s="310"/>
      <c r="G13" s="310"/>
      <c r="H13" s="311"/>
      <c r="I13" s="312"/>
      <c r="J13" s="309" t="s">
        <v>1321</v>
      </c>
      <c r="K13" s="309" t="s">
        <v>1500</v>
      </c>
      <c r="L13" s="309" t="s">
        <v>1501</v>
      </c>
      <c r="M13" s="313" t="s">
        <v>35</v>
      </c>
    </row>
    <row r="14" spans="1:15" s="45" customFormat="1" ht="132">
      <c r="A14" s="307">
        <f t="shared" si="0"/>
        <v>11</v>
      </c>
      <c r="B14" s="308" t="s">
        <v>470</v>
      </c>
      <c r="C14" s="309" t="s">
        <v>1502</v>
      </c>
      <c r="D14" s="310" t="s">
        <v>32</v>
      </c>
      <c r="E14" s="310">
        <v>20</v>
      </c>
      <c r="F14" s="310"/>
      <c r="G14" s="310"/>
      <c r="H14" s="311"/>
      <c r="I14" s="312"/>
      <c r="J14" s="309" t="s">
        <v>1321</v>
      </c>
      <c r="K14" s="309" t="s">
        <v>1503</v>
      </c>
      <c r="L14" s="309" t="s">
        <v>1504</v>
      </c>
      <c r="M14" s="313" t="s">
        <v>35</v>
      </c>
    </row>
    <row r="15" spans="1:15" s="45" customFormat="1" ht="132">
      <c r="A15" s="307">
        <f t="shared" si="0"/>
        <v>12</v>
      </c>
      <c r="B15" s="308" t="s">
        <v>470</v>
      </c>
      <c r="C15" s="309" t="s">
        <v>1036</v>
      </c>
      <c r="D15" s="310" t="s">
        <v>19</v>
      </c>
      <c r="E15" s="310">
        <v>20</v>
      </c>
      <c r="F15" s="310"/>
      <c r="G15" s="310"/>
      <c r="H15" s="311"/>
      <c r="I15" s="312"/>
      <c r="J15" s="309" t="s">
        <v>1321</v>
      </c>
      <c r="K15" s="309" t="s">
        <v>1505</v>
      </c>
      <c r="L15" s="309" t="s">
        <v>1506</v>
      </c>
      <c r="M15" s="313" t="s">
        <v>35</v>
      </c>
    </row>
    <row r="16" spans="1:15" s="45" customFormat="1" ht="132">
      <c r="A16" s="307">
        <f t="shared" si="0"/>
        <v>13</v>
      </c>
      <c r="B16" s="308" t="s">
        <v>470</v>
      </c>
      <c r="C16" s="309" t="s">
        <v>1507</v>
      </c>
      <c r="D16" s="310" t="s">
        <v>32</v>
      </c>
      <c r="E16" s="310">
        <v>25</v>
      </c>
      <c r="F16" s="310"/>
      <c r="G16" s="310"/>
      <c r="H16" s="311"/>
      <c r="I16" s="312"/>
      <c r="J16" s="309" t="s">
        <v>1508</v>
      </c>
      <c r="K16" s="309" t="s">
        <v>1509</v>
      </c>
      <c r="L16" s="316" t="s">
        <v>1510</v>
      </c>
      <c r="M16" s="313"/>
    </row>
    <row r="17" spans="1:13" s="45" customFormat="1" ht="37.5" customHeight="1">
      <c r="A17" s="307">
        <f t="shared" si="0"/>
        <v>14</v>
      </c>
      <c r="B17" s="308" t="s">
        <v>470</v>
      </c>
      <c r="C17" s="309" t="s">
        <v>1511</v>
      </c>
      <c r="D17" s="310" t="s">
        <v>32</v>
      </c>
      <c r="E17" s="310">
        <v>6</v>
      </c>
      <c r="F17" s="310"/>
      <c r="G17" s="310"/>
      <c r="H17" s="311"/>
      <c r="I17" s="312"/>
      <c r="J17" s="309" t="s">
        <v>1512</v>
      </c>
      <c r="K17" s="309" t="s">
        <v>1513</v>
      </c>
      <c r="L17" s="309" t="s">
        <v>1514</v>
      </c>
      <c r="M17" s="313"/>
    </row>
    <row r="18" spans="1:13" s="45" customFormat="1" ht="88">
      <c r="A18" s="307">
        <f t="shared" si="0"/>
        <v>15</v>
      </c>
      <c r="B18" s="308" t="s">
        <v>470</v>
      </c>
      <c r="C18" s="309" t="s">
        <v>1060</v>
      </c>
      <c r="D18" s="310" t="s">
        <v>19</v>
      </c>
      <c r="E18" s="310">
        <v>13</v>
      </c>
      <c r="F18" s="310"/>
      <c r="G18" s="310"/>
      <c r="H18" s="311"/>
      <c r="I18" s="312"/>
      <c r="J18" s="309" t="s">
        <v>1512</v>
      </c>
      <c r="K18" s="309" t="s">
        <v>1515</v>
      </c>
      <c r="L18" s="309" t="s">
        <v>1516</v>
      </c>
      <c r="M18" s="313"/>
    </row>
    <row r="19" spans="1:13" s="45" customFormat="1" ht="55">
      <c r="A19" s="307">
        <f t="shared" si="0"/>
        <v>16</v>
      </c>
      <c r="B19" s="308" t="s">
        <v>470</v>
      </c>
      <c r="C19" s="309" t="s">
        <v>1517</v>
      </c>
      <c r="D19" s="310" t="s">
        <v>19</v>
      </c>
      <c r="E19" s="310">
        <v>10</v>
      </c>
      <c r="F19" s="310"/>
      <c r="G19" s="310"/>
      <c r="H19" s="311"/>
      <c r="I19" s="312"/>
      <c r="J19" s="309" t="s">
        <v>1518</v>
      </c>
      <c r="K19" s="309" t="s">
        <v>1519</v>
      </c>
      <c r="L19" s="317" t="s">
        <v>1520</v>
      </c>
      <c r="M19" s="313"/>
    </row>
    <row r="20" spans="1:13" s="45" customFormat="1" ht="176">
      <c r="A20" s="307">
        <f t="shared" si="0"/>
        <v>17</v>
      </c>
      <c r="B20" s="308" t="s">
        <v>470</v>
      </c>
      <c r="C20" s="309" t="s">
        <v>1521</v>
      </c>
      <c r="D20" s="310" t="s">
        <v>32</v>
      </c>
      <c r="E20" s="310">
        <v>17</v>
      </c>
      <c r="F20" s="310"/>
      <c r="G20" s="310"/>
      <c r="H20" s="311"/>
      <c r="I20" s="312"/>
      <c r="J20" s="309" t="s">
        <v>1518</v>
      </c>
      <c r="K20" s="315" t="s">
        <v>1522</v>
      </c>
      <c r="L20" s="317" t="s">
        <v>1523</v>
      </c>
      <c r="M20" s="313"/>
    </row>
    <row r="21" spans="1:13" s="45" customFormat="1" ht="77">
      <c r="A21" s="307">
        <f t="shared" si="0"/>
        <v>18</v>
      </c>
      <c r="B21" s="308" t="s">
        <v>470</v>
      </c>
      <c r="C21" s="309" t="s">
        <v>1524</v>
      </c>
      <c r="D21" s="310" t="s">
        <v>32</v>
      </c>
      <c r="E21" s="310">
        <v>21</v>
      </c>
      <c r="F21" s="310"/>
      <c r="G21" s="310"/>
      <c r="H21" s="311"/>
      <c r="I21" s="312"/>
      <c r="J21" s="309" t="s">
        <v>1046</v>
      </c>
      <c r="K21" s="315" t="s">
        <v>1525</v>
      </c>
      <c r="L21" s="309" t="s">
        <v>1526</v>
      </c>
      <c r="M21" s="313"/>
    </row>
    <row r="22" spans="1:13" s="45" customFormat="1" ht="77">
      <c r="A22" s="307">
        <f t="shared" si="0"/>
        <v>19</v>
      </c>
      <c r="B22" s="308" t="s">
        <v>470</v>
      </c>
      <c r="C22" s="309" t="s">
        <v>1527</v>
      </c>
      <c r="D22" s="310" t="s">
        <v>32</v>
      </c>
      <c r="E22" s="310">
        <v>21</v>
      </c>
      <c r="F22" s="310"/>
      <c r="G22" s="310"/>
      <c r="H22" s="311"/>
      <c r="I22" s="312"/>
      <c r="J22" s="309" t="s">
        <v>1046</v>
      </c>
      <c r="K22" s="315" t="s">
        <v>86</v>
      </c>
      <c r="L22" s="309" t="s">
        <v>1526</v>
      </c>
      <c r="M22" s="313"/>
    </row>
    <row r="23" spans="1:13" s="45" customFormat="1" ht="66">
      <c r="A23" s="307">
        <f t="shared" si="0"/>
        <v>20</v>
      </c>
      <c r="B23" s="308" t="s">
        <v>470</v>
      </c>
      <c r="C23" s="309" t="s">
        <v>1528</v>
      </c>
      <c r="D23" s="310" t="s">
        <v>19</v>
      </c>
      <c r="E23" s="310">
        <v>12</v>
      </c>
      <c r="F23" s="310"/>
      <c r="G23" s="310"/>
      <c r="H23" s="311"/>
      <c r="I23" s="312"/>
      <c r="J23" s="309" t="s">
        <v>1529</v>
      </c>
      <c r="K23" s="309" t="s">
        <v>1530</v>
      </c>
      <c r="L23" s="309" t="s">
        <v>1531</v>
      </c>
      <c r="M23" s="313"/>
    </row>
    <row r="24" spans="1:13" s="45" customFormat="1" ht="237.75" customHeight="1">
      <c r="A24" s="307">
        <f t="shared" si="0"/>
        <v>21</v>
      </c>
      <c r="B24" s="308" t="s">
        <v>470</v>
      </c>
      <c r="C24" s="309" t="s">
        <v>1532</v>
      </c>
      <c r="D24" s="310" t="s">
        <v>32</v>
      </c>
      <c r="E24" s="310">
        <v>30</v>
      </c>
      <c r="F24" s="310"/>
      <c r="G24" s="310"/>
      <c r="H24" s="311"/>
      <c r="I24" s="312"/>
      <c r="J24" s="317" t="s">
        <v>1533</v>
      </c>
      <c r="K24" s="318" t="s">
        <v>1534</v>
      </c>
      <c r="L24" s="309" t="s">
        <v>1535</v>
      </c>
      <c r="M24" s="313"/>
    </row>
    <row r="25" spans="1:13" s="45" customFormat="1" ht="55">
      <c r="A25" s="307">
        <f t="shared" si="0"/>
        <v>22</v>
      </c>
      <c r="B25" s="308" t="s">
        <v>470</v>
      </c>
      <c r="C25" s="309" t="s">
        <v>1536</v>
      </c>
      <c r="D25" s="310" t="s">
        <v>32</v>
      </c>
      <c r="E25" s="310">
        <v>11</v>
      </c>
      <c r="F25" s="310"/>
      <c r="G25" s="310"/>
      <c r="H25" s="311"/>
      <c r="I25" s="312"/>
      <c r="J25" s="309"/>
      <c r="K25" s="309"/>
      <c r="L25" s="317" t="s">
        <v>1537</v>
      </c>
      <c r="M25" s="313"/>
    </row>
    <row r="26" spans="1:13" s="45" customFormat="1" ht="66">
      <c r="A26" s="307">
        <f t="shared" si="0"/>
        <v>23</v>
      </c>
      <c r="B26" s="308" t="s">
        <v>470</v>
      </c>
      <c r="C26" s="309" t="s">
        <v>1538</v>
      </c>
      <c r="D26" s="310" t="s">
        <v>32</v>
      </c>
      <c r="E26" s="310">
        <v>45</v>
      </c>
      <c r="F26" s="310">
        <v>2</v>
      </c>
      <c r="G26" s="310" t="s">
        <v>223</v>
      </c>
      <c r="H26" s="311" t="s">
        <v>224</v>
      </c>
      <c r="I26" s="312"/>
      <c r="J26" s="309" t="s">
        <v>1539</v>
      </c>
      <c r="K26" s="309" t="s">
        <v>1540</v>
      </c>
      <c r="L26" s="309" t="s">
        <v>1541</v>
      </c>
      <c r="M26" s="313"/>
    </row>
    <row r="27" spans="1:13" s="45" customFormat="1" ht="165">
      <c r="A27" s="307">
        <f t="shared" si="0"/>
        <v>24</v>
      </c>
      <c r="B27" s="308" t="s">
        <v>470</v>
      </c>
      <c r="C27" s="309" t="s">
        <v>1542</v>
      </c>
      <c r="D27" s="310" t="s">
        <v>32</v>
      </c>
      <c r="E27" s="310">
        <v>35</v>
      </c>
      <c r="F27" s="310">
        <v>2</v>
      </c>
      <c r="G27" s="310" t="s">
        <v>223</v>
      </c>
      <c r="H27" s="311" t="s">
        <v>1227</v>
      </c>
      <c r="I27" s="312"/>
      <c r="J27" s="309" t="s">
        <v>1508</v>
      </c>
      <c r="K27" s="309" t="s">
        <v>1543</v>
      </c>
      <c r="L27" s="309" t="s">
        <v>1544</v>
      </c>
      <c r="M27" s="313" t="s">
        <v>35</v>
      </c>
    </row>
    <row r="28" spans="1:13" s="45" customFormat="1" ht="170.25" customHeight="1">
      <c r="A28" s="307">
        <f t="shared" si="0"/>
        <v>25</v>
      </c>
      <c r="B28" s="308" t="s">
        <v>470</v>
      </c>
      <c r="C28" s="309" t="s">
        <v>1545</v>
      </c>
      <c r="D28" s="310" t="s">
        <v>32</v>
      </c>
      <c r="E28" s="310">
        <v>35</v>
      </c>
      <c r="F28" s="310">
        <v>2</v>
      </c>
      <c r="G28" s="310" t="s">
        <v>223</v>
      </c>
      <c r="H28" s="311" t="s">
        <v>1546</v>
      </c>
      <c r="I28" s="312"/>
      <c r="J28" s="309" t="s">
        <v>1508</v>
      </c>
      <c r="K28" s="309" t="s">
        <v>1509</v>
      </c>
      <c r="L28" s="309" t="s">
        <v>1547</v>
      </c>
      <c r="M28" s="313" t="s">
        <v>35</v>
      </c>
    </row>
    <row r="29" spans="1:13" s="45" customFormat="1" ht="246.75" customHeight="1">
      <c r="A29" s="307">
        <f t="shared" si="0"/>
        <v>26</v>
      </c>
      <c r="B29" s="308" t="s">
        <v>470</v>
      </c>
      <c r="C29" s="309" t="s">
        <v>1548</v>
      </c>
      <c r="D29" s="310" t="s">
        <v>32</v>
      </c>
      <c r="E29" s="310">
        <v>42</v>
      </c>
      <c r="F29" s="310"/>
      <c r="G29" s="310"/>
      <c r="H29" s="311"/>
      <c r="I29" s="312"/>
      <c r="J29" s="309" t="s">
        <v>1549</v>
      </c>
      <c r="K29" s="309" t="s">
        <v>1550</v>
      </c>
      <c r="L29" s="309" t="s">
        <v>1551</v>
      </c>
      <c r="M29" s="313"/>
    </row>
    <row r="30" spans="1:13" s="45" customFormat="1" ht="216.75" customHeight="1">
      <c r="A30" s="307">
        <f t="shared" si="0"/>
        <v>27</v>
      </c>
      <c r="B30" s="308" t="s">
        <v>470</v>
      </c>
      <c r="C30" s="309" t="s">
        <v>1552</v>
      </c>
      <c r="D30" s="310" t="s">
        <v>32</v>
      </c>
      <c r="E30" s="310">
        <v>42</v>
      </c>
      <c r="F30" s="310"/>
      <c r="G30" s="310"/>
      <c r="H30" s="311"/>
      <c r="I30" s="312"/>
      <c r="J30" s="309" t="s">
        <v>1553</v>
      </c>
      <c r="K30" s="309" t="s">
        <v>1554</v>
      </c>
      <c r="L30" s="309" t="s">
        <v>1555</v>
      </c>
      <c r="M30" s="313"/>
    </row>
    <row r="31" spans="1:13" s="45" customFormat="1" ht="66">
      <c r="A31" s="307">
        <f t="shared" si="0"/>
        <v>28</v>
      </c>
      <c r="B31" s="308" t="s">
        <v>470</v>
      </c>
      <c r="C31" s="309" t="s">
        <v>1556</v>
      </c>
      <c r="D31" s="310" t="s">
        <v>32</v>
      </c>
      <c r="E31" s="310">
        <v>45</v>
      </c>
      <c r="F31" s="310">
        <v>2</v>
      </c>
      <c r="G31" s="310" t="s">
        <v>223</v>
      </c>
      <c r="H31" s="311" t="s">
        <v>303</v>
      </c>
      <c r="I31" s="312"/>
      <c r="J31" s="309" t="s">
        <v>1539</v>
      </c>
      <c r="K31" s="309" t="s">
        <v>1540</v>
      </c>
      <c r="L31" s="309" t="s">
        <v>1557</v>
      </c>
      <c r="M31" s="313"/>
    </row>
    <row r="32" spans="1:13" s="45" customFormat="1" ht="37.5" customHeight="1">
      <c r="A32" s="307">
        <f t="shared" si="0"/>
        <v>29</v>
      </c>
      <c r="B32" s="308" t="s">
        <v>1558</v>
      </c>
      <c r="C32" s="309" t="s">
        <v>1559</v>
      </c>
      <c r="D32" s="310" t="s">
        <v>19</v>
      </c>
      <c r="E32" s="310">
        <v>17</v>
      </c>
      <c r="F32" s="310"/>
      <c r="G32" s="310"/>
      <c r="H32" s="311"/>
      <c r="I32" s="312"/>
      <c r="J32" s="309" t="s">
        <v>1560</v>
      </c>
      <c r="K32" s="309" t="s">
        <v>1561</v>
      </c>
      <c r="L32" s="309" t="s">
        <v>1562</v>
      </c>
      <c r="M32" s="313"/>
    </row>
    <row r="33" spans="1:13" s="45" customFormat="1" ht="37.5" customHeight="1">
      <c r="A33" s="307">
        <f t="shared" si="0"/>
        <v>30</v>
      </c>
      <c r="B33" s="308" t="s">
        <v>1558</v>
      </c>
      <c r="C33" s="309" t="s">
        <v>1563</v>
      </c>
      <c r="D33" s="310" t="s">
        <v>19</v>
      </c>
      <c r="E33" s="310">
        <v>17</v>
      </c>
      <c r="F33" s="310"/>
      <c r="G33" s="310"/>
      <c r="H33" s="311"/>
      <c r="I33" s="312"/>
      <c r="J33" s="309" t="s">
        <v>1518</v>
      </c>
      <c r="K33" s="309" t="s">
        <v>1561</v>
      </c>
      <c r="L33" s="309" t="s">
        <v>1562</v>
      </c>
      <c r="M33" s="313"/>
    </row>
    <row r="34" spans="1:13" s="45" customFormat="1" ht="44">
      <c r="A34" s="307">
        <f t="shared" si="0"/>
        <v>31</v>
      </c>
      <c r="B34" s="308" t="s">
        <v>1558</v>
      </c>
      <c r="C34" s="309" t="s">
        <v>1564</v>
      </c>
      <c r="D34" s="310" t="s">
        <v>19</v>
      </c>
      <c r="E34" s="310">
        <v>18</v>
      </c>
      <c r="F34" s="310"/>
      <c r="G34" s="310"/>
      <c r="H34" s="311"/>
      <c r="I34" s="312"/>
      <c r="J34" s="309" t="s">
        <v>1565</v>
      </c>
      <c r="K34" s="309" t="s">
        <v>1561</v>
      </c>
      <c r="L34" s="309" t="s">
        <v>1566</v>
      </c>
      <c r="M34" s="313"/>
    </row>
    <row r="35" spans="1:13" s="45" customFormat="1" ht="37.5" customHeight="1">
      <c r="A35" s="307">
        <f t="shared" si="0"/>
        <v>32</v>
      </c>
      <c r="B35" s="308" t="s">
        <v>1558</v>
      </c>
      <c r="C35" s="309" t="s">
        <v>1567</v>
      </c>
      <c r="D35" s="310" t="s">
        <v>19</v>
      </c>
      <c r="E35" s="310">
        <v>17</v>
      </c>
      <c r="F35" s="310"/>
      <c r="G35" s="310"/>
      <c r="H35" s="311"/>
      <c r="I35" s="312"/>
      <c r="J35" s="309" t="s">
        <v>1568</v>
      </c>
      <c r="K35" s="309" t="s">
        <v>1569</v>
      </c>
      <c r="L35" s="309" t="s">
        <v>1570</v>
      </c>
      <c r="M35" s="313"/>
    </row>
    <row r="36" spans="1:13" s="45" customFormat="1" ht="37.5" customHeight="1">
      <c r="A36" s="307">
        <f t="shared" si="0"/>
        <v>33</v>
      </c>
      <c r="B36" s="308" t="s">
        <v>1558</v>
      </c>
      <c r="C36" s="309" t="s">
        <v>1571</v>
      </c>
      <c r="D36" s="310" t="s">
        <v>19</v>
      </c>
      <c r="E36" s="310">
        <v>17</v>
      </c>
      <c r="F36" s="310"/>
      <c r="G36" s="310"/>
      <c r="H36" s="311"/>
      <c r="I36" s="312"/>
      <c r="J36" s="309" t="s">
        <v>1518</v>
      </c>
      <c r="K36" s="309" t="s">
        <v>1572</v>
      </c>
      <c r="L36" s="309" t="s">
        <v>1570</v>
      </c>
      <c r="M36" s="313"/>
    </row>
    <row r="37" spans="1:13" s="45" customFormat="1" ht="44">
      <c r="A37" s="307">
        <f t="shared" si="0"/>
        <v>34</v>
      </c>
      <c r="B37" s="308" t="s">
        <v>1558</v>
      </c>
      <c r="C37" s="309" t="s">
        <v>1573</v>
      </c>
      <c r="D37" s="310" t="s">
        <v>19</v>
      </c>
      <c r="E37" s="310">
        <v>18</v>
      </c>
      <c r="F37" s="310"/>
      <c r="G37" s="310"/>
      <c r="H37" s="311"/>
      <c r="I37" s="312"/>
      <c r="J37" s="309" t="s">
        <v>1565</v>
      </c>
      <c r="K37" s="309" t="s">
        <v>1572</v>
      </c>
      <c r="L37" s="309" t="s">
        <v>1574</v>
      </c>
      <c r="M37" s="313"/>
    </row>
    <row r="38" spans="1:13" s="45" customFormat="1" ht="44">
      <c r="A38" s="307">
        <f t="shared" si="0"/>
        <v>35</v>
      </c>
      <c r="B38" s="308" t="s">
        <v>1558</v>
      </c>
      <c r="C38" s="309" t="s">
        <v>1575</v>
      </c>
      <c r="D38" s="310" t="s">
        <v>19</v>
      </c>
      <c r="E38" s="310">
        <v>17</v>
      </c>
      <c r="F38" s="310"/>
      <c r="G38" s="310"/>
      <c r="H38" s="311"/>
      <c r="I38" s="312"/>
      <c r="J38" s="309" t="s">
        <v>1568</v>
      </c>
      <c r="K38" s="309" t="s">
        <v>1576</v>
      </c>
      <c r="L38" s="309" t="s">
        <v>1577</v>
      </c>
      <c r="M38" s="313"/>
    </row>
    <row r="39" spans="1:13" s="45" customFormat="1" ht="44">
      <c r="A39" s="307">
        <f t="shared" si="0"/>
        <v>36</v>
      </c>
      <c r="B39" s="308" t="s">
        <v>1558</v>
      </c>
      <c r="C39" s="309" t="s">
        <v>1578</v>
      </c>
      <c r="D39" s="310" t="s">
        <v>19</v>
      </c>
      <c r="E39" s="310">
        <v>17</v>
      </c>
      <c r="F39" s="310"/>
      <c r="G39" s="310"/>
      <c r="H39" s="311"/>
      <c r="I39" s="312"/>
      <c r="J39" s="309" t="s">
        <v>1518</v>
      </c>
      <c r="K39" s="309" t="s">
        <v>1576</v>
      </c>
      <c r="L39" s="309" t="s">
        <v>1577</v>
      </c>
      <c r="M39" s="313"/>
    </row>
    <row r="40" spans="1:13" s="45" customFormat="1" ht="66">
      <c r="A40" s="307">
        <f t="shared" si="0"/>
        <v>37</v>
      </c>
      <c r="B40" s="308" t="s">
        <v>1558</v>
      </c>
      <c r="C40" s="309" t="s">
        <v>1579</v>
      </c>
      <c r="D40" s="310" t="s">
        <v>19</v>
      </c>
      <c r="E40" s="310">
        <v>18</v>
      </c>
      <c r="F40" s="310"/>
      <c r="G40" s="310"/>
      <c r="H40" s="311"/>
      <c r="I40" s="312"/>
      <c r="J40" s="309" t="s">
        <v>1565</v>
      </c>
      <c r="K40" s="309" t="s">
        <v>1576</v>
      </c>
      <c r="L40" s="309" t="s">
        <v>1580</v>
      </c>
      <c r="M40" s="313"/>
    </row>
    <row r="41" spans="1:13" s="45" customFormat="1" ht="37.5" customHeight="1">
      <c r="A41" s="307">
        <f t="shared" si="0"/>
        <v>38</v>
      </c>
      <c r="B41" s="308" t="s">
        <v>1558</v>
      </c>
      <c r="C41" s="309" t="s">
        <v>1581</v>
      </c>
      <c r="D41" s="310" t="s">
        <v>19</v>
      </c>
      <c r="E41" s="310">
        <v>17</v>
      </c>
      <c r="F41" s="310"/>
      <c r="G41" s="310"/>
      <c r="H41" s="311"/>
      <c r="I41" s="312"/>
      <c r="J41" s="309" t="s">
        <v>1568</v>
      </c>
      <c r="K41" s="309" t="s">
        <v>1582</v>
      </c>
      <c r="L41" s="309" t="s">
        <v>1583</v>
      </c>
      <c r="M41" s="313"/>
    </row>
    <row r="42" spans="1:13" s="45" customFormat="1" ht="37.5" customHeight="1">
      <c r="A42" s="307">
        <f t="shared" si="0"/>
        <v>39</v>
      </c>
      <c r="B42" s="308" t="s">
        <v>1558</v>
      </c>
      <c r="C42" s="309" t="s">
        <v>1584</v>
      </c>
      <c r="D42" s="310" t="s">
        <v>19</v>
      </c>
      <c r="E42" s="310">
        <v>17</v>
      </c>
      <c r="F42" s="310"/>
      <c r="G42" s="310"/>
      <c r="H42" s="311"/>
      <c r="I42" s="312"/>
      <c r="J42" s="309" t="s">
        <v>1518</v>
      </c>
      <c r="K42" s="309" t="s">
        <v>1582</v>
      </c>
      <c r="L42" s="309" t="s">
        <v>1583</v>
      </c>
      <c r="M42" s="313"/>
    </row>
    <row r="43" spans="1:13" s="45" customFormat="1" ht="44">
      <c r="A43" s="307">
        <f t="shared" si="0"/>
        <v>40</v>
      </c>
      <c r="B43" s="308" t="s">
        <v>1558</v>
      </c>
      <c r="C43" s="309" t="s">
        <v>1585</v>
      </c>
      <c r="D43" s="310" t="s">
        <v>19</v>
      </c>
      <c r="E43" s="310">
        <v>18</v>
      </c>
      <c r="F43" s="310"/>
      <c r="G43" s="310"/>
      <c r="H43" s="311"/>
      <c r="I43" s="312"/>
      <c r="J43" s="309" t="s">
        <v>1565</v>
      </c>
      <c r="K43" s="309" t="s">
        <v>1582</v>
      </c>
      <c r="L43" s="309" t="s">
        <v>1586</v>
      </c>
      <c r="M43" s="313"/>
    </row>
    <row r="44" spans="1:13" s="45" customFormat="1" ht="45.75" customHeight="1">
      <c r="A44" s="307">
        <f t="shared" si="0"/>
        <v>41</v>
      </c>
      <c r="B44" s="308" t="s">
        <v>470</v>
      </c>
      <c r="C44" s="309" t="s">
        <v>1587</v>
      </c>
      <c r="D44" s="310" t="s">
        <v>19</v>
      </c>
      <c r="E44" s="310">
        <v>6</v>
      </c>
      <c r="F44" s="310"/>
      <c r="G44" s="310"/>
      <c r="H44" s="311"/>
      <c r="I44" s="312"/>
      <c r="J44" s="309" t="s">
        <v>1588</v>
      </c>
      <c r="K44" s="309" t="s">
        <v>1589</v>
      </c>
      <c r="L44" s="309" t="s">
        <v>1590</v>
      </c>
      <c r="M44" s="313"/>
    </row>
    <row r="45" spans="1:13" s="45" customFormat="1" ht="37.5" customHeight="1">
      <c r="A45" s="307">
        <f t="shared" si="0"/>
        <v>42</v>
      </c>
      <c r="B45" s="308" t="s">
        <v>1558</v>
      </c>
      <c r="C45" s="309" t="s">
        <v>1591</v>
      </c>
      <c r="D45" s="310" t="s">
        <v>19</v>
      </c>
      <c r="E45" s="310">
        <v>17</v>
      </c>
      <c r="F45" s="310"/>
      <c r="G45" s="310"/>
      <c r="H45" s="311"/>
      <c r="I45" s="312"/>
      <c r="J45" s="309" t="s">
        <v>1568</v>
      </c>
      <c r="K45" s="309" t="s">
        <v>1592</v>
      </c>
      <c r="L45" s="309" t="s">
        <v>1593</v>
      </c>
      <c r="M45" s="313"/>
    </row>
    <row r="46" spans="1:13" s="45" customFormat="1" ht="37.5" customHeight="1">
      <c r="A46" s="307">
        <f t="shared" si="0"/>
        <v>43</v>
      </c>
      <c r="B46" s="308" t="s">
        <v>1558</v>
      </c>
      <c r="C46" s="309" t="s">
        <v>1594</v>
      </c>
      <c r="D46" s="310" t="s">
        <v>19</v>
      </c>
      <c r="E46" s="310">
        <v>17</v>
      </c>
      <c r="F46" s="310"/>
      <c r="G46" s="310"/>
      <c r="H46" s="311"/>
      <c r="I46" s="312"/>
      <c r="J46" s="309" t="s">
        <v>1518</v>
      </c>
      <c r="K46" s="309" t="s">
        <v>1592</v>
      </c>
      <c r="L46" s="309" t="s">
        <v>1593</v>
      </c>
      <c r="M46" s="313"/>
    </row>
    <row r="47" spans="1:13" s="45" customFormat="1" ht="44">
      <c r="A47" s="307">
        <f t="shared" si="0"/>
        <v>44</v>
      </c>
      <c r="B47" s="308" t="s">
        <v>1558</v>
      </c>
      <c r="C47" s="309" t="s">
        <v>1595</v>
      </c>
      <c r="D47" s="310" t="s">
        <v>19</v>
      </c>
      <c r="E47" s="310">
        <v>18</v>
      </c>
      <c r="F47" s="310"/>
      <c r="G47" s="310"/>
      <c r="H47" s="311"/>
      <c r="I47" s="312"/>
      <c r="J47" s="309" t="s">
        <v>1565</v>
      </c>
      <c r="K47" s="309" t="s">
        <v>1592</v>
      </c>
      <c r="L47" s="309" t="s">
        <v>1596</v>
      </c>
      <c r="M47" s="313"/>
    </row>
    <row r="48" spans="1:13" s="45" customFormat="1" ht="37.5" customHeight="1">
      <c r="A48" s="307">
        <f t="shared" si="0"/>
        <v>45</v>
      </c>
      <c r="B48" s="308" t="s">
        <v>1558</v>
      </c>
      <c r="C48" s="309" t="s">
        <v>1597</v>
      </c>
      <c r="D48" s="310" t="s">
        <v>19</v>
      </c>
      <c r="E48" s="310">
        <v>17</v>
      </c>
      <c r="F48" s="310"/>
      <c r="G48" s="310"/>
      <c r="H48" s="311"/>
      <c r="I48" s="312"/>
      <c r="J48" s="309" t="s">
        <v>1568</v>
      </c>
      <c r="K48" s="309" t="s">
        <v>1598</v>
      </c>
      <c r="L48" s="309" t="s">
        <v>1599</v>
      </c>
      <c r="M48" s="313"/>
    </row>
    <row r="49" spans="1:13" s="45" customFormat="1" ht="37.5" customHeight="1">
      <c r="A49" s="307">
        <f t="shared" si="0"/>
        <v>46</v>
      </c>
      <c r="B49" s="308" t="s">
        <v>1558</v>
      </c>
      <c r="C49" s="309" t="s">
        <v>1600</v>
      </c>
      <c r="D49" s="310" t="s">
        <v>19</v>
      </c>
      <c r="E49" s="310">
        <v>17</v>
      </c>
      <c r="F49" s="310"/>
      <c r="G49" s="310"/>
      <c r="H49" s="311"/>
      <c r="I49" s="312"/>
      <c r="J49" s="309" t="s">
        <v>1518</v>
      </c>
      <c r="K49" s="309" t="s">
        <v>1598</v>
      </c>
      <c r="L49" s="309" t="s">
        <v>1599</v>
      </c>
      <c r="M49" s="313"/>
    </row>
    <row r="50" spans="1:13" s="45" customFormat="1" ht="44">
      <c r="A50" s="307">
        <f t="shared" si="0"/>
        <v>47</v>
      </c>
      <c r="B50" s="308" t="s">
        <v>1558</v>
      </c>
      <c r="C50" s="309" t="s">
        <v>1601</v>
      </c>
      <c r="D50" s="310" t="s">
        <v>19</v>
      </c>
      <c r="E50" s="310">
        <v>18</v>
      </c>
      <c r="F50" s="310"/>
      <c r="G50" s="310"/>
      <c r="H50" s="311"/>
      <c r="I50" s="312"/>
      <c r="J50" s="309" t="s">
        <v>1565</v>
      </c>
      <c r="K50" s="309" t="s">
        <v>1598</v>
      </c>
      <c r="L50" s="309" t="s">
        <v>1602</v>
      </c>
      <c r="M50" s="313"/>
    </row>
    <row r="51" spans="1:13" s="45" customFormat="1" ht="45" customHeight="1">
      <c r="A51" s="307">
        <f t="shared" si="0"/>
        <v>48</v>
      </c>
      <c r="B51" s="308" t="s">
        <v>470</v>
      </c>
      <c r="C51" s="309" t="s">
        <v>1603</v>
      </c>
      <c r="D51" s="310" t="s">
        <v>19</v>
      </c>
      <c r="E51" s="310">
        <v>17</v>
      </c>
      <c r="F51" s="310"/>
      <c r="G51" s="310"/>
      <c r="H51" s="311"/>
      <c r="I51" s="312"/>
      <c r="J51" s="309" t="s">
        <v>1568</v>
      </c>
      <c r="K51" s="309" t="s">
        <v>1604</v>
      </c>
      <c r="L51" s="309" t="s">
        <v>1605</v>
      </c>
      <c r="M51" s="313"/>
    </row>
    <row r="52" spans="1:13" s="45" customFormat="1" ht="45" customHeight="1">
      <c r="A52" s="307">
        <f t="shared" si="0"/>
        <v>49</v>
      </c>
      <c r="B52" s="308" t="s">
        <v>470</v>
      </c>
      <c r="C52" s="309" t="s">
        <v>1606</v>
      </c>
      <c r="D52" s="310" t="s">
        <v>19</v>
      </c>
      <c r="E52" s="310">
        <v>17</v>
      </c>
      <c r="F52" s="310"/>
      <c r="G52" s="310"/>
      <c r="H52" s="311"/>
      <c r="I52" s="312"/>
      <c r="J52" s="309" t="s">
        <v>1518</v>
      </c>
      <c r="K52" s="309" t="s">
        <v>1604</v>
      </c>
      <c r="L52" s="309" t="s">
        <v>1605</v>
      </c>
      <c r="M52" s="313"/>
    </row>
    <row r="53" spans="1:13" s="45" customFormat="1" ht="22">
      <c r="A53" s="307">
        <f t="shared" si="0"/>
        <v>50</v>
      </c>
      <c r="B53" s="308" t="s">
        <v>1558</v>
      </c>
      <c r="C53" s="309" t="s">
        <v>1607</v>
      </c>
      <c r="D53" s="310" t="s">
        <v>19</v>
      </c>
      <c r="E53" s="310">
        <v>18</v>
      </c>
      <c r="F53" s="310"/>
      <c r="G53" s="310"/>
      <c r="H53" s="311"/>
      <c r="I53" s="312"/>
      <c r="J53" s="309"/>
      <c r="K53" s="309"/>
      <c r="L53" s="309" t="s">
        <v>1608</v>
      </c>
      <c r="M53" s="313"/>
    </row>
    <row r="54" spans="1:13" s="45" customFormat="1" ht="44">
      <c r="A54" s="307">
        <f t="shared" si="0"/>
        <v>51</v>
      </c>
      <c r="B54" s="308" t="s">
        <v>470</v>
      </c>
      <c r="C54" s="309" t="s">
        <v>1609</v>
      </c>
      <c r="D54" s="310" t="s">
        <v>19</v>
      </c>
      <c r="E54" s="310">
        <v>17</v>
      </c>
      <c r="F54" s="310"/>
      <c r="G54" s="310"/>
      <c r="H54" s="311"/>
      <c r="I54" s="312"/>
      <c r="J54" s="309" t="s">
        <v>1568</v>
      </c>
      <c r="K54" s="309" t="s">
        <v>1610</v>
      </c>
      <c r="L54" s="309" t="s">
        <v>1611</v>
      </c>
      <c r="M54" s="313"/>
    </row>
    <row r="55" spans="1:13" s="45" customFormat="1" ht="44">
      <c r="A55" s="307">
        <f t="shared" si="0"/>
        <v>52</v>
      </c>
      <c r="B55" s="308" t="s">
        <v>470</v>
      </c>
      <c r="C55" s="309" t="s">
        <v>1612</v>
      </c>
      <c r="D55" s="310" t="s">
        <v>19</v>
      </c>
      <c r="E55" s="310">
        <v>17</v>
      </c>
      <c r="F55" s="310"/>
      <c r="G55" s="310"/>
      <c r="H55" s="311"/>
      <c r="I55" s="312"/>
      <c r="J55" s="309" t="s">
        <v>1518</v>
      </c>
      <c r="K55" s="309" t="s">
        <v>1610</v>
      </c>
      <c r="L55" s="309" t="s">
        <v>1611</v>
      </c>
      <c r="M55" s="313"/>
    </row>
    <row r="56" spans="1:13" s="45" customFormat="1" ht="22">
      <c r="A56" s="307">
        <f t="shared" si="0"/>
        <v>53</v>
      </c>
      <c r="B56" s="308" t="s">
        <v>1558</v>
      </c>
      <c r="C56" s="309" t="s">
        <v>1613</v>
      </c>
      <c r="D56" s="310" t="s">
        <v>19</v>
      </c>
      <c r="E56" s="310">
        <v>18</v>
      </c>
      <c r="F56" s="310"/>
      <c r="G56" s="310"/>
      <c r="H56" s="311"/>
      <c r="I56" s="312"/>
      <c r="J56" s="309"/>
      <c r="K56" s="309"/>
      <c r="L56" s="309" t="s">
        <v>1614</v>
      </c>
      <c r="M56" s="313"/>
    </row>
    <row r="57" spans="1:13" s="45" customFormat="1" ht="37.5" customHeight="1">
      <c r="A57" s="307">
        <f t="shared" si="0"/>
        <v>54</v>
      </c>
      <c r="B57" s="308" t="s">
        <v>1558</v>
      </c>
      <c r="C57" s="309" t="s">
        <v>1615</v>
      </c>
      <c r="D57" s="310" t="s">
        <v>19</v>
      </c>
      <c r="E57" s="310">
        <v>17</v>
      </c>
      <c r="F57" s="310"/>
      <c r="G57" s="310"/>
      <c r="H57" s="311"/>
      <c r="I57" s="312"/>
      <c r="J57" s="309" t="s">
        <v>1568</v>
      </c>
      <c r="K57" s="309" t="s">
        <v>1616</v>
      </c>
      <c r="L57" s="309" t="s">
        <v>1617</v>
      </c>
      <c r="M57" s="313"/>
    </row>
    <row r="58" spans="1:13" s="45" customFormat="1" ht="37.5" customHeight="1">
      <c r="A58" s="307">
        <f t="shared" si="0"/>
        <v>55</v>
      </c>
      <c r="B58" s="308" t="s">
        <v>1558</v>
      </c>
      <c r="C58" s="309" t="s">
        <v>1618</v>
      </c>
      <c r="D58" s="310" t="s">
        <v>19</v>
      </c>
      <c r="E58" s="310">
        <v>17</v>
      </c>
      <c r="F58" s="310"/>
      <c r="G58" s="310"/>
      <c r="H58" s="311"/>
      <c r="I58" s="312"/>
      <c r="J58" s="309" t="s">
        <v>1518</v>
      </c>
      <c r="K58" s="309" t="s">
        <v>1616</v>
      </c>
      <c r="L58" s="309" t="s">
        <v>1619</v>
      </c>
      <c r="M58" s="313"/>
    </row>
    <row r="59" spans="1:13" s="45" customFormat="1" ht="44">
      <c r="A59" s="307">
        <f t="shared" si="0"/>
        <v>56</v>
      </c>
      <c r="B59" s="308" t="s">
        <v>1558</v>
      </c>
      <c r="C59" s="309" t="s">
        <v>1620</v>
      </c>
      <c r="D59" s="310" t="s">
        <v>19</v>
      </c>
      <c r="E59" s="310">
        <v>18</v>
      </c>
      <c r="F59" s="310"/>
      <c r="G59" s="310"/>
      <c r="H59" s="311"/>
      <c r="I59" s="312"/>
      <c r="J59" s="309" t="s">
        <v>1565</v>
      </c>
      <c r="K59" s="309" t="s">
        <v>1621</v>
      </c>
      <c r="L59" s="309" t="s">
        <v>1622</v>
      </c>
      <c r="M59" s="313"/>
    </row>
    <row r="60" spans="1:13" s="45" customFormat="1" ht="33">
      <c r="A60" s="307">
        <f t="shared" si="0"/>
        <v>57</v>
      </c>
      <c r="B60" s="308" t="s">
        <v>1558</v>
      </c>
      <c r="C60" s="309" t="s">
        <v>1623</v>
      </c>
      <c r="D60" s="310" t="s">
        <v>19</v>
      </c>
      <c r="E60" s="310">
        <v>17</v>
      </c>
      <c r="F60" s="310"/>
      <c r="G60" s="310"/>
      <c r="H60" s="311"/>
      <c r="I60" s="312"/>
      <c r="J60" s="309" t="s">
        <v>1568</v>
      </c>
      <c r="K60" s="309" t="s">
        <v>1624</v>
      </c>
      <c r="L60" s="309" t="s">
        <v>1625</v>
      </c>
      <c r="M60" s="313"/>
    </row>
    <row r="61" spans="1:13" s="45" customFormat="1" ht="33">
      <c r="A61" s="307">
        <f t="shared" si="0"/>
        <v>58</v>
      </c>
      <c r="B61" s="308" t="s">
        <v>1558</v>
      </c>
      <c r="C61" s="309" t="s">
        <v>1626</v>
      </c>
      <c r="D61" s="310" t="s">
        <v>19</v>
      </c>
      <c r="E61" s="310">
        <v>17</v>
      </c>
      <c r="F61" s="310"/>
      <c r="G61" s="310"/>
      <c r="H61" s="311"/>
      <c r="I61" s="312"/>
      <c r="J61" s="309" t="s">
        <v>1518</v>
      </c>
      <c r="K61" s="309" t="s">
        <v>1624</v>
      </c>
      <c r="L61" s="309" t="s">
        <v>1625</v>
      </c>
      <c r="M61" s="313"/>
    </row>
    <row r="62" spans="1:13" s="45" customFormat="1" ht="55">
      <c r="A62" s="307">
        <f t="shared" si="0"/>
        <v>59</v>
      </c>
      <c r="B62" s="308" t="s">
        <v>1558</v>
      </c>
      <c r="C62" s="309" t="s">
        <v>1627</v>
      </c>
      <c r="D62" s="310" t="s">
        <v>19</v>
      </c>
      <c r="E62" s="310">
        <v>18</v>
      </c>
      <c r="F62" s="310"/>
      <c r="G62" s="310"/>
      <c r="H62" s="311"/>
      <c r="I62" s="312"/>
      <c r="J62" s="309" t="s">
        <v>1565</v>
      </c>
      <c r="K62" s="309" t="s">
        <v>1624</v>
      </c>
      <c r="L62" s="309" t="s">
        <v>1628</v>
      </c>
      <c r="M62" s="313"/>
    </row>
    <row r="63" spans="1:13" s="45" customFormat="1" ht="33">
      <c r="A63" s="307">
        <f t="shared" si="0"/>
        <v>60</v>
      </c>
      <c r="B63" s="308" t="s">
        <v>1558</v>
      </c>
      <c r="C63" s="309" t="s">
        <v>1629</v>
      </c>
      <c r="D63" s="310" t="s">
        <v>19</v>
      </c>
      <c r="E63" s="310">
        <v>17</v>
      </c>
      <c r="F63" s="310"/>
      <c r="G63" s="310"/>
      <c r="H63" s="311"/>
      <c r="I63" s="312"/>
      <c r="J63" s="309" t="s">
        <v>1568</v>
      </c>
      <c r="K63" s="309" t="s">
        <v>1630</v>
      </c>
      <c r="L63" s="309" t="s">
        <v>1631</v>
      </c>
      <c r="M63" s="313"/>
    </row>
    <row r="64" spans="1:13" s="45" customFormat="1" ht="33">
      <c r="A64" s="307">
        <f t="shared" si="0"/>
        <v>61</v>
      </c>
      <c r="B64" s="308" t="s">
        <v>1558</v>
      </c>
      <c r="C64" s="309" t="s">
        <v>1632</v>
      </c>
      <c r="D64" s="310" t="s">
        <v>19</v>
      </c>
      <c r="E64" s="310">
        <v>17</v>
      </c>
      <c r="F64" s="310"/>
      <c r="G64" s="310"/>
      <c r="H64" s="311"/>
      <c r="I64" s="312"/>
      <c r="J64" s="309" t="s">
        <v>1518</v>
      </c>
      <c r="K64" s="309" t="s">
        <v>1633</v>
      </c>
      <c r="L64" s="309" t="s">
        <v>1631</v>
      </c>
      <c r="M64" s="313"/>
    </row>
    <row r="65" spans="1:13" s="45" customFormat="1" ht="55">
      <c r="A65" s="307">
        <f t="shared" si="0"/>
        <v>62</v>
      </c>
      <c r="B65" s="308" t="s">
        <v>1558</v>
      </c>
      <c r="C65" s="309" t="s">
        <v>1634</v>
      </c>
      <c r="D65" s="310" t="s">
        <v>19</v>
      </c>
      <c r="E65" s="310">
        <v>18</v>
      </c>
      <c r="F65" s="310"/>
      <c r="G65" s="310"/>
      <c r="H65" s="311"/>
      <c r="I65" s="312"/>
      <c r="J65" s="309" t="s">
        <v>1565</v>
      </c>
      <c r="K65" s="309" t="s">
        <v>1633</v>
      </c>
      <c r="L65" s="309" t="s">
        <v>1635</v>
      </c>
      <c r="M65" s="313"/>
    </row>
    <row r="66" spans="1:13" s="45" customFormat="1" ht="33">
      <c r="A66" s="307">
        <f t="shared" si="0"/>
        <v>63</v>
      </c>
      <c r="B66" s="308" t="s">
        <v>1558</v>
      </c>
      <c r="C66" s="309" t="s">
        <v>1636</v>
      </c>
      <c r="D66" s="310" t="s">
        <v>19</v>
      </c>
      <c r="E66" s="310">
        <v>17</v>
      </c>
      <c r="F66" s="310"/>
      <c r="G66" s="310"/>
      <c r="H66" s="311"/>
      <c r="I66" s="312"/>
      <c r="J66" s="309" t="s">
        <v>1568</v>
      </c>
      <c r="K66" s="309" t="s">
        <v>1637</v>
      </c>
      <c r="L66" s="309" t="s">
        <v>1638</v>
      </c>
      <c r="M66" s="313"/>
    </row>
    <row r="67" spans="1:13" s="45" customFormat="1" ht="33">
      <c r="A67" s="307">
        <f t="shared" si="0"/>
        <v>64</v>
      </c>
      <c r="B67" s="308" t="s">
        <v>1558</v>
      </c>
      <c r="C67" s="309" t="s">
        <v>1639</v>
      </c>
      <c r="D67" s="310" t="s">
        <v>19</v>
      </c>
      <c r="E67" s="310">
        <v>17</v>
      </c>
      <c r="F67" s="310"/>
      <c r="G67" s="310"/>
      <c r="H67" s="311"/>
      <c r="I67" s="312"/>
      <c r="J67" s="309" t="s">
        <v>1518</v>
      </c>
      <c r="K67" s="309" t="s">
        <v>1637</v>
      </c>
      <c r="L67" s="309" t="s">
        <v>1638</v>
      </c>
      <c r="M67" s="313"/>
    </row>
    <row r="68" spans="1:13" s="45" customFormat="1" ht="44">
      <c r="A68" s="307">
        <f t="shared" si="0"/>
        <v>65</v>
      </c>
      <c r="B68" s="308" t="s">
        <v>1558</v>
      </c>
      <c r="C68" s="309" t="s">
        <v>1640</v>
      </c>
      <c r="D68" s="310" t="s">
        <v>19</v>
      </c>
      <c r="E68" s="310">
        <v>18</v>
      </c>
      <c r="F68" s="310"/>
      <c r="G68" s="310"/>
      <c r="H68" s="311"/>
      <c r="I68" s="312"/>
      <c r="J68" s="309" t="s">
        <v>1565</v>
      </c>
      <c r="K68" s="309" t="s">
        <v>1637</v>
      </c>
      <c r="L68" s="309" t="s">
        <v>1641</v>
      </c>
      <c r="M68" s="313"/>
    </row>
    <row r="69" spans="1:13" s="45" customFormat="1" ht="55">
      <c r="A69" s="307">
        <f t="shared" si="0"/>
        <v>66</v>
      </c>
      <c r="B69" s="308" t="s">
        <v>470</v>
      </c>
      <c r="C69" s="309" t="s">
        <v>1642</v>
      </c>
      <c r="D69" s="310" t="s">
        <v>19</v>
      </c>
      <c r="E69" s="310">
        <v>6</v>
      </c>
      <c r="F69" s="310"/>
      <c r="G69" s="310"/>
      <c r="H69" s="311"/>
      <c r="I69" s="312"/>
      <c r="J69" s="309" t="s">
        <v>1588</v>
      </c>
      <c r="K69" s="309" t="s">
        <v>1643</v>
      </c>
      <c r="L69" s="309" t="s">
        <v>1644</v>
      </c>
      <c r="M69" s="313"/>
    </row>
    <row r="70" spans="1:13" s="45" customFormat="1" ht="33">
      <c r="A70" s="307">
        <f t="shared" si="0"/>
        <v>67</v>
      </c>
      <c r="B70" s="308" t="s">
        <v>1558</v>
      </c>
      <c r="C70" s="309" t="s">
        <v>1645</v>
      </c>
      <c r="D70" s="310" t="s">
        <v>19</v>
      </c>
      <c r="E70" s="310">
        <v>17</v>
      </c>
      <c r="F70" s="310"/>
      <c r="G70" s="310"/>
      <c r="H70" s="311"/>
      <c r="I70" s="312"/>
      <c r="J70" s="309" t="s">
        <v>1568</v>
      </c>
      <c r="K70" s="309" t="s">
        <v>1646</v>
      </c>
      <c r="L70" s="309" t="s">
        <v>1647</v>
      </c>
      <c r="M70" s="313"/>
    </row>
    <row r="71" spans="1:13" s="45" customFormat="1" ht="33">
      <c r="A71" s="307">
        <f t="shared" ref="A71:A128" si="1">ROW()-3</f>
        <v>68</v>
      </c>
      <c r="B71" s="308" t="s">
        <v>1558</v>
      </c>
      <c r="C71" s="309" t="s">
        <v>1648</v>
      </c>
      <c r="D71" s="310" t="s">
        <v>19</v>
      </c>
      <c r="E71" s="310">
        <v>17</v>
      </c>
      <c r="F71" s="310"/>
      <c r="G71" s="310"/>
      <c r="H71" s="311"/>
      <c r="I71" s="312"/>
      <c r="J71" s="309" t="s">
        <v>1518</v>
      </c>
      <c r="K71" s="309" t="s">
        <v>1646</v>
      </c>
      <c r="L71" s="309" t="s">
        <v>1647</v>
      </c>
      <c r="M71" s="313"/>
    </row>
    <row r="72" spans="1:13" s="45" customFormat="1" ht="44">
      <c r="A72" s="307">
        <f t="shared" si="1"/>
        <v>69</v>
      </c>
      <c r="B72" s="308" t="s">
        <v>1558</v>
      </c>
      <c r="C72" s="309" t="s">
        <v>1649</v>
      </c>
      <c r="D72" s="310" t="s">
        <v>19</v>
      </c>
      <c r="E72" s="310">
        <v>18</v>
      </c>
      <c r="F72" s="310"/>
      <c r="G72" s="310"/>
      <c r="H72" s="311"/>
      <c r="I72" s="312"/>
      <c r="J72" s="309" t="s">
        <v>1565</v>
      </c>
      <c r="K72" s="309" t="s">
        <v>1646</v>
      </c>
      <c r="L72" s="309" t="s">
        <v>1650</v>
      </c>
      <c r="M72" s="313"/>
    </row>
    <row r="73" spans="1:13" s="45" customFormat="1" ht="33">
      <c r="A73" s="307">
        <f t="shared" si="1"/>
        <v>70</v>
      </c>
      <c r="B73" s="308" t="s">
        <v>1558</v>
      </c>
      <c r="C73" s="309" t="s">
        <v>1651</v>
      </c>
      <c r="D73" s="310" t="s">
        <v>19</v>
      </c>
      <c r="E73" s="310">
        <v>17</v>
      </c>
      <c r="F73" s="310"/>
      <c r="G73" s="310"/>
      <c r="H73" s="311"/>
      <c r="I73" s="312"/>
      <c r="J73" s="309" t="s">
        <v>1568</v>
      </c>
      <c r="K73" s="309" t="s">
        <v>1652</v>
      </c>
      <c r="L73" s="309" t="s">
        <v>1653</v>
      </c>
      <c r="M73" s="313"/>
    </row>
    <row r="74" spans="1:13" s="45" customFormat="1" ht="33">
      <c r="A74" s="307">
        <f t="shared" si="1"/>
        <v>71</v>
      </c>
      <c r="B74" s="308" t="s">
        <v>1558</v>
      </c>
      <c r="C74" s="309" t="s">
        <v>1654</v>
      </c>
      <c r="D74" s="310" t="s">
        <v>19</v>
      </c>
      <c r="E74" s="310">
        <v>17</v>
      </c>
      <c r="F74" s="310"/>
      <c r="G74" s="310"/>
      <c r="H74" s="311"/>
      <c r="I74" s="312"/>
      <c r="J74" s="309" t="s">
        <v>1518</v>
      </c>
      <c r="K74" s="309" t="s">
        <v>1652</v>
      </c>
      <c r="L74" s="309" t="s">
        <v>1653</v>
      </c>
      <c r="M74" s="313"/>
    </row>
    <row r="75" spans="1:13" s="45" customFormat="1" ht="55">
      <c r="A75" s="307">
        <f t="shared" si="1"/>
        <v>72</v>
      </c>
      <c r="B75" s="308" t="s">
        <v>1558</v>
      </c>
      <c r="C75" s="309" t="s">
        <v>1655</v>
      </c>
      <c r="D75" s="310" t="s">
        <v>19</v>
      </c>
      <c r="E75" s="310">
        <v>18</v>
      </c>
      <c r="F75" s="310"/>
      <c r="G75" s="310"/>
      <c r="H75" s="311"/>
      <c r="I75" s="312"/>
      <c r="J75" s="309" t="s">
        <v>1565</v>
      </c>
      <c r="K75" s="309" t="s">
        <v>1652</v>
      </c>
      <c r="L75" s="309" t="s">
        <v>1656</v>
      </c>
      <c r="M75" s="313"/>
    </row>
    <row r="76" spans="1:13" s="45" customFormat="1" ht="44">
      <c r="A76" s="307">
        <f t="shared" si="1"/>
        <v>73</v>
      </c>
      <c r="B76" s="308" t="s">
        <v>470</v>
      </c>
      <c r="C76" s="309" t="s">
        <v>1657</v>
      </c>
      <c r="D76" s="310" t="s">
        <v>19</v>
      </c>
      <c r="E76" s="310">
        <v>17</v>
      </c>
      <c r="F76" s="310"/>
      <c r="G76" s="310"/>
      <c r="H76" s="311"/>
      <c r="I76" s="312"/>
      <c r="J76" s="309" t="s">
        <v>1568</v>
      </c>
      <c r="K76" s="309" t="s">
        <v>1658</v>
      </c>
      <c r="L76" s="309" t="s">
        <v>1659</v>
      </c>
      <c r="M76" s="313"/>
    </row>
    <row r="77" spans="1:13" s="45" customFormat="1" ht="44">
      <c r="A77" s="307">
        <f t="shared" si="1"/>
        <v>74</v>
      </c>
      <c r="B77" s="308" t="s">
        <v>470</v>
      </c>
      <c r="C77" s="309" t="s">
        <v>1660</v>
      </c>
      <c r="D77" s="310" t="s">
        <v>19</v>
      </c>
      <c r="E77" s="310">
        <v>17</v>
      </c>
      <c r="F77" s="310"/>
      <c r="G77" s="310"/>
      <c r="H77" s="311"/>
      <c r="I77" s="312"/>
      <c r="J77" s="309" t="s">
        <v>1518</v>
      </c>
      <c r="K77" s="309" t="s">
        <v>1658</v>
      </c>
      <c r="L77" s="309" t="s">
        <v>1659</v>
      </c>
      <c r="M77" s="313"/>
    </row>
    <row r="78" spans="1:13" s="45" customFormat="1" ht="44">
      <c r="A78" s="307">
        <f t="shared" si="1"/>
        <v>75</v>
      </c>
      <c r="B78" s="308" t="s">
        <v>1558</v>
      </c>
      <c r="C78" s="309" t="s">
        <v>1661</v>
      </c>
      <c r="D78" s="310" t="s">
        <v>19</v>
      </c>
      <c r="E78" s="310">
        <v>18</v>
      </c>
      <c r="F78" s="310"/>
      <c r="G78" s="310"/>
      <c r="H78" s="311"/>
      <c r="I78" s="312"/>
      <c r="J78" s="309"/>
      <c r="K78" s="309"/>
      <c r="L78" s="309" t="s">
        <v>1662</v>
      </c>
      <c r="M78" s="313"/>
    </row>
    <row r="79" spans="1:13" s="45" customFormat="1" ht="44">
      <c r="A79" s="307">
        <f t="shared" si="1"/>
        <v>76</v>
      </c>
      <c r="B79" s="308" t="s">
        <v>470</v>
      </c>
      <c r="C79" s="309" t="s">
        <v>1663</v>
      </c>
      <c r="D79" s="310" t="s">
        <v>19</v>
      </c>
      <c r="E79" s="310">
        <v>17</v>
      </c>
      <c r="F79" s="310"/>
      <c r="G79" s="310"/>
      <c r="H79" s="311"/>
      <c r="I79" s="312"/>
      <c r="J79" s="309" t="s">
        <v>1568</v>
      </c>
      <c r="K79" s="309" t="s">
        <v>1664</v>
      </c>
      <c r="L79" s="309" t="s">
        <v>1665</v>
      </c>
      <c r="M79" s="313"/>
    </row>
    <row r="80" spans="1:13" s="45" customFormat="1" ht="44">
      <c r="A80" s="307">
        <f t="shared" si="1"/>
        <v>77</v>
      </c>
      <c r="B80" s="308" t="s">
        <v>470</v>
      </c>
      <c r="C80" s="309" t="s">
        <v>1666</v>
      </c>
      <c r="D80" s="310" t="s">
        <v>19</v>
      </c>
      <c r="E80" s="310">
        <v>17</v>
      </c>
      <c r="F80" s="310"/>
      <c r="G80" s="310"/>
      <c r="H80" s="311"/>
      <c r="I80" s="312"/>
      <c r="J80" s="309" t="s">
        <v>1518</v>
      </c>
      <c r="K80" s="309" t="s">
        <v>1664</v>
      </c>
      <c r="L80" s="309" t="s">
        <v>1665</v>
      </c>
      <c r="M80" s="313"/>
    </row>
    <row r="81" spans="1:13" s="45" customFormat="1" ht="44">
      <c r="A81" s="307">
        <f t="shared" si="1"/>
        <v>78</v>
      </c>
      <c r="B81" s="308" t="s">
        <v>1558</v>
      </c>
      <c r="C81" s="309" t="s">
        <v>1667</v>
      </c>
      <c r="D81" s="310" t="s">
        <v>19</v>
      </c>
      <c r="E81" s="310">
        <v>18</v>
      </c>
      <c r="F81" s="310"/>
      <c r="G81" s="310"/>
      <c r="H81" s="311"/>
      <c r="I81" s="312"/>
      <c r="J81" s="309"/>
      <c r="K81" s="309"/>
      <c r="L81" s="309" t="s">
        <v>1668</v>
      </c>
      <c r="M81" s="313"/>
    </row>
    <row r="82" spans="1:13" s="45" customFormat="1" ht="33">
      <c r="A82" s="307">
        <f t="shared" si="1"/>
        <v>79</v>
      </c>
      <c r="B82" s="308" t="s">
        <v>1558</v>
      </c>
      <c r="C82" s="309" t="s">
        <v>1669</v>
      </c>
      <c r="D82" s="310" t="s">
        <v>19</v>
      </c>
      <c r="E82" s="310">
        <v>17</v>
      </c>
      <c r="F82" s="310"/>
      <c r="G82" s="310"/>
      <c r="H82" s="311"/>
      <c r="I82" s="312"/>
      <c r="J82" s="309" t="s">
        <v>1568</v>
      </c>
      <c r="K82" s="309" t="s">
        <v>1670</v>
      </c>
      <c r="L82" s="309" t="s">
        <v>1671</v>
      </c>
      <c r="M82" s="313"/>
    </row>
    <row r="83" spans="1:13" s="45" customFormat="1" ht="33">
      <c r="A83" s="307">
        <f t="shared" si="1"/>
        <v>80</v>
      </c>
      <c r="B83" s="308" t="s">
        <v>1558</v>
      </c>
      <c r="C83" s="309" t="s">
        <v>1672</v>
      </c>
      <c r="D83" s="310" t="s">
        <v>19</v>
      </c>
      <c r="E83" s="310">
        <v>17</v>
      </c>
      <c r="F83" s="310"/>
      <c r="G83" s="310"/>
      <c r="H83" s="311"/>
      <c r="I83" s="312"/>
      <c r="J83" s="309" t="s">
        <v>1518</v>
      </c>
      <c r="K83" s="309" t="s">
        <v>1670</v>
      </c>
      <c r="L83" s="309" t="s">
        <v>1671</v>
      </c>
      <c r="M83" s="313"/>
    </row>
    <row r="84" spans="1:13" s="45" customFormat="1" ht="44">
      <c r="A84" s="307">
        <f t="shared" si="1"/>
        <v>81</v>
      </c>
      <c r="B84" s="308" t="s">
        <v>1558</v>
      </c>
      <c r="C84" s="309" t="s">
        <v>1673</v>
      </c>
      <c r="D84" s="310" t="s">
        <v>19</v>
      </c>
      <c r="E84" s="310">
        <v>18</v>
      </c>
      <c r="F84" s="310"/>
      <c r="G84" s="310"/>
      <c r="H84" s="311"/>
      <c r="I84" s="312"/>
      <c r="J84" s="309" t="s">
        <v>1565</v>
      </c>
      <c r="K84" s="309" t="s">
        <v>1674</v>
      </c>
      <c r="L84" s="309" t="s">
        <v>1675</v>
      </c>
      <c r="M84" s="313"/>
    </row>
    <row r="85" spans="1:13" s="45" customFormat="1" ht="37.5" customHeight="1">
      <c r="A85" s="307">
        <f t="shared" si="1"/>
        <v>82</v>
      </c>
      <c r="B85" s="308" t="s">
        <v>1558</v>
      </c>
      <c r="C85" s="309" t="s">
        <v>1676</v>
      </c>
      <c r="D85" s="310" t="s">
        <v>19</v>
      </c>
      <c r="E85" s="310">
        <v>17</v>
      </c>
      <c r="F85" s="310"/>
      <c r="G85" s="310"/>
      <c r="H85" s="311"/>
      <c r="I85" s="312"/>
      <c r="J85" s="309" t="s">
        <v>1568</v>
      </c>
      <c r="K85" s="309" t="s">
        <v>1677</v>
      </c>
      <c r="L85" s="309" t="s">
        <v>1678</v>
      </c>
      <c r="M85" s="313"/>
    </row>
    <row r="86" spans="1:13" s="45" customFormat="1" ht="37.5" customHeight="1">
      <c r="A86" s="307">
        <f t="shared" si="1"/>
        <v>83</v>
      </c>
      <c r="B86" s="308" t="s">
        <v>1558</v>
      </c>
      <c r="C86" s="309" t="s">
        <v>1679</v>
      </c>
      <c r="D86" s="310" t="s">
        <v>19</v>
      </c>
      <c r="E86" s="310">
        <v>17</v>
      </c>
      <c r="F86" s="310"/>
      <c r="G86" s="310"/>
      <c r="H86" s="311"/>
      <c r="I86" s="312"/>
      <c r="J86" s="309" t="s">
        <v>1518</v>
      </c>
      <c r="K86" s="309" t="s">
        <v>1677</v>
      </c>
      <c r="L86" s="309" t="s">
        <v>1678</v>
      </c>
      <c r="M86" s="313"/>
    </row>
    <row r="87" spans="1:13" s="45" customFormat="1" ht="44">
      <c r="A87" s="307">
        <f t="shared" si="1"/>
        <v>84</v>
      </c>
      <c r="B87" s="308" t="s">
        <v>1558</v>
      </c>
      <c r="C87" s="309" t="s">
        <v>1680</v>
      </c>
      <c r="D87" s="310" t="s">
        <v>19</v>
      </c>
      <c r="E87" s="310">
        <v>18</v>
      </c>
      <c r="F87" s="310"/>
      <c r="G87" s="310"/>
      <c r="H87" s="311"/>
      <c r="I87" s="312"/>
      <c r="J87" s="309" t="s">
        <v>1565</v>
      </c>
      <c r="K87" s="309" t="s">
        <v>1677</v>
      </c>
      <c r="L87" s="309" t="s">
        <v>1681</v>
      </c>
      <c r="M87" s="313"/>
    </row>
    <row r="88" spans="1:13" s="45" customFormat="1" ht="37.5" customHeight="1">
      <c r="A88" s="307">
        <f t="shared" si="1"/>
        <v>85</v>
      </c>
      <c r="B88" s="308" t="s">
        <v>1558</v>
      </c>
      <c r="C88" s="309" t="s">
        <v>1682</v>
      </c>
      <c r="D88" s="310" t="s">
        <v>19</v>
      </c>
      <c r="E88" s="310">
        <v>17</v>
      </c>
      <c r="F88" s="310"/>
      <c r="G88" s="310"/>
      <c r="H88" s="311"/>
      <c r="I88" s="312"/>
      <c r="J88" s="309" t="s">
        <v>1568</v>
      </c>
      <c r="K88" s="309" t="s">
        <v>1683</v>
      </c>
      <c r="L88" s="309" t="s">
        <v>1684</v>
      </c>
      <c r="M88" s="313"/>
    </row>
    <row r="89" spans="1:13" s="45" customFormat="1" ht="37.5" customHeight="1">
      <c r="A89" s="307">
        <f t="shared" si="1"/>
        <v>86</v>
      </c>
      <c r="B89" s="308" t="s">
        <v>1558</v>
      </c>
      <c r="C89" s="309" t="s">
        <v>1685</v>
      </c>
      <c r="D89" s="310" t="s">
        <v>19</v>
      </c>
      <c r="E89" s="310">
        <v>17</v>
      </c>
      <c r="F89" s="310"/>
      <c r="G89" s="310"/>
      <c r="H89" s="311"/>
      <c r="I89" s="312"/>
      <c r="J89" s="309" t="s">
        <v>1518</v>
      </c>
      <c r="K89" s="309" t="s">
        <v>1683</v>
      </c>
      <c r="L89" s="309" t="s">
        <v>1684</v>
      </c>
      <c r="M89" s="313"/>
    </row>
    <row r="90" spans="1:13" s="45" customFormat="1" ht="22">
      <c r="A90" s="307">
        <f t="shared" si="1"/>
        <v>87</v>
      </c>
      <c r="B90" s="308" t="s">
        <v>1558</v>
      </c>
      <c r="C90" s="309" t="s">
        <v>1686</v>
      </c>
      <c r="D90" s="310" t="s">
        <v>19</v>
      </c>
      <c r="E90" s="310">
        <v>18</v>
      </c>
      <c r="F90" s="310"/>
      <c r="G90" s="310"/>
      <c r="H90" s="311"/>
      <c r="I90" s="312"/>
      <c r="J90" s="309"/>
      <c r="K90" s="309"/>
      <c r="L90" s="309" t="s">
        <v>1687</v>
      </c>
      <c r="M90" s="313"/>
    </row>
    <row r="91" spans="1:13" s="45" customFormat="1" ht="37.5" customHeight="1">
      <c r="A91" s="307">
        <f t="shared" si="1"/>
        <v>88</v>
      </c>
      <c r="B91" s="308" t="s">
        <v>1558</v>
      </c>
      <c r="C91" s="309" t="s">
        <v>1688</v>
      </c>
      <c r="D91" s="310" t="s">
        <v>19</v>
      </c>
      <c r="E91" s="310">
        <v>17</v>
      </c>
      <c r="F91" s="310"/>
      <c r="G91" s="310"/>
      <c r="H91" s="311"/>
      <c r="I91" s="312"/>
      <c r="J91" s="309" t="s">
        <v>1568</v>
      </c>
      <c r="K91" s="309" t="s">
        <v>1683</v>
      </c>
      <c r="L91" s="309" t="s">
        <v>1689</v>
      </c>
      <c r="M91" s="313"/>
    </row>
    <row r="92" spans="1:13" s="45" customFormat="1" ht="37.5" customHeight="1">
      <c r="A92" s="307">
        <f t="shared" si="1"/>
        <v>89</v>
      </c>
      <c r="B92" s="308" t="s">
        <v>1558</v>
      </c>
      <c r="C92" s="309" t="s">
        <v>1690</v>
      </c>
      <c r="D92" s="310" t="s">
        <v>19</v>
      </c>
      <c r="E92" s="310">
        <v>17</v>
      </c>
      <c r="F92" s="310"/>
      <c r="G92" s="310"/>
      <c r="H92" s="311"/>
      <c r="I92" s="312"/>
      <c r="J92" s="309" t="s">
        <v>1518</v>
      </c>
      <c r="K92" s="309" t="s">
        <v>1683</v>
      </c>
      <c r="L92" s="309" t="s">
        <v>1689</v>
      </c>
      <c r="M92" s="313"/>
    </row>
    <row r="93" spans="1:13" s="45" customFormat="1" ht="37.5" customHeight="1">
      <c r="A93" s="307">
        <f t="shared" si="1"/>
        <v>90</v>
      </c>
      <c r="B93" s="308" t="s">
        <v>1558</v>
      </c>
      <c r="C93" s="309" t="s">
        <v>1691</v>
      </c>
      <c r="D93" s="310" t="s">
        <v>19</v>
      </c>
      <c r="E93" s="310">
        <v>18</v>
      </c>
      <c r="F93" s="310"/>
      <c r="G93" s="310"/>
      <c r="H93" s="311"/>
      <c r="I93" s="312"/>
      <c r="J93" s="309"/>
      <c r="K93" s="309"/>
      <c r="L93" s="309" t="s">
        <v>1692</v>
      </c>
      <c r="M93" s="313"/>
    </row>
    <row r="94" spans="1:13" s="45" customFormat="1" ht="37.5" customHeight="1">
      <c r="A94" s="307">
        <f t="shared" si="1"/>
        <v>91</v>
      </c>
      <c r="B94" s="308" t="s">
        <v>1558</v>
      </c>
      <c r="C94" s="309" t="s">
        <v>1693</v>
      </c>
      <c r="D94" s="310" t="s">
        <v>19</v>
      </c>
      <c r="E94" s="310">
        <v>17</v>
      </c>
      <c r="F94" s="310"/>
      <c r="G94" s="310"/>
      <c r="H94" s="311"/>
      <c r="I94" s="312"/>
      <c r="J94" s="309" t="s">
        <v>1568</v>
      </c>
      <c r="K94" s="309" t="s">
        <v>1683</v>
      </c>
      <c r="L94" s="309" t="s">
        <v>1694</v>
      </c>
      <c r="M94" s="313"/>
    </row>
    <row r="95" spans="1:13" s="45" customFormat="1" ht="37.5" customHeight="1">
      <c r="A95" s="307">
        <f t="shared" si="1"/>
        <v>92</v>
      </c>
      <c r="B95" s="308" t="s">
        <v>1558</v>
      </c>
      <c r="C95" s="309" t="s">
        <v>1695</v>
      </c>
      <c r="D95" s="310" t="s">
        <v>19</v>
      </c>
      <c r="E95" s="310">
        <v>17</v>
      </c>
      <c r="F95" s="310"/>
      <c r="G95" s="310"/>
      <c r="H95" s="311"/>
      <c r="I95" s="312"/>
      <c r="J95" s="309" t="s">
        <v>1518</v>
      </c>
      <c r="K95" s="309" t="s">
        <v>1683</v>
      </c>
      <c r="L95" s="309" t="s">
        <v>1694</v>
      </c>
      <c r="M95" s="313"/>
    </row>
    <row r="96" spans="1:13" s="45" customFormat="1" ht="22">
      <c r="A96" s="307">
        <f t="shared" si="1"/>
        <v>93</v>
      </c>
      <c r="B96" s="308" t="s">
        <v>1558</v>
      </c>
      <c r="C96" s="309" t="s">
        <v>1696</v>
      </c>
      <c r="D96" s="310" t="s">
        <v>19</v>
      </c>
      <c r="E96" s="310">
        <v>18</v>
      </c>
      <c r="F96" s="310"/>
      <c r="G96" s="310"/>
      <c r="H96" s="311"/>
      <c r="I96" s="312"/>
      <c r="J96" s="309"/>
      <c r="K96" s="309"/>
      <c r="L96" s="309" t="s">
        <v>1697</v>
      </c>
      <c r="M96" s="313"/>
    </row>
    <row r="97" spans="1:13" s="45" customFormat="1" ht="37.5" customHeight="1">
      <c r="A97" s="307">
        <f t="shared" si="1"/>
        <v>94</v>
      </c>
      <c r="B97" s="308" t="s">
        <v>1558</v>
      </c>
      <c r="C97" s="309" t="s">
        <v>1698</v>
      </c>
      <c r="D97" s="310" t="s">
        <v>19</v>
      </c>
      <c r="E97" s="310">
        <v>17</v>
      </c>
      <c r="F97" s="310"/>
      <c r="G97" s="310"/>
      <c r="H97" s="311"/>
      <c r="I97" s="312"/>
      <c r="J97" s="309" t="s">
        <v>1568</v>
      </c>
      <c r="K97" s="309" t="s">
        <v>1683</v>
      </c>
      <c r="L97" s="309" t="s">
        <v>1699</v>
      </c>
      <c r="M97" s="313"/>
    </row>
    <row r="98" spans="1:13" s="45" customFormat="1" ht="37.5" customHeight="1">
      <c r="A98" s="307">
        <f t="shared" si="1"/>
        <v>95</v>
      </c>
      <c r="B98" s="308" t="s">
        <v>1558</v>
      </c>
      <c r="C98" s="309" t="s">
        <v>1700</v>
      </c>
      <c r="D98" s="310" t="s">
        <v>19</v>
      </c>
      <c r="E98" s="310">
        <v>17</v>
      </c>
      <c r="F98" s="310"/>
      <c r="G98" s="310"/>
      <c r="H98" s="311"/>
      <c r="I98" s="312"/>
      <c r="J98" s="309" t="s">
        <v>1518</v>
      </c>
      <c r="K98" s="309" t="s">
        <v>1683</v>
      </c>
      <c r="L98" s="309" t="s">
        <v>1699</v>
      </c>
      <c r="M98" s="313"/>
    </row>
    <row r="99" spans="1:13" s="45" customFormat="1" ht="22">
      <c r="A99" s="307">
        <f t="shared" si="1"/>
        <v>96</v>
      </c>
      <c r="B99" s="308" t="s">
        <v>1558</v>
      </c>
      <c r="C99" s="309" t="s">
        <v>1701</v>
      </c>
      <c r="D99" s="310" t="s">
        <v>19</v>
      </c>
      <c r="E99" s="310">
        <v>18</v>
      </c>
      <c r="F99" s="310"/>
      <c r="G99" s="310"/>
      <c r="H99" s="311"/>
      <c r="I99" s="312"/>
      <c r="J99" s="309"/>
      <c r="K99" s="309"/>
      <c r="L99" s="309" t="s">
        <v>1702</v>
      </c>
      <c r="M99" s="313"/>
    </row>
    <row r="100" spans="1:13" s="45" customFormat="1" ht="40.5" customHeight="1">
      <c r="A100" s="307">
        <f t="shared" si="1"/>
        <v>97</v>
      </c>
      <c r="B100" s="308" t="s">
        <v>470</v>
      </c>
      <c r="C100" s="309" t="s">
        <v>1703</v>
      </c>
      <c r="D100" s="310" t="s">
        <v>19</v>
      </c>
      <c r="E100" s="310">
        <v>17</v>
      </c>
      <c r="F100" s="310"/>
      <c r="G100" s="310"/>
      <c r="H100" s="311"/>
      <c r="I100" s="312"/>
      <c r="J100" s="309" t="s">
        <v>1568</v>
      </c>
      <c r="K100" s="316" t="s">
        <v>1704</v>
      </c>
      <c r="L100" s="316" t="s">
        <v>1705</v>
      </c>
      <c r="M100" s="313"/>
    </row>
    <row r="101" spans="1:13" s="45" customFormat="1" ht="40.5" customHeight="1">
      <c r="A101" s="307">
        <f t="shared" si="1"/>
        <v>98</v>
      </c>
      <c r="B101" s="308" t="s">
        <v>470</v>
      </c>
      <c r="C101" s="309" t="s">
        <v>1706</v>
      </c>
      <c r="D101" s="310" t="s">
        <v>19</v>
      </c>
      <c r="E101" s="310">
        <v>17</v>
      </c>
      <c r="F101" s="310"/>
      <c r="G101" s="310"/>
      <c r="H101" s="311"/>
      <c r="I101" s="312"/>
      <c r="J101" s="309" t="s">
        <v>1518</v>
      </c>
      <c r="K101" s="316" t="s">
        <v>1704</v>
      </c>
      <c r="L101" s="316" t="s">
        <v>1705</v>
      </c>
      <c r="M101" s="313"/>
    </row>
    <row r="102" spans="1:13" s="45" customFormat="1" ht="22">
      <c r="A102" s="307">
        <f t="shared" si="1"/>
        <v>99</v>
      </c>
      <c r="B102" s="308" t="s">
        <v>1558</v>
      </c>
      <c r="C102" s="309" t="s">
        <v>1707</v>
      </c>
      <c r="D102" s="310" t="s">
        <v>19</v>
      </c>
      <c r="E102" s="310">
        <v>18</v>
      </c>
      <c r="F102" s="310"/>
      <c r="G102" s="310"/>
      <c r="H102" s="311"/>
      <c r="I102" s="312"/>
      <c r="J102" s="309"/>
      <c r="K102" s="309"/>
      <c r="L102" s="309" t="s">
        <v>1708</v>
      </c>
      <c r="M102" s="313"/>
    </row>
    <row r="103" spans="1:13" s="45" customFormat="1" ht="132">
      <c r="A103" s="307">
        <f t="shared" si="1"/>
        <v>100</v>
      </c>
      <c r="B103" s="308" t="s">
        <v>1558</v>
      </c>
      <c r="C103" s="309" t="s">
        <v>1709</v>
      </c>
      <c r="D103" s="310" t="s">
        <v>32</v>
      </c>
      <c r="E103" s="310">
        <v>11</v>
      </c>
      <c r="F103" s="310"/>
      <c r="G103" s="310"/>
      <c r="H103" s="311"/>
      <c r="I103" s="312"/>
      <c r="J103" s="309" t="s">
        <v>1565</v>
      </c>
      <c r="K103" s="309" t="s">
        <v>1710</v>
      </c>
      <c r="L103" s="309" t="s">
        <v>1711</v>
      </c>
      <c r="M103" s="313"/>
    </row>
    <row r="104" spans="1:13" s="45" customFormat="1" ht="66">
      <c r="A104" s="307">
        <f t="shared" si="1"/>
        <v>101</v>
      </c>
      <c r="B104" s="308" t="s">
        <v>470</v>
      </c>
      <c r="C104" s="309" t="s">
        <v>1712</v>
      </c>
      <c r="D104" s="310" t="s">
        <v>19</v>
      </c>
      <c r="E104" s="310">
        <v>17</v>
      </c>
      <c r="F104" s="310"/>
      <c r="G104" s="310"/>
      <c r="H104" s="311"/>
      <c r="I104" s="312"/>
      <c r="J104" s="309" t="s">
        <v>1713</v>
      </c>
      <c r="K104" s="309" t="s">
        <v>1714</v>
      </c>
      <c r="L104" s="309" t="s">
        <v>1715</v>
      </c>
      <c r="M104" s="313"/>
    </row>
    <row r="105" spans="1:13" s="45" customFormat="1" ht="37.5" customHeight="1">
      <c r="A105" s="307">
        <f t="shared" si="1"/>
        <v>102</v>
      </c>
      <c r="B105" s="308" t="s">
        <v>1558</v>
      </c>
      <c r="C105" s="309" t="s">
        <v>1716</v>
      </c>
      <c r="D105" s="310" t="s">
        <v>19</v>
      </c>
      <c r="E105" s="310">
        <v>17</v>
      </c>
      <c r="F105" s="310"/>
      <c r="G105" s="310"/>
      <c r="H105" s="311"/>
      <c r="I105" s="312"/>
      <c r="J105" s="309"/>
      <c r="K105" s="309"/>
      <c r="L105" s="309" t="s">
        <v>1717</v>
      </c>
      <c r="M105" s="313"/>
    </row>
    <row r="106" spans="1:13" s="45" customFormat="1" ht="55">
      <c r="A106" s="307">
        <f t="shared" si="1"/>
        <v>103</v>
      </c>
      <c r="B106" s="308" t="s">
        <v>1558</v>
      </c>
      <c r="C106" s="309" t="s">
        <v>1718</v>
      </c>
      <c r="D106" s="310" t="s">
        <v>19</v>
      </c>
      <c r="E106" s="310">
        <v>18</v>
      </c>
      <c r="F106" s="310"/>
      <c r="G106" s="310"/>
      <c r="H106" s="311"/>
      <c r="I106" s="312"/>
      <c r="J106" s="309"/>
      <c r="K106" s="309"/>
      <c r="L106" s="309" t="s">
        <v>1719</v>
      </c>
      <c r="M106" s="313"/>
    </row>
    <row r="107" spans="1:13" s="45" customFormat="1" ht="132">
      <c r="A107" s="307">
        <f t="shared" si="1"/>
        <v>104</v>
      </c>
      <c r="B107" s="308" t="s">
        <v>1558</v>
      </c>
      <c r="C107" s="309" t="s">
        <v>1720</v>
      </c>
      <c r="D107" s="310" t="s">
        <v>32</v>
      </c>
      <c r="E107" s="310">
        <v>11</v>
      </c>
      <c r="F107" s="310"/>
      <c r="G107" s="310"/>
      <c r="H107" s="311"/>
      <c r="I107" s="312"/>
      <c r="J107" s="309" t="s">
        <v>1565</v>
      </c>
      <c r="K107" s="309" t="s">
        <v>1710</v>
      </c>
      <c r="L107" s="309" t="s">
        <v>1721</v>
      </c>
      <c r="M107" s="313"/>
    </row>
    <row r="108" spans="1:13" s="45" customFormat="1" ht="66">
      <c r="A108" s="307">
        <f t="shared" si="1"/>
        <v>105</v>
      </c>
      <c r="B108" s="308" t="s">
        <v>470</v>
      </c>
      <c r="C108" s="309" t="s">
        <v>1722</v>
      </c>
      <c r="D108" s="310" t="s">
        <v>19</v>
      </c>
      <c r="E108" s="310">
        <v>17</v>
      </c>
      <c r="F108" s="310"/>
      <c r="G108" s="310"/>
      <c r="H108" s="311"/>
      <c r="I108" s="312"/>
      <c r="J108" s="309" t="s">
        <v>1713</v>
      </c>
      <c r="K108" s="309" t="s">
        <v>1714</v>
      </c>
      <c r="L108" s="309" t="s">
        <v>1723</v>
      </c>
      <c r="M108" s="313"/>
    </row>
    <row r="109" spans="1:13" s="45" customFormat="1" ht="37.5" customHeight="1">
      <c r="A109" s="307">
        <f t="shared" si="1"/>
        <v>106</v>
      </c>
      <c r="B109" s="308" t="s">
        <v>1558</v>
      </c>
      <c r="C109" s="309" t="s">
        <v>1724</v>
      </c>
      <c r="D109" s="310" t="s">
        <v>19</v>
      </c>
      <c r="E109" s="310">
        <v>17</v>
      </c>
      <c r="F109" s="310"/>
      <c r="G109" s="310"/>
      <c r="H109" s="311"/>
      <c r="I109" s="312"/>
      <c r="J109" s="309"/>
      <c r="K109" s="309"/>
      <c r="L109" s="309" t="s">
        <v>1725</v>
      </c>
      <c r="M109" s="313"/>
    </row>
    <row r="110" spans="1:13" s="45" customFormat="1" ht="55">
      <c r="A110" s="307">
        <f t="shared" si="1"/>
        <v>107</v>
      </c>
      <c r="B110" s="308" t="s">
        <v>1558</v>
      </c>
      <c r="C110" s="309" t="s">
        <v>1726</v>
      </c>
      <c r="D110" s="310" t="s">
        <v>19</v>
      </c>
      <c r="E110" s="310">
        <v>18</v>
      </c>
      <c r="F110" s="310"/>
      <c r="G110" s="310"/>
      <c r="H110" s="311"/>
      <c r="I110" s="312"/>
      <c r="J110" s="309"/>
      <c r="K110" s="309"/>
      <c r="L110" s="309" t="s">
        <v>1727</v>
      </c>
      <c r="M110" s="313"/>
    </row>
    <row r="111" spans="1:13" s="45" customFormat="1" ht="132">
      <c r="A111" s="307">
        <f t="shared" si="1"/>
        <v>108</v>
      </c>
      <c r="B111" s="308" t="s">
        <v>1558</v>
      </c>
      <c r="C111" s="309" t="s">
        <v>1728</v>
      </c>
      <c r="D111" s="310" t="s">
        <v>32</v>
      </c>
      <c r="E111" s="310">
        <v>11</v>
      </c>
      <c r="F111" s="310"/>
      <c r="G111" s="310"/>
      <c r="H111" s="311"/>
      <c r="I111" s="312"/>
      <c r="J111" s="309" t="s">
        <v>1565</v>
      </c>
      <c r="K111" s="309" t="s">
        <v>1710</v>
      </c>
      <c r="L111" s="309" t="s">
        <v>1729</v>
      </c>
      <c r="M111" s="313"/>
    </row>
    <row r="112" spans="1:13" s="45" customFormat="1" ht="66">
      <c r="A112" s="307">
        <f t="shared" si="1"/>
        <v>109</v>
      </c>
      <c r="B112" s="308" t="s">
        <v>470</v>
      </c>
      <c r="C112" s="309" t="s">
        <v>1730</v>
      </c>
      <c r="D112" s="310" t="s">
        <v>19</v>
      </c>
      <c r="E112" s="310">
        <v>17</v>
      </c>
      <c r="F112" s="310"/>
      <c r="G112" s="310"/>
      <c r="H112" s="311"/>
      <c r="I112" s="312"/>
      <c r="J112" s="309" t="s">
        <v>1713</v>
      </c>
      <c r="K112" s="309" t="s">
        <v>1714</v>
      </c>
      <c r="L112" s="309" t="s">
        <v>1731</v>
      </c>
      <c r="M112" s="313"/>
    </row>
    <row r="113" spans="1:13" s="45" customFormat="1" ht="37.5" customHeight="1">
      <c r="A113" s="307">
        <f t="shared" si="1"/>
        <v>110</v>
      </c>
      <c r="B113" s="308" t="s">
        <v>1558</v>
      </c>
      <c r="C113" s="309" t="s">
        <v>1732</v>
      </c>
      <c r="D113" s="310" t="s">
        <v>19</v>
      </c>
      <c r="E113" s="310">
        <v>17</v>
      </c>
      <c r="F113" s="310"/>
      <c r="G113" s="310"/>
      <c r="H113" s="311"/>
      <c r="I113" s="312"/>
      <c r="J113" s="309" t="s">
        <v>1518</v>
      </c>
      <c r="K113" s="309" t="s">
        <v>1683</v>
      </c>
      <c r="L113" s="309" t="s">
        <v>1733</v>
      </c>
      <c r="M113" s="313"/>
    </row>
    <row r="114" spans="1:13" s="45" customFormat="1" ht="55">
      <c r="A114" s="307">
        <f t="shared" si="1"/>
        <v>111</v>
      </c>
      <c r="B114" s="308" t="s">
        <v>1558</v>
      </c>
      <c r="C114" s="309" t="s">
        <v>1734</v>
      </c>
      <c r="D114" s="310" t="s">
        <v>19</v>
      </c>
      <c r="E114" s="310">
        <v>18</v>
      </c>
      <c r="F114" s="310"/>
      <c r="G114" s="310"/>
      <c r="H114" s="311"/>
      <c r="I114" s="312"/>
      <c r="J114" s="309"/>
      <c r="K114" s="309"/>
      <c r="L114" s="309" t="s">
        <v>1735</v>
      </c>
      <c r="M114" s="313"/>
    </row>
    <row r="115" spans="1:13" s="45" customFormat="1" ht="132">
      <c r="A115" s="307">
        <f t="shared" si="1"/>
        <v>112</v>
      </c>
      <c r="B115" s="308" t="s">
        <v>1558</v>
      </c>
      <c r="C115" s="309" t="s">
        <v>1736</v>
      </c>
      <c r="D115" s="310" t="s">
        <v>32</v>
      </c>
      <c r="E115" s="310">
        <v>11</v>
      </c>
      <c r="F115" s="310"/>
      <c r="G115" s="310"/>
      <c r="H115" s="311"/>
      <c r="I115" s="312"/>
      <c r="J115" s="309" t="s">
        <v>1565</v>
      </c>
      <c r="K115" s="309" t="s">
        <v>1710</v>
      </c>
      <c r="L115" s="309" t="s">
        <v>1737</v>
      </c>
      <c r="M115" s="313"/>
    </row>
    <row r="116" spans="1:13" s="45" customFormat="1" ht="66">
      <c r="A116" s="307">
        <f t="shared" si="1"/>
        <v>113</v>
      </c>
      <c r="B116" s="308" t="s">
        <v>470</v>
      </c>
      <c r="C116" s="309" t="s">
        <v>1738</v>
      </c>
      <c r="D116" s="310" t="s">
        <v>19</v>
      </c>
      <c r="E116" s="310">
        <v>17</v>
      </c>
      <c r="F116" s="310"/>
      <c r="G116" s="310"/>
      <c r="H116" s="311"/>
      <c r="I116" s="312"/>
      <c r="J116" s="309" t="s">
        <v>1713</v>
      </c>
      <c r="K116" s="309" t="s">
        <v>1714</v>
      </c>
      <c r="L116" s="309" t="s">
        <v>1739</v>
      </c>
      <c r="M116" s="313"/>
    </row>
    <row r="117" spans="1:13" s="45" customFormat="1" ht="37.5" customHeight="1">
      <c r="A117" s="307">
        <f t="shared" si="1"/>
        <v>114</v>
      </c>
      <c r="B117" s="308" t="s">
        <v>1558</v>
      </c>
      <c r="C117" s="309" t="s">
        <v>1740</v>
      </c>
      <c r="D117" s="310" t="s">
        <v>19</v>
      </c>
      <c r="E117" s="310">
        <v>17</v>
      </c>
      <c r="F117" s="310"/>
      <c r="G117" s="310"/>
      <c r="H117" s="311"/>
      <c r="I117" s="312"/>
      <c r="J117" s="309"/>
      <c r="K117" s="309"/>
      <c r="L117" s="309" t="s">
        <v>1741</v>
      </c>
      <c r="M117" s="313"/>
    </row>
    <row r="118" spans="1:13" s="45" customFormat="1" ht="55">
      <c r="A118" s="307">
        <f t="shared" si="1"/>
        <v>115</v>
      </c>
      <c r="B118" s="308" t="s">
        <v>1558</v>
      </c>
      <c r="C118" s="309" t="s">
        <v>1742</v>
      </c>
      <c r="D118" s="310" t="s">
        <v>19</v>
      </c>
      <c r="E118" s="310">
        <v>18</v>
      </c>
      <c r="F118" s="310"/>
      <c r="G118" s="310"/>
      <c r="H118" s="311"/>
      <c r="I118" s="312"/>
      <c r="J118" s="309"/>
      <c r="K118" s="309"/>
      <c r="L118" s="309" t="s">
        <v>1743</v>
      </c>
      <c r="M118" s="313"/>
    </row>
    <row r="119" spans="1:13" ht="187">
      <c r="A119" s="307">
        <f t="shared" si="1"/>
        <v>116</v>
      </c>
      <c r="B119" s="308" t="s">
        <v>470</v>
      </c>
      <c r="C119" s="309" t="s">
        <v>1744</v>
      </c>
      <c r="D119" s="310" t="s">
        <v>32</v>
      </c>
      <c r="E119" s="310">
        <v>11</v>
      </c>
      <c r="F119" s="310"/>
      <c r="G119" s="310"/>
      <c r="H119" s="311"/>
      <c r="I119" s="312"/>
      <c r="J119" s="309" t="s">
        <v>1565</v>
      </c>
      <c r="K119" s="309" t="s">
        <v>1745</v>
      </c>
      <c r="L119" s="309" t="s">
        <v>1746</v>
      </c>
      <c r="M119" s="313"/>
    </row>
    <row r="120" spans="1:13" ht="110">
      <c r="A120" s="307">
        <f t="shared" si="1"/>
        <v>117</v>
      </c>
      <c r="B120" s="308" t="s">
        <v>470</v>
      </c>
      <c r="C120" s="309" t="s">
        <v>1747</v>
      </c>
      <c r="D120" s="310" t="s">
        <v>19</v>
      </c>
      <c r="E120" s="310">
        <v>17</v>
      </c>
      <c r="F120" s="310"/>
      <c r="G120" s="310"/>
      <c r="H120" s="311"/>
      <c r="I120" s="312"/>
      <c r="J120" s="309" t="s">
        <v>1713</v>
      </c>
      <c r="K120" s="309" t="s">
        <v>1748</v>
      </c>
      <c r="L120" s="309" t="s">
        <v>1749</v>
      </c>
      <c r="M120" s="313"/>
    </row>
    <row r="121" spans="1:13" ht="41.25" customHeight="1">
      <c r="A121" s="307">
        <f t="shared" si="1"/>
        <v>118</v>
      </c>
      <c r="B121" s="308" t="s">
        <v>470</v>
      </c>
      <c r="C121" s="309" t="s">
        <v>1750</v>
      </c>
      <c r="D121" s="310" t="s">
        <v>19</v>
      </c>
      <c r="E121" s="310">
        <v>17</v>
      </c>
      <c r="F121" s="310"/>
      <c r="G121" s="310"/>
      <c r="H121" s="311"/>
      <c r="I121" s="312"/>
      <c r="J121" s="309" t="s">
        <v>1518</v>
      </c>
      <c r="K121" s="316" t="s">
        <v>1704</v>
      </c>
      <c r="L121" s="316" t="s">
        <v>1751</v>
      </c>
      <c r="M121" s="313"/>
    </row>
    <row r="122" spans="1:13" s="45" customFormat="1" ht="55">
      <c r="A122" s="307">
        <f t="shared" si="1"/>
        <v>119</v>
      </c>
      <c r="B122" s="308" t="s">
        <v>1558</v>
      </c>
      <c r="C122" s="309" t="s">
        <v>1752</v>
      </c>
      <c r="D122" s="310" t="s">
        <v>19</v>
      </c>
      <c r="E122" s="310">
        <v>18</v>
      </c>
      <c r="F122" s="310"/>
      <c r="G122" s="310"/>
      <c r="H122" s="311"/>
      <c r="I122" s="312"/>
      <c r="J122" s="309"/>
      <c r="K122" s="309"/>
      <c r="L122" s="309" t="s">
        <v>1753</v>
      </c>
      <c r="M122" s="313"/>
    </row>
    <row r="123" spans="1:13" ht="102" customHeight="1">
      <c r="A123" s="307">
        <f t="shared" si="1"/>
        <v>120</v>
      </c>
      <c r="B123" s="308" t="s">
        <v>470</v>
      </c>
      <c r="C123" s="309" t="s">
        <v>1754</v>
      </c>
      <c r="D123" s="310" t="s">
        <v>32</v>
      </c>
      <c r="E123" s="310">
        <v>28</v>
      </c>
      <c r="F123" s="310">
        <v>3</v>
      </c>
      <c r="G123" s="310" t="s">
        <v>1755</v>
      </c>
      <c r="H123" s="311" t="s">
        <v>329</v>
      </c>
      <c r="I123" s="312"/>
      <c r="J123" s="309" t="s">
        <v>1539</v>
      </c>
      <c r="K123" s="309" t="s">
        <v>1540</v>
      </c>
      <c r="L123" s="309" t="s">
        <v>1756</v>
      </c>
      <c r="M123" s="313"/>
    </row>
    <row r="124" spans="1:13" ht="44">
      <c r="A124" s="307">
        <f t="shared" si="1"/>
        <v>121</v>
      </c>
      <c r="B124" s="308" t="s">
        <v>470</v>
      </c>
      <c r="C124" s="309" t="s">
        <v>1757</v>
      </c>
      <c r="D124" s="310" t="s">
        <v>32</v>
      </c>
      <c r="E124" s="310">
        <v>26</v>
      </c>
      <c r="F124" s="310"/>
      <c r="G124" s="310"/>
      <c r="H124" s="311"/>
      <c r="I124" s="312"/>
      <c r="J124" s="309" t="s">
        <v>1758</v>
      </c>
      <c r="K124" s="309" t="s">
        <v>1759</v>
      </c>
      <c r="L124" s="309" t="s">
        <v>1760</v>
      </c>
      <c r="M124" s="313"/>
    </row>
    <row r="125" spans="1:13" ht="44">
      <c r="A125" s="307">
        <f t="shared" si="1"/>
        <v>122</v>
      </c>
      <c r="B125" s="308" t="s">
        <v>470</v>
      </c>
      <c r="C125" s="309" t="s">
        <v>1761</v>
      </c>
      <c r="D125" s="310" t="s">
        <v>32</v>
      </c>
      <c r="E125" s="310">
        <v>26</v>
      </c>
      <c r="F125" s="310"/>
      <c r="G125" s="310"/>
      <c r="H125" s="311"/>
      <c r="I125" s="312"/>
      <c r="J125" s="309" t="s">
        <v>1758</v>
      </c>
      <c r="K125" s="309" t="s">
        <v>1762</v>
      </c>
      <c r="L125" s="309" t="s">
        <v>1763</v>
      </c>
      <c r="M125" s="313"/>
    </row>
    <row r="126" spans="1:13" ht="44">
      <c r="A126" s="307">
        <f t="shared" si="1"/>
        <v>123</v>
      </c>
      <c r="B126" s="308" t="s">
        <v>470</v>
      </c>
      <c r="C126" s="309" t="s">
        <v>1764</v>
      </c>
      <c r="D126" s="310" t="s">
        <v>32</v>
      </c>
      <c r="E126" s="310">
        <v>26</v>
      </c>
      <c r="F126" s="310"/>
      <c r="G126" s="310"/>
      <c r="H126" s="311"/>
      <c r="I126" s="312"/>
      <c r="J126" s="309" t="s">
        <v>1758</v>
      </c>
      <c r="K126" s="309" t="s">
        <v>1765</v>
      </c>
      <c r="L126" s="309" t="s">
        <v>1766</v>
      </c>
      <c r="M126" s="313"/>
    </row>
    <row r="127" spans="1:13" ht="44">
      <c r="A127" s="307">
        <f t="shared" si="1"/>
        <v>124</v>
      </c>
      <c r="B127" s="308" t="s">
        <v>470</v>
      </c>
      <c r="C127" s="309" t="s">
        <v>1767</v>
      </c>
      <c r="D127" s="310" t="s">
        <v>32</v>
      </c>
      <c r="E127" s="310">
        <v>26</v>
      </c>
      <c r="F127" s="310"/>
      <c r="G127" s="310"/>
      <c r="H127" s="311"/>
      <c r="I127" s="312"/>
      <c r="J127" s="309" t="s">
        <v>1758</v>
      </c>
      <c r="K127" s="309" t="s">
        <v>1768</v>
      </c>
      <c r="L127" s="309" t="s">
        <v>1769</v>
      </c>
      <c r="M127" s="313"/>
    </row>
    <row r="128" spans="1:13" ht="44">
      <c r="A128" s="307">
        <f t="shared" si="1"/>
        <v>125</v>
      </c>
      <c r="B128" s="308" t="s">
        <v>470</v>
      </c>
      <c r="C128" s="309" t="s">
        <v>1770</v>
      </c>
      <c r="D128" s="310" t="s">
        <v>32</v>
      </c>
      <c r="E128" s="310">
        <v>26</v>
      </c>
      <c r="F128" s="310"/>
      <c r="G128" s="310"/>
      <c r="H128" s="311"/>
      <c r="I128" s="312"/>
      <c r="J128" s="309" t="s">
        <v>1758</v>
      </c>
      <c r="K128" s="309" t="s">
        <v>1771</v>
      </c>
      <c r="L128" s="309" t="s">
        <v>1772</v>
      </c>
      <c r="M128" s="313"/>
    </row>
    <row r="129" spans="1:13" ht="44">
      <c r="A129" s="307">
        <f>ROW()-3</f>
        <v>126</v>
      </c>
      <c r="B129" s="308" t="s">
        <v>470</v>
      </c>
      <c r="C129" s="309" t="s">
        <v>1773</v>
      </c>
      <c r="D129" s="310" t="s">
        <v>32</v>
      </c>
      <c r="E129" s="310">
        <v>26</v>
      </c>
      <c r="F129" s="310"/>
      <c r="G129" s="310"/>
      <c r="H129" s="311"/>
      <c r="I129" s="312"/>
      <c r="J129" s="309" t="s">
        <v>1758</v>
      </c>
      <c r="K129" s="309" t="s">
        <v>1759</v>
      </c>
      <c r="L129" s="309" t="s">
        <v>1760</v>
      </c>
      <c r="M129" s="313"/>
    </row>
    <row r="130" spans="1:13" ht="44">
      <c r="A130" s="307">
        <f>ROW()-3</f>
        <v>127</v>
      </c>
      <c r="B130" s="308" t="s">
        <v>470</v>
      </c>
      <c r="C130" s="309" t="s">
        <v>1774</v>
      </c>
      <c r="D130" s="310" t="s">
        <v>32</v>
      </c>
      <c r="E130" s="310">
        <v>26</v>
      </c>
      <c r="F130" s="310"/>
      <c r="G130" s="310"/>
      <c r="H130" s="311"/>
      <c r="I130" s="312"/>
      <c r="J130" s="309" t="s">
        <v>1758</v>
      </c>
      <c r="K130" s="309" t="s">
        <v>1762</v>
      </c>
      <c r="L130" s="309" t="s">
        <v>1763</v>
      </c>
      <c r="M130" s="313"/>
    </row>
  </sheetData>
  <mergeCells count="1">
    <mergeCell ref="J2:K2"/>
  </mergeCells>
  <phoneticPr fontId="5"/>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8F0DB-7CE6-4214-A1A9-968930268225}">
  <dimension ref="A1"/>
  <sheetViews>
    <sheetView workbookViewId="0">
      <selection activeCell="K11" sqref="K11"/>
    </sheetView>
  </sheetViews>
  <sheetFormatPr defaultRowHeight="18"/>
  <sheetData>
    <row r="1" spans="1:1">
      <c r="A1" t="s">
        <v>1471</v>
      </c>
    </row>
  </sheetData>
  <phoneticPr fontId="5"/>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D4638-AA54-48CB-A235-D49385900DB7}">
  <dimension ref="A1:M63"/>
  <sheetViews>
    <sheetView workbookViewId="0"/>
  </sheetViews>
  <sheetFormatPr defaultColWidth="8.33203125" defaultRowHeight="12"/>
  <cols>
    <col min="1" max="2" width="6.58203125" style="57" customWidth="1"/>
    <col min="3" max="3" width="24.58203125" style="56" customWidth="1"/>
    <col min="4" max="4" width="6.83203125" style="56" customWidth="1"/>
    <col min="5" max="7" width="5.83203125" style="56" customWidth="1"/>
    <col min="8" max="8" width="9.33203125" style="56" customWidth="1"/>
    <col min="9" max="9" width="16.5" style="56" customWidth="1"/>
    <col min="10" max="10" width="16.58203125" style="56" customWidth="1"/>
    <col min="11" max="11" width="24.58203125" style="56" customWidth="1"/>
    <col min="12" max="12" width="63" style="56" customWidth="1"/>
    <col min="13" max="13" width="5.58203125" style="58" customWidth="1"/>
    <col min="14" max="16384" width="8.33203125" style="56"/>
  </cols>
  <sheetData>
    <row r="1" spans="1:13" s="1" customFormat="1" ht="40" customHeight="1">
      <c r="A1" s="3" t="s">
        <v>1775</v>
      </c>
      <c r="B1" s="4"/>
      <c r="C1" s="5"/>
      <c r="D1" s="5"/>
      <c r="E1" s="5"/>
      <c r="F1" s="5"/>
      <c r="G1" s="5"/>
      <c r="H1" s="5"/>
      <c r="I1" s="5"/>
      <c r="J1" s="5"/>
      <c r="K1" s="5"/>
      <c r="L1" s="5"/>
      <c r="M1" s="6"/>
    </row>
    <row r="2" spans="1:13" s="45" customFormat="1" ht="15.75" customHeight="1">
      <c r="A2" s="40"/>
      <c r="B2" s="41" t="s">
        <v>1</v>
      </c>
      <c r="C2" s="42"/>
      <c r="D2" s="42"/>
      <c r="E2" s="42"/>
      <c r="F2" s="42"/>
      <c r="G2" s="42"/>
      <c r="H2" s="42"/>
      <c r="I2" s="42"/>
      <c r="J2" s="414" t="s">
        <v>2</v>
      </c>
      <c r="K2" s="415"/>
      <c r="L2" s="43"/>
      <c r="M2" s="44" t="s">
        <v>3</v>
      </c>
    </row>
    <row r="3" spans="1:13" s="45" customFormat="1" ht="15.75" customHeight="1">
      <c r="A3" s="46" t="s">
        <v>4</v>
      </c>
      <c r="B3" s="47" t="s">
        <v>5</v>
      </c>
      <c r="C3" s="48" t="s">
        <v>6</v>
      </c>
      <c r="D3" s="49" t="s">
        <v>7</v>
      </c>
      <c r="E3" s="49" t="s">
        <v>8</v>
      </c>
      <c r="F3" s="50" t="s">
        <v>9</v>
      </c>
      <c r="G3" s="49" t="s">
        <v>10</v>
      </c>
      <c r="H3" s="48" t="s">
        <v>11</v>
      </c>
      <c r="I3" s="48" t="s">
        <v>12</v>
      </c>
      <c r="J3" s="51" t="s">
        <v>13</v>
      </c>
      <c r="K3" s="52" t="s">
        <v>1776</v>
      </c>
      <c r="L3" s="53" t="s">
        <v>15</v>
      </c>
      <c r="M3" s="54" t="s">
        <v>16</v>
      </c>
    </row>
    <row r="4" spans="1:13" s="45" customFormat="1" ht="52.5" customHeight="1">
      <c r="A4" s="307">
        <f>ROW()-3</f>
        <v>1</v>
      </c>
      <c r="B4" s="308" t="s">
        <v>470</v>
      </c>
      <c r="C4" s="309" t="s">
        <v>1777</v>
      </c>
      <c r="D4" s="310" t="s">
        <v>32</v>
      </c>
      <c r="E4" s="310">
        <v>11</v>
      </c>
      <c r="F4" s="310"/>
      <c r="G4" s="310"/>
      <c r="H4" s="314"/>
      <c r="I4" s="314"/>
      <c r="J4" s="309" t="s">
        <v>1474</v>
      </c>
      <c r="K4" s="318" t="s">
        <v>1475</v>
      </c>
      <c r="L4" s="309" t="s">
        <v>1778</v>
      </c>
      <c r="M4" s="313"/>
    </row>
    <row r="5" spans="1:13" s="45" customFormat="1" ht="88">
      <c r="A5" s="307">
        <f t="shared" ref="A5:A63" si="0">ROW()-3</f>
        <v>2</v>
      </c>
      <c r="B5" s="308" t="s">
        <v>470</v>
      </c>
      <c r="C5" s="314" t="s">
        <v>1477</v>
      </c>
      <c r="D5" s="310" t="s">
        <v>32</v>
      </c>
      <c r="E5" s="310">
        <v>7</v>
      </c>
      <c r="F5" s="310"/>
      <c r="G5" s="310"/>
      <c r="H5" s="314"/>
      <c r="I5" s="314"/>
      <c r="J5" s="309" t="s">
        <v>1478</v>
      </c>
      <c r="K5" s="315" t="s">
        <v>1232</v>
      </c>
      <c r="L5" s="309" t="s">
        <v>1779</v>
      </c>
      <c r="M5" s="313"/>
    </row>
    <row r="6" spans="1:13" s="45" customFormat="1" ht="52.5" customHeight="1">
      <c r="A6" s="307">
        <f t="shared" si="0"/>
        <v>3</v>
      </c>
      <c r="B6" s="308" t="s">
        <v>470</v>
      </c>
      <c r="C6" s="309" t="s">
        <v>1780</v>
      </c>
      <c r="D6" s="310" t="s">
        <v>32</v>
      </c>
      <c r="E6" s="310">
        <v>11</v>
      </c>
      <c r="F6" s="310"/>
      <c r="G6" s="310"/>
      <c r="H6" s="314"/>
      <c r="I6" s="314"/>
      <c r="J6" s="309"/>
      <c r="K6" s="318"/>
      <c r="L6" s="317" t="s">
        <v>1481</v>
      </c>
      <c r="M6" s="313"/>
    </row>
    <row r="7" spans="1:13" s="45" customFormat="1" ht="220">
      <c r="A7" s="307">
        <f t="shared" si="0"/>
        <v>4</v>
      </c>
      <c r="B7" s="308" t="s">
        <v>470</v>
      </c>
      <c r="C7" s="309" t="s">
        <v>1027</v>
      </c>
      <c r="D7" s="310" t="s">
        <v>19</v>
      </c>
      <c r="E7" s="310">
        <v>8</v>
      </c>
      <c r="F7" s="310"/>
      <c r="G7" s="310"/>
      <c r="H7" s="310"/>
      <c r="I7" s="310"/>
      <c r="J7" s="317" t="s">
        <v>1321</v>
      </c>
      <c r="K7" s="318" t="s">
        <v>1482</v>
      </c>
      <c r="L7" s="309" t="s">
        <v>1781</v>
      </c>
      <c r="M7" s="313" t="s">
        <v>35</v>
      </c>
    </row>
    <row r="8" spans="1:13" s="45" customFormat="1" ht="231">
      <c r="A8" s="307">
        <f t="shared" si="0"/>
        <v>5</v>
      </c>
      <c r="B8" s="308" t="s">
        <v>470</v>
      </c>
      <c r="C8" s="309" t="s">
        <v>1484</v>
      </c>
      <c r="D8" s="310" t="s">
        <v>32</v>
      </c>
      <c r="E8" s="310">
        <v>20</v>
      </c>
      <c r="F8" s="310"/>
      <c r="G8" s="310"/>
      <c r="H8" s="310"/>
      <c r="I8" s="310"/>
      <c r="J8" s="317" t="s">
        <v>1321</v>
      </c>
      <c r="K8" s="318" t="s">
        <v>1485</v>
      </c>
      <c r="L8" s="309" t="s">
        <v>1782</v>
      </c>
      <c r="M8" s="313" t="s">
        <v>35</v>
      </c>
    </row>
    <row r="9" spans="1:13" s="45" customFormat="1" ht="231">
      <c r="A9" s="307">
        <f t="shared" si="0"/>
        <v>6</v>
      </c>
      <c r="B9" s="308" t="s">
        <v>470</v>
      </c>
      <c r="C9" s="309" t="s">
        <v>1487</v>
      </c>
      <c r="D9" s="310" t="s">
        <v>32</v>
      </c>
      <c r="E9" s="310">
        <v>20</v>
      </c>
      <c r="F9" s="310"/>
      <c r="G9" s="310"/>
      <c r="H9" s="310"/>
      <c r="I9" s="310"/>
      <c r="J9" s="317" t="s">
        <v>1321</v>
      </c>
      <c r="K9" s="318" t="s">
        <v>1488</v>
      </c>
      <c r="L9" s="309" t="s">
        <v>1783</v>
      </c>
      <c r="M9" s="313" t="s">
        <v>35</v>
      </c>
    </row>
    <row r="10" spans="1:13" s="45" customFormat="1" ht="231">
      <c r="A10" s="307">
        <f t="shared" si="0"/>
        <v>7</v>
      </c>
      <c r="B10" s="308" t="s">
        <v>470</v>
      </c>
      <c r="C10" s="309" t="s">
        <v>1490</v>
      </c>
      <c r="D10" s="310" t="s">
        <v>32</v>
      </c>
      <c r="E10" s="310">
        <v>20</v>
      </c>
      <c r="F10" s="310"/>
      <c r="G10" s="310"/>
      <c r="H10" s="310"/>
      <c r="I10" s="310"/>
      <c r="J10" s="317" t="s">
        <v>1321</v>
      </c>
      <c r="K10" s="318" t="s">
        <v>1491</v>
      </c>
      <c r="L10" s="309" t="s">
        <v>1784</v>
      </c>
      <c r="M10" s="313" t="s">
        <v>35</v>
      </c>
    </row>
    <row r="11" spans="1:13" s="45" customFormat="1" ht="231">
      <c r="A11" s="307">
        <f t="shared" si="0"/>
        <v>8</v>
      </c>
      <c r="B11" s="308" t="s">
        <v>470</v>
      </c>
      <c r="C11" s="309" t="s">
        <v>1493</v>
      </c>
      <c r="D11" s="310" t="s">
        <v>32</v>
      </c>
      <c r="E11" s="310">
        <v>20</v>
      </c>
      <c r="F11" s="310"/>
      <c r="G11" s="310"/>
      <c r="H11" s="310"/>
      <c r="I11" s="310"/>
      <c r="J11" s="317" t="s">
        <v>1321</v>
      </c>
      <c r="K11" s="318" t="s">
        <v>1494</v>
      </c>
      <c r="L11" s="309" t="s">
        <v>1785</v>
      </c>
      <c r="M11" s="313" t="s">
        <v>35</v>
      </c>
    </row>
    <row r="12" spans="1:13" s="45" customFormat="1" ht="231">
      <c r="A12" s="307">
        <f t="shared" si="0"/>
        <v>9</v>
      </c>
      <c r="B12" s="308" t="s">
        <v>470</v>
      </c>
      <c r="C12" s="309" t="s">
        <v>1496</v>
      </c>
      <c r="D12" s="310" t="s">
        <v>32</v>
      </c>
      <c r="E12" s="310">
        <v>20</v>
      </c>
      <c r="F12" s="310"/>
      <c r="G12" s="310"/>
      <c r="H12" s="310"/>
      <c r="I12" s="310"/>
      <c r="J12" s="317" t="s">
        <v>1321</v>
      </c>
      <c r="K12" s="318" t="s">
        <v>1497</v>
      </c>
      <c r="L12" s="309" t="s">
        <v>1786</v>
      </c>
      <c r="M12" s="313" t="s">
        <v>35</v>
      </c>
    </row>
    <row r="13" spans="1:13" s="45" customFormat="1" ht="231">
      <c r="A13" s="307">
        <f t="shared" si="0"/>
        <v>10</v>
      </c>
      <c r="B13" s="308" t="s">
        <v>470</v>
      </c>
      <c r="C13" s="309" t="s">
        <v>1499</v>
      </c>
      <c r="D13" s="310" t="s">
        <v>32</v>
      </c>
      <c r="E13" s="310">
        <v>20</v>
      </c>
      <c r="F13" s="310"/>
      <c r="G13" s="310"/>
      <c r="H13" s="310"/>
      <c r="I13" s="310"/>
      <c r="J13" s="317" t="s">
        <v>1321</v>
      </c>
      <c r="K13" s="318" t="s">
        <v>1500</v>
      </c>
      <c r="L13" s="309" t="s">
        <v>1787</v>
      </c>
      <c r="M13" s="313" t="s">
        <v>35</v>
      </c>
    </row>
    <row r="14" spans="1:13" s="45" customFormat="1" ht="231">
      <c r="A14" s="307">
        <f t="shared" si="0"/>
        <v>11</v>
      </c>
      <c r="B14" s="308" t="s">
        <v>470</v>
      </c>
      <c r="C14" s="309" t="s">
        <v>1502</v>
      </c>
      <c r="D14" s="310" t="s">
        <v>32</v>
      </c>
      <c r="E14" s="310">
        <v>20</v>
      </c>
      <c r="F14" s="310"/>
      <c r="G14" s="310"/>
      <c r="H14" s="310"/>
      <c r="I14" s="310"/>
      <c r="J14" s="317" t="s">
        <v>1321</v>
      </c>
      <c r="K14" s="318" t="s">
        <v>1503</v>
      </c>
      <c r="L14" s="309" t="s">
        <v>1788</v>
      </c>
      <c r="M14" s="313" t="s">
        <v>35</v>
      </c>
    </row>
    <row r="15" spans="1:13" s="45" customFormat="1" ht="231">
      <c r="A15" s="307">
        <f t="shared" si="0"/>
        <v>12</v>
      </c>
      <c r="B15" s="308" t="s">
        <v>470</v>
      </c>
      <c r="C15" s="309" t="s">
        <v>1036</v>
      </c>
      <c r="D15" s="310" t="s">
        <v>19</v>
      </c>
      <c r="E15" s="310">
        <v>20</v>
      </c>
      <c r="F15" s="310"/>
      <c r="G15" s="310"/>
      <c r="H15" s="310"/>
      <c r="I15" s="310"/>
      <c r="J15" s="317" t="s">
        <v>1321</v>
      </c>
      <c r="K15" s="318" t="s">
        <v>1505</v>
      </c>
      <c r="L15" s="309" t="s">
        <v>1789</v>
      </c>
      <c r="M15" s="313" t="s">
        <v>35</v>
      </c>
    </row>
    <row r="16" spans="1:13" s="45" customFormat="1" ht="220">
      <c r="A16" s="307">
        <f t="shared" si="0"/>
        <v>13</v>
      </c>
      <c r="B16" s="308" t="s">
        <v>470</v>
      </c>
      <c r="C16" s="309" t="s">
        <v>1507</v>
      </c>
      <c r="D16" s="310" t="s">
        <v>32</v>
      </c>
      <c r="E16" s="310">
        <v>25</v>
      </c>
      <c r="F16" s="310"/>
      <c r="G16" s="310"/>
      <c r="H16" s="314"/>
      <c r="I16" s="314"/>
      <c r="J16" s="309" t="s">
        <v>1508</v>
      </c>
      <c r="K16" s="309" t="s">
        <v>1509</v>
      </c>
      <c r="L16" s="316" t="s">
        <v>1790</v>
      </c>
      <c r="M16" s="313"/>
    </row>
    <row r="17" spans="1:13" s="45" customFormat="1" ht="37.5" customHeight="1">
      <c r="A17" s="307">
        <f t="shared" si="0"/>
        <v>14</v>
      </c>
      <c r="B17" s="308" t="s">
        <v>470</v>
      </c>
      <c r="C17" s="309" t="s">
        <v>1791</v>
      </c>
      <c r="D17" s="310" t="s">
        <v>32</v>
      </c>
      <c r="E17" s="310">
        <v>6</v>
      </c>
      <c r="F17" s="310"/>
      <c r="G17" s="310"/>
      <c r="H17" s="314"/>
      <c r="I17" s="314"/>
      <c r="J17" s="309" t="s">
        <v>1792</v>
      </c>
      <c r="K17" s="318" t="s">
        <v>1513</v>
      </c>
      <c r="L17" s="317" t="s">
        <v>1793</v>
      </c>
      <c r="M17" s="313"/>
    </row>
    <row r="18" spans="1:13" s="45" customFormat="1" ht="88">
      <c r="A18" s="307">
        <f t="shared" si="0"/>
        <v>15</v>
      </c>
      <c r="B18" s="308" t="s">
        <v>470</v>
      </c>
      <c r="C18" s="309" t="s">
        <v>1794</v>
      </c>
      <c r="D18" s="310" t="s">
        <v>19</v>
      </c>
      <c r="E18" s="310">
        <v>13</v>
      </c>
      <c r="F18" s="310"/>
      <c r="G18" s="310"/>
      <c r="H18" s="314"/>
      <c r="I18" s="314"/>
      <c r="J18" s="309" t="s">
        <v>1241</v>
      </c>
      <c r="K18" s="318" t="s">
        <v>1795</v>
      </c>
      <c r="L18" s="309" t="s">
        <v>1796</v>
      </c>
      <c r="M18" s="313"/>
    </row>
    <row r="19" spans="1:13" s="45" customFormat="1" ht="55">
      <c r="A19" s="307">
        <f t="shared" si="0"/>
        <v>16</v>
      </c>
      <c r="B19" s="308" t="s">
        <v>470</v>
      </c>
      <c r="C19" s="309" t="s">
        <v>92</v>
      </c>
      <c r="D19" s="310" t="s">
        <v>19</v>
      </c>
      <c r="E19" s="310">
        <v>10</v>
      </c>
      <c r="F19" s="310"/>
      <c r="G19" s="310"/>
      <c r="H19" s="314"/>
      <c r="I19" s="314"/>
      <c r="J19" s="309"/>
      <c r="K19" s="318"/>
      <c r="L19" s="317" t="s">
        <v>1797</v>
      </c>
      <c r="M19" s="313"/>
    </row>
    <row r="20" spans="1:13" s="45" customFormat="1" ht="253">
      <c r="A20" s="307">
        <f t="shared" si="0"/>
        <v>17</v>
      </c>
      <c r="B20" s="308" t="s">
        <v>470</v>
      </c>
      <c r="C20" s="309" t="s">
        <v>1521</v>
      </c>
      <c r="D20" s="310" t="s">
        <v>32</v>
      </c>
      <c r="E20" s="310">
        <v>17</v>
      </c>
      <c r="F20" s="310"/>
      <c r="G20" s="310"/>
      <c r="H20" s="314"/>
      <c r="I20" s="314"/>
      <c r="J20" s="309" t="s">
        <v>1798</v>
      </c>
      <c r="K20" s="315" t="s">
        <v>1799</v>
      </c>
      <c r="L20" s="317" t="s">
        <v>1800</v>
      </c>
      <c r="M20" s="313"/>
    </row>
    <row r="21" spans="1:13" s="45" customFormat="1" ht="154">
      <c r="A21" s="307">
        <f t="shared" si="0"/>
        <v>18</v>
      </c>
      <c r="B21" s="308" t="s">
        <v>470</v>
      </c>
      <c r="C21" s="309" t="s">
        <v>1524</v>
      </c>
      <c r="D21" s="310" t="s">
        <v>32</v>
      </c>
      <c r="E21" s="310">
        <v>21</v>
      </c>
      <c r="F21" s="310"/>
      <c r="G21" s="310"/>
      <c r="H21" s="314"/>
      <c r="I21" s="314"/>
      <c r="J21" s="309" t="s">
        <v>1046</v>
      </c>
      <c r="K21" s="315" t="s">
        <v>1801</v>
      </c>
      <c r="L21" s="309" t="s">
        <v>1802</v>
      </c>
      <c r="M21" s="313"/>
    </row>
    <row r="22" spans="1:13" s="45" customFormat="1" ht="154">
      <c r="A22" s="307">
        <f t="shared" si="0"/>
        <v>19</v>
      </c>
      <c r="B22" s="308" t="s">
        <v>470</v>
      </c>
      <c r="C22" s="309" t="s">
        <v>1527</v>
      </c>
      <c r="D22" s="310" t="s">
        <v>32</v>
      </c>
      <c r="E22" s="310">
        <v>21</v>
      </c>
      <c r="F22" s="310"/>
      <c r="G22" s="310"/>
      <c r="H22" s="314"/>
      <c r="I22" s="314"/>
      <c r="J22" s="309" t="s">
        <v>1046</v>
      </c>
      <c r="K22" s="315" t="s">
        <v>86</v>
      </c>
      <c r="L22" s="309" t="s">
        <v>1803</v>
      </c>
      <c r="M22" s="313"/>
    </row>
    <row r="23" spans="1:13" s="45" customFormat="1" ht="143">
      <c r="A23" s="307">
        <f t="shared" si="0"/>
        <v>20</v>
      </c>
      <c r="B23" s="308" t="s">
        <v>470</v>
      </c>
      <c r="C23" s="309" t="s">
        <v>1804</v>
      </c>
      <c r="D23" s="310" t="s">
        <v>19</v>
      </c>
      <c r="E23" s="310">
        <v>12</v>
      </c>
      <c r="F23" s="310"/>
      <c r="G23" s="310"/>
      <c r="H23" s="314"/>
      <c r="I23" s="314"/>
      <c r="J23" s="309" t="s">
        <v>1529</v>
      </c>
      <c r="K23" s="318" t="s">
        <v>1530</v>
      </c>
      <c r="L23" s="317" t="s">
        <v>1805</v>
      </c>
      <c r="M23" s="313"/>
    </row>
    <row r="24" spans="1:13" s="45" customFormat="1" ht="227.25" customHeight="1">
      <c r="A24" s="307">
        <f t="shared" si="0"/>
        <v>21</v>
      </c>
      <c r="B24" s="308" t="s">
        <v>470</v>
      </c>
      <c r="C24" s="309" t="s">
        <v>1532</v>
      </c>
      <c r="D24" s="310" t="s">
        <v>32</v>
      </c>
      <c r="E24" s="310">
        <v>32</v>
      </c>
      <c r="F24" s="310"/>
      <c r="G24" s="310"/>
      <c r="H24" s="310"/>
      <c r="I24" s="310"/>
      <c r="J24" s="317" t="s">
        <v>1806</v>
      </c>
      <c r="K24" s="318" t="s">
        <v>1534</v>
      </c>
      <c r="L24" s="309" t="s">
        <v>1807</v>
      </c>
      <c r="M24" s="313"/>
    </row>
    <row r="25" spans="1:13" s="45" customFormat="1" ht="55">
      <c r="A25" s="307">
        <f t="shared" si="0"/>
        <v>22</v>
      </c>
      <c r="B25" s="308" t="s">
        <v>470</v>
      </c>
      <c r="C25" s="309" t="s">
        <v>1808</v>
      </c>
      <c r="D25" s="310" t="s">
        <v>32</v>
      </c>
      <c r="E25" s="310">
        <v>11</v>
      </c>
      <c r="F25" s="310"/>
      <c r="G25" s="310"/>
      <c r="H25" s="314"/>
      <c r="I25" s="314"/>
      <c r="J25" s="309"/>
      <c r="K25" s="318"/>
      <c r="L25" s="317" t="s">
        <v>1809</v>
      </c>
      <c r="M25" s="313"/>
    </row>
    <row r="26" spans="1:13" s="45" customFormat="1" ht="66">
      <c r="A26" s="307">
        <f t="shared" si="0"/>
        <v>23</v>
      </c>
      <c r="B26" s="308" t="s">
        <v>470</v>
      </c>
      <c r="C26" s="309" t="s">
        <v>1538</v>
      </c>
      <c r="D26" s="310" t="s">
        <v>32</v>
      </c>
      <c r="E26" s="310">
        <v>45</v>
      </c>
      <c r="F26" s="310">
        <v>2</v>
      </c>
      <c r="G26" s="310" t="s">
        <v>223</v>
      </c>
      <c r="H26" s="314" t="s">
        <v>1810</v>
      </c>
      <c r="I26" s="314"/>
      <c r="J26" s="309" t="s">
        <v>1539</v>
      </c>
      <c r="K26" s="309" t="s">
        <v>1540</v>
      </c>
      <c r="L26" s="309" t="s">
        <v>1811</v>
      </c>
      <c r="M26" s="313"/>
    </row>
    <row r="27" spans="1:13" s="55" customFormat="1" ht="173.25" customHeight="1">
      <c r="A27" s="309">
        <f t="shared" si="0"/>
        <v>24</v>
      </c>
      <c r="B27" s="308" t="s">
        <v>470</v>
      </c>
      <c r="C27" s="309" t="s">
        <v>1542</v>
      </c>
      <c r="D27" s="309" t="s">
        <v>313</v>
      </c>
      <c r="E27" s="309">
        <v>35</v>
      </c>
      <c r="F27" s="309">
        <v>2</v>
      </c>
      <c r="G27" s="309" t="s">
        <v>1812</v>
      </c>
      <c r="H27" s="309" t="s">
        <v>1227</v>
      </c>
      <c r="I27" s="309"/>
      <c r="J27" s="309" t="s">
        <v>1508</v>
      </c>
      <c r="K27" s="309" t="s">
        <v>1543</v>
      </c>
      <c r="L27" s="309" t="s">
        <v>1813</v>
      </c>
      <c r="M27" s="319" t="s">
        <v>226</v>
      </c>
    </row>
    <row r="28" spans="1:13" s="45" customFormat="1" ht="180" customHeight="1">
      <c r="A28" s="307">
        <f t="shared" si="0"/>
        <v>25</v>
      </c>
      <c r="B28" s="308" t="s">
        <v>470</v>
      </c>
      <c r="C28" s="309" t="s">
        <v>1814</v>
      </c>
      <c r="D28" s="310" t="s">
        <v>32</v>
      </c>
      <c r="E28" s="310">
        <v>35</v>
      </c>
      <c r="F28" s="310">
        <v>2</v>
      </c>
      <c r="G28" s="310" t="s">
        <v>223</v>
      </c>
      <c r="H28" s="314" t="s">
        <v>1546</v>
      </c>
      <c r="I28" s="314"/>
      <c r="J28" s="309" t="s">
        <v>1508</v>
      </c>
      <c r="K28" s="309" t="s">
        <v>1509</v>
      </c>
      <c r="L28" s="317" t="s">
        <v>1815</v>
      </c>
      <c r="M28" s="313" t="s">
        <v>226</v>
      </c>
    </row>
    <row r="29" spans="1:13" s="55" customFormat="1" ht="77">
      <c r="A29" s="309">
        <f t="shared" si="0"/>
        <v>26</v>
      </c>
      <c r="B29" s="308" t="s">
        <v>470</v>
      </c>
      <c r="C29" s="309" t="s">
        <v>1816</v>
      </c>
      <c r="D29" s="309" t="s">
        <v>313</v>
      </c>
      <c r="E29" s="309">
        <v>42</v>
      </c>
      <c r="F29" s="309"/>
      <c r="G29" s="309"/>
      <c r="H29" s="309"/>
      <c r="I29" s="309"/>
      <c r="J29" s="309" t="s">
        <v>1817</v>
      </c>
      <c r="K29" s="309" t="s">
        <v>1818</v>
      </c>
      <c r="L29" s="309" t="s">
        <v>1819</v>
      </c>
      <c r="M29" s="309"/>
    </row>
    <row r="30" spans="1:13" ht="66">
      <c r="A30" s="307">
        <f t="shared" si="0"/>
        <v>27</v>
      </c>
      <c r="B30" s="308" t="s">
        <v>470</v>
      </c>
      <c r="C30" s="309" t="s">
        <v>1820</v>
      </c>
      <c r="D30" s="310" t="s">
        <v>32</v>
      </c>
      <c r="E30" s="310">
        <v>45</v>
      </c>
      <c r="F30" s="310">
        <v>2</v>
      </c>
      <c r="G30" s="310" t="s">
        <v>223</v>
      </c>
      <c r="H30" s="314" t="s">
        <v>303</v>
      </c>
      <c r="I30" s="314"/>
      <c r="J30" s="309" t="s">
        <v>1821</v>
      </c>
      <c r="K30" s="309" t="s">
        <v>1540</v>
      </c>
      <c r="L30" s="309" t="s">
        <v>1822</v>
      </c>
      <c r="M30" s="313"/>
    </row>
    <row r="31" spans="1:13" s="55" customFormat="1" ht="37.5" customHeight="1">
      <c r="A31" s="309">
        <f t="shared" si="0"/>
        <v>28</v>
      </c>
      <c r="B31" s="308" t="s">
        <v>470</v>
      </c>
      <c r="C31" s="309" t="s">
        <v>1823</v>
      </c>
      <c r="D31" s="309" t="s">
        <v>1824</v>
      </c>
      <c r="E31" s="309"/>
      <c r="F31" s="309">
        <v>2</v>
      </c>
      <c r="G31" s="309" t="s">
        <v>1812</v>
      </c>
      <c r="H31" s="309" t="s">
        <v>329</v>
      </c>
      <c r="I31" s="309"/>
      <c r="J31" s="309"/>
      <c r="K31" s="309"/>
      <c r="L31" s="309" t="s">
        <v>1825</v>
      </c>
      <c r="M31" s="309"/>
    </row>
    <row r="32" spans="1:13" s="45" customFormat="1" ht="99.75" customHeight="1">
      <c r="A32" s="307">
        <f t="shared" si="0"/>
        <v>29</v>
      </c>
      <c r="B32" s="308" t="s">
        <v>1238</v>
      </c>
      <c r="C32" s="309" t="s">
        <v>1826</v>
      </c>
      <c r="D32" s="310" t="s">
        <v>32</v>
      </c>
      <c r="E32" s="310">
        <v>8</v>
      </c>
      <c r="F32" s="310"/>
      <c r="G32" s="310"/>
      <c r="H32" s="310"/>
      <c r="I32" s="310"/>
      <c r="J32" s="317"/>
      <c r="K32" s="318"/>
      <c r="L32" s="320" t="s">
        <v>1827</v>
      </c>
      <c r="M32" s="313"/>
    </row>
    <row r="33" spans="1:13" s="45" customFormat="1" ht="209">
      <c r="A33" s="307">
        <f t="shared" si="0"/>
        <v>30</v>
      </c>
      <c r="B33" s="308" t="s">
        <v>1238</v>
      </c>
      <c r="C33" s="309" t="s">
        <v>1078</v>
      </c>
      <c r="D33" s="310" t="s">
        <v>32</v>
      </c>
      <c r="E33" s="310">
        <v>30</v>
      </c>
      <c r="F33" s="310"/>
      <c r="G33" s="310"/>
      <c r="H33" s="314"/>
      <c r="I33" s="314"/>
      <c r="J33" s="309" t="s">
        <v>1828</v>
      </c>
      <c r="K33" s="315" t="s">
        <v>1829</v>
      </c>
      <c r="L33" s="309" t="s">
        <v>1830</v>
      </c>
      <c r="M33" s="313"/>
    </row>
    <row r="34" spans="1:13" s="45" customFormat="1" ht="93" customHeight="1">
      <c r="A34" s="307">
        <f t="shared" si="0"/>
        <v>31</v>
      </c>
      <c r="B34" s="308" t="s">
        <v>1238</v>
      </c>
      <c r="C34" s="309" t="s">
        <v>1831</v>
      </c>
      <c r="D34" s="310" t="s">
        <v>32</v>
      </c>
      <c r="E34" s="310">
        <v>18</v>
      </c>
      <c r="F34" s="310"/>
      <c r="G34" s="310"/>
      <c r="H34" s="314"/>
      <c r="I34" s="314"/>
      <c r="J34" s="309" t="s">
        <v>1832</v>
      </c>
      <c r="K34" s="309" t="s">
        <v>1833</v>
      </c>
      <c r="L34" s="309" t="s">
        <v>1834</v>
      </c>
      <c r="M34" s="313"/>
    </row>
    <row r="35" spans="1:13" s="45" customFormat="1" ht="170.25" customHeight="1">
      <c r="A35" s="307">
        <f t="shared" si="0"/>
        <v>32</v>
      </c>
      <c r="B35" s="308" t="s">
        <v>1238</v>
      </c>
      <c r="C35" s="309" t="s">
        <v>1835</v>
      </c>
      <c r="D35" s="310" t="s">
        <v>32</v>
      </c>
      <c r="E35" s="310">
        <v>16</v>
      </c>
      <c r="F35" s="310"/>
      <c r="G35" s="310"/>
      <c r="H35" s="314"/>
      <c r="I35" s="314"/>
      <c r="J35" s="309" t="s">
        <v>1836</v>
      </c>
      <c r="K35" s="309" t="s">
        <v>1837</v>
      </c>
      <c r="L35" s="309" t="s">
        <v>1838</v>
      </c>
      <c r="M35" s="313"/>
    </row>
    <row r="36" spans="1:13" s="45" customFormat="1" ht="174.75" customHeight="1">
      <c r="A36" s="307">
        <f t="shared" si="0"/>
        <v>33</v>
      </c>
      <c r="B36" s="308" t="s">
        <v>1238</v>
      </c>
      <c r="C36" s="309" t="s">
        <v>1839</v>
      </c>
      <c r="D36" s="310" t="s">
        <v>32</v>
      </c>
      <c r="E36" s="310">
        <v>16</v>
      </c>
      <c r="F36" s="310"/>
      <c r="G36" s="310"/>
      <c r="H36" s="314"/>
      <c r="I36" s="314"/>
      <c r="J36" s="309" t="s">
        <v>1840</v>
      </c>
      <c r="K36" s="309" t="s">
        <v>1837</v>
      </c>
      <c r="L36" s="309" t="s">
        <v>1841</v>
      </c>
      <c r="M36" s="313"/>
    </row>
    <row r="37" spans="1:13" s="45" customFormat="1" ht="99">
      <c r="A37" s="307">
        <f t="shared" si="0"/>
        <v>34</v>
      </c>
      <c r="B37" s="308" t="s">
        <v>1238</v>
      </c>
      <c r="C37" s="309" t="s">
        <v>1842</v>
      </c>
      <c r="D37" s="310" t="s">
        <v>32</v>
      </c>
      <c r="E37" s="310">
        <v>16</v>
      </c>
      <c r="F37" s="310"/>
      <c r="G37" s="310"/>
      <c r="H37" s="314"/>
      <c r="I37" s="314"/>
      <c r="J37" s="309" t="s">
        <v>1843</v>
      </c>
      <c r="K37" s="309" t="s">
        <v>1844</v>
      </c>
      <c r="L37" s="309" t="s">
        <v>1845</v>
      </c>
      <c r="M37" s="313"/>
    </row>
    <row r="38" spans="1:13" s="45" customFormat="1" ht="99">
      <c r="A38" s="307">
        <f t="shared" si="0"/>
        <v>35</v>
      </c>
      <c r="B38" s="308" t="s">
        <v>1238</v>
      </c>
      <c r="C38" s="309" t="s">
        <v>1846</v>
      </c>
      <c r="D38" s="310" t="s">
        <v>32</v>
      </c>
      <c r="E38" s="310">
        <v>16</v>
      </c>
      <c r="F38" s="310"/>
      <c r="G38" s="310"/>
      <c r="H38" s="314"/>
      <c r="I38" s="314"/>
      <c r="J38" s="309" t="s">
        <v>1847</v>
      </c>
      <c r="K38" s="309" t="s">
        <v>1844</v>
      </c>
      <c r="L38" s="309" t="s">
        <v>1848</v>
      </c>
      <c r="M38" s="313"/>
    </row>
    <row r="39" spans="1:13" s="45" customFormat="1" ht="99">
      <c r="A39" s="307">
        <f t="shared" si="0"/>
        <v>36</v>
      </c>
      <c r="B39" s="308" t="s">
        <v>1238</v>
      </c>
      <c r="C39" s="309" t="s">
        <v>1849</v>
      </c>
      <c r="D39" s="310" t="s">
        <v>19</v>
      </c>
      <c r="E39" s="310">
        <v>17</v>
      </c>
      <c r="F39" s="310"/>
      <c r="G39" s="310"/>
      <c r="H39" s="314"/>
      <c r="I39" s="314"/>
      <c r="J39" s="309" t="s">
        <v>1850</v>
      </c>
      <c r="K39" s="309" t="s">
        <v>1851</v>
      </c>
      <c r="L39" s="309" t="s">
        <v>1852</v>
      </c>
      <c r="M39" s="313"/>
    </row>
    <row r="40" spans="1:13" s="45" customFormat="1" ht="99">
      <c r="A40" s="307">
        <f t="shared" si="0"/>
        <v>37</v>
      </c>
      <c r="B40" s="308" t="s">
        <v>1238</v>
      </c>
      <c r="C40" s="309" t="s">
        <v>1853</v>
      </c>
      <c r="D40" s="310" t="s">
        <v>19</v>
      </c>
      <c r="E40" s="310">
        <v>17</v>
      </c>
      <c r="F40" s="310"/>
      <c r="G40" s="310"/>
      <c r="H40" s="314"/>
      <c r="I40" s="314"/>
      <c r="J40" s="309" t="s">
        <v>1854</v>
      </c>
      <c r="K40" s="309" t="s">
        <v>1851</v>
      </c>
      <c r="L40" s="309" t="s">
        <v>1852</v>
      </c>
      <c r="M40" s="313"/>
    </row>
    <row r="41" spans="1:13" s="45" customFormat="1" ht="224.15" customHeight="1">
      <c r="A41" s="307">
        <f t="shared" si="0"/>
        <v>38</v>
      </c>
      <c r="B41" s="308" t="s">
        <v>1238</v>
      </c>
      <c r="C41" s="309" t="s">
        <v>1855</v>
      </c>
      <c r="D41" s="310" t="s">
        <v>19</v>
      </c>
      <c r="E41" s="310">
        <v>17</v>
      </c>
      <c r="F41" s="310"/>
      <c r="G41" s="310"/>
      <c r="H41" s="314"/>
      <c r="I41" s="314"/>
      <c r="J41" s="309" t="s">
        <v>1856</v>
      </c>
      <c r="K41" s="309" t="s">
        <v>1857</v>
      </c>
      <c r="L41" s="309" t="s">
        <v>1858</v>
      </c>
      <c r="M41" s="313"/>
    </row>
    <row r="42" spans="1:13" s="45" customFormat="1" ht="224.15" customHeight="1">
      <c r="A42" s="307">
        <f t="shared" si="0"/>
        <v>39</v>
      </c>
      <c r="B42" s="308" t="s">
        <v>1238</v>
      </c>
      <c r="C42" s="309" t="s">
        <v>1859</v>
      </c>
      <c r="D42" s="310" t="s">
        <v>19</v>
      </c>
      <c r="E42" s="310">
        <v>17</v>
      </c>
      <c r="F42" s="310"/>
      <c r="G42" s="310"/>
      <c r="H42" s="314"/>
      <c r="I42" s="314"/>
      <c r="J42" s="309" t="s">
        <v>1860</v>
      </c>
      <c r="K42" s="309" t="s">
        <v>1861</v>
      </c>
      <c r="L42" s="309" t="s">
        <v>1862</v>
      </c>
      <c r="M42" s="313"/>
    </row>
    <row r="43" spans="1:13" s="45" customFormat="1" ht="194.25" customHeight="1">
      <c r="A43" s="307">
        <f t="shared" si="0"/>
        <v>40</v>
      </c>
      <c r="B43" s="308" t="s">
        <v>1238</v>
      </c>
      <c r="C43" s="309" t="s">
        <v>1863</v>
      </c>
      <c r="D43" s="310" t="s">
        <v>19</v>
      </c>
      <c r="E43" s="310">
        <v>17</v>
      </c>
      <c r="F43" s="310"/>
      <c r="G43" s="310"/>
      <c r="H43" s="314"/>
      <c r="I43" s="314"/>
      <c r="J43" s="309" t="s">
        <v>1864</v>
      </c>
      <c r="K43" s="309" t="s">
        <v>1865</v>
      </c>
      <c r="L43" s="309" t="s">
        <v>1866</v>
      </c>
      <c r="M43" s="313"/>
    </row>
    <row r="44" spans="1:13" s="45" customFormat="1" ht="190.5" customHeight="1">
      <c r="A44" s="307">
        <f t="shared" si="0"/>
        <v>41</v>
      </c>
      <c r="B44" s="308" t="s">
        <v>1238</v>
      </c>
      <c r="C44" s="309" t="s">
        <v>1867</v>
      </c>
      <c r="D44" s="310" t="s">
        <v>19</v>
      </c>
      <c r="E44" s="310">
        <v>17</v>
      </c>
      <c r="F44" s="310"/>
      <c r="G44" s="310"/>
      <c r="H44" s="314"/>
      <c r="I44" s="314"/>
      <c r="J44" s="309" t="s">
        <v>1158</v>
      </c>
      <c r="K44" s="309" t="s">
        <v>1865</v>
      </c>
      <c r="L44" s="309" t="s">
        <v>1866</v>
      </c>
      <c r="M44" s="313"/>
    </row>
    <row r="45" spans="1:13" s="45" customFormat="1" ht="291" customHeight="1">
      <c r="A45" s="307">
        <f t="shared" si="0"/>
        <v>42</v>
      </c>
      <c r="B45" s="308" t="s">
        <v>1238</v>
      </c>
      <c r="C45" s="309" t="s">
        <v>1868</v>
      </c>
      <c r="D45" s="310" t="s">
        <v>19</v>
      </c>
      <c r="E45" s="310">
        <v>17</v>
      </c>
      <c r="F45" s="310"/>
      <c r="G45" s="310"/>
      <c r="H45" s="314"/>
      <c r="I45" s="314"/>
      <c r="J45" s="309" t="s">
        <v>1869</v>
      </c>
      <c r="K45" s="309" t="s">
        <v>1870</v>
      </c>
      <c r="L45" s="309" t="s">
        <v>1871</v>
      </c>
      <c r="M45" s="313"/>
    </row>
    <row r="46" spans="1:13" s="45" customFormat="1" ht="284.89999999999998" customHeight="1">
      <c r="A46" s="307">
        <f t="shared" si="0"/>
        <v>43</v>
      </c>
      <c r="B46" s="308" t="s">
        <v>1238</v>
      </c>
      <c r="C46" s="309" t="s">
        <v>1872</v>
      </c>
      <c r="D46" s="310" t="s">
        <v>19</v>
      </c>
      <c r="E46" s="310">
        <v>17</v>
      </c>
      <c r="F46" s="310"/>
      <c r="G46" s="310"/>
      <c r="H46" s="314"/>
      <c r="I46" s="314"/>
      <c r="J46" s="309" t="s">
        <v>1860</v>
      </c>
      <c r="K46" s="309" t="s">
        <v>1870</v>
      </c>
      <c r="L46" s="309" t="s">
        <v>1871</v>
      </c>
      <c r="M46" s="313"/>
    </row>
    <row r="47" spans="1:13" s="45" customFormat="1" ht="284.89999999999998" customHeight="1">
      <c r="A47" s="307">
        <f t="shared" si="0"/>
        <v>44</v>
      </c>
      <c r="B47" s="308" t="s">
        <v>1238</v>
      </c>
      <c r="C47" s="309" t="s">
        <v>1873</v>
      </c>
      <c r="D47" s="310" t="s">
        <v>19</v>
      </c>
      <c r="E47" s="310">
        <v>17</v>
      </c>
      <c r="F47" s="310"/>
      <c r="G47" s="310"/>
      <c r="H47" s="314"/>
      <c r="I47" s="314"/>
      <c r="J47" s="309" t="s">
        <v>1864</v>
      </c>
      <c r="K47" s="309" t="s">
        <v>1874</v>
      </c>
      <c r="L47" s="309" t="s">
        <v>1875</v>
      </c>
      <c r="M47" s="313"/>
    </row>
    <row r="48" spans="1:13" s="45" customFormat="1" ht="213.75" customHeight="1">
      <c r="A48" s="307">
        <f t="shared" si="0"/>
        <v>45</v>
      </c>
      <c r="B48" s="308" t="s">
        <v>1238</v>
      </c>
      <c r="C48" s="309" t="s">
        <v>1876</v>
      </c>
      <c r="D48" s="310" t="s">
        <v>19</v>
      </c>
      <c r="E48" s="310">
        <v>17</v>
      </c>
      <c r="F48" s="310"/>
      <c r="G48" s="310"/>
      <c r="H48" s="314"/>
      <c r="I48" s="314"/>
      <c r="J48" s="309" t="s">
        <v>1158</v>
      </c>
      <c r="K48" s="309" t="s">
        <v>1874</v>
      </c>
      <c r="L48" s="309" t="s">
        <v>1875</v>
      </c>
      <c r="M48" s="313"/>
    </row>
    <row r="49" spans="1:13" s="45" customFormat="1" ht="315.64999999999998" customHeight="1">
      <c r="A49" s="307">
        <f t="shared" si="0"/>
        <v>46</v>
      </c>
      <c r="B49" s="308" t="s">
        <v>1238</v>
      </c>
      <c r="C49" s="309" t="s">
        <v>1877</v>
      </c>
      <c r="D49" s="310" t="s">
        <v>19</v>
      </c>
      <c r="E49" s="310">
        <v>17</v>
      </c>
      <c r="F49" s="310"/>
      <c r="G49" s="310"/>
      <c r="H49" s="314"/>
      <c r="I49" s="314"/>
      <c r="J49" s="309" t="s">
        <v>1850</v>
      </c>
      <c r="K49" s="309" t="s">
        <v>1878</v>
      </c>
      <c r="L49" s="309" t="s">
        <v>1879</v>
      </c>
      <c r="M49" s="313"/>
    </row>
    <row r="50" spans="1:13" s="45" customFormat="1" ht="315.64999999999998" customHeight="1">
      <c r="A50" s="307">
        <f t="shared" si="0"/>
        <v>47</v>
      </c>
      <c r="B50" s="308" t="s">
        <v>1238</v>
      </c>
      <c r="C50" s="309" t="s">
        <v>1880</v>
      </c>
      <c r="D50" s="310" t="s">
        <v>19</v>
      </c>
      <c r="E50" s="310">
        <v>17</v>
      </c>
      <c r="F50" s="310"/>
      <c r="G50" s="310"/>
      <c r="H50" s="314"/>
      <c r="I50" s="314"/>
      <c r="J50" s="309" t="s">
        <v>1850</v>
      </c>
      <c r="K50" s="309" t="s">
        <v>1878</v>
      </c>
      <c r="L50" s="309" t="s">
        <v>1879</v>
      </c>
      <c r="M50" s="313"/>
    </row>
    <row r="51" spans="1:13" s="45" customFormat="1" ht="99">
      <c r="A51" s="307">
        <f t="shared" si="0"/>
        <v>48</v>
      </c>
      <c r="B51" s="308" t="s">
        <v>1238</v>
      </c>
      <c r="C51" s="309" t="s">
        <v>1881</v>
      </c>
      <c r="D51" s="310" t="s">
        <v>32</v>
      </c>
      <c r="E51" s="310">
        <v>43</v>
      </c>
      <c r="F51" s="310"/>
      <c r="G51" s="310"/>
      <c r="H51" s="314"/>
      <c r="I51" s="314"/>
      <c r="J51" s="309" t="s">
        <v>1882</v>
      </c>
      <c r="K51" s="309" t="s">
        <v>1550</v>
      </c>
      <c r="L51" s="309" t="s">
        <v>1883</v>
      </c>
      <c r="M51" s="313"/>
    </row>
    <row r="52" spans="1:13" s="45" customFormat="1" ht="205.5" customHeight="1">
      <c r="A52" s="307">
        <f t="shared" si="0"/>
        <v>49</v>
      </c>
      <c r="B52" s="308" t="s">
        <v>1238</v>
      </c>
      <c r="C52" s="309" t="s">
        <v>1884</v>
      </c>
      <c r="D52" s="310" t="s">
        <v>32</v>
      </c>
      <c r="E52" s="310">
        <v>57</v>
      </c>
      <c r="F52" s="310"/>
      <c r="G52" s="310"/>
      <c r="H52" s="314"/>
      <c r="I52" s="312" t="s">
        <v>1885</v>
      </c>
      <c r="J52" s="309" t="s">
        <v>1886</v>
      </c>
      <c r="K52" s="309" t="s">
        <v>1887</v>
      </c>
      <c r="L52" s="309" t="s">
        <v>1888</v>
      </c>
      <c r="M52" s="313"/>
    </row>
    <row r="53" spans="1:13" s="45" customFormat="1" ht="205.5" customHeight="1">
      <c r="A53" s="307">
        <f t="shared" si="0"/>
        <v>50</v>
      </c>
      <c r="B53" s="308" t="s">
        <v>1238</v>
      </c>
      <c r="C53" s="309" t="s">
        <v>1889</v>
      </c>
      <c r="D53" s="310" t="s">
        <v>32</v>
      </c>
      <c r="E53" s="310">
        <v>57</v>
      </c>
      <c r="F53" s="310"/>
      <c r="G53" s="310"/>
      <c r="H53" s="314"/>
      <c r="I53" s="312" t="s">
        <v>1890</v>
      </c>
      <c r="J53" s="309" t="s">
        <v>1886</v>
      </c>
      <c r="K53" s="309" t="s">
        <v>1887</v>
      </c>
      <c r="L53" s="309" t="s">
        <v>1888</v>
      </c>
      <c r="M53" s="313"/>
    </row>
    <row r="54" spans="1:13" s="45" customFormat="1" ht="44">
      <c r="A54" s="307">
        <f t="shared" si="0"/>
        <v>51</v>
      </c>
      <c r="B54" s="308" t="s">
        <v>470</v>
      </c>
      <c r="C54" s="318" t="s">
        <v>1891</v>
      </c>
      <c r="D54" s="310" t="s">
        <v>32</v>
      </c>
      <c r="E54" s="310">
        <v>40</v>
      </c>
      <c r="F54" s="310"/>
      <c r="G54" s="310"/>
      <c r="H54" s="314"/>
      <c r="I54" s="314"/>
      <c r="J54" s="309" t="s">
        <v>1539</v>
      </c>
      <c r="K54" s="309" t="s">
        <v>1540</v>
      </c>
      <c r="L54" s="309" t="s">
        <v>1892</v>
      </c>
      <c r="M54" s="313"/>
    </row>
    <row r="55" spans="1:13" s="45" customFormat="1" ht="44">
      <c r="A55" s="307">
        <f t="shared" si="0"/>
        <v>52</v>
      </c>
      <c r="B55" s="308" t="s">
        <v>470</v>
      </c>
      <c r="C55" s="318" t="s">
        <v>1893</v>
      </c>
      <c r="D55" s="310" t="s">
        <v>32</v>
      </c>
      <c r="E55" s="310">
        <v>40</v>
      </c>
      <c r="F55" s="310"/>
      <c r="G55" s="310"/>
      <c r="H55" s="314"/>
      <c r="I55" s="314"/>
      <c r="J55" s="309" t="s">
        <v>1539</v>
      </c>
      <c r="K55" s="309" t="s">
        <v>1540</v>
      </c>
      <c r="L55" s="309" t="s">
        <v>1894</v>
      </c>
      <c r="M55" s="313"/>
    </row>
    <row r="56" spans="1:13" s="45" customFormat="1" ht="44">
      <c r="A56" s="307">
        <f t="shared" si="0"/>
        <v>53</v>
      </c>
      <c r="B56" s="308" t="s">
        <v>470</v>
      </c>
      <c r="C56" s="318" t="s">
        <v>1895</v>
      </c>
      <c r="D56" s="310" t="s">
        <v>32</v>
      </c>
      <c r="E56" s="310">
        <v>40</v>
      </c>
      <c r="F56" s="310"/>
      <c r="G56" s="310"/>
      <c r="H56" s="314"/>
      <c r="I56" s="314"/>
      <c r="J56" s="309" t="s">
        <v>1539</v>
      </c>
      <c r="K56" s="309" t="s">
        <v>1540</v>
      </c>
      <c r="L56" s="309" t="s">
        <v>1896</v>
      </c>
      <c r="M56" s="313"/>
    </row>
    <row r="57" spans="1:13" s="45" customFormat="1" ht="44">
      <c r="A57" s="307">
        <f t="shared" si="0"/>
        <v>54</v>
      </c>
      <c r="B57" s="308" t="s">
        <v>470</v>
      </c>
      <c r="C57" s="318" t="s">
        <v>1897</v>
      </c>
      <c r="D57" s="310" t="s">
        <v>32</v>
      </c>
      <c r="E57" s="310">
        <v>40</v>
      </c>
      <c r="F57" s="310"/>
      <c r="G57" s="310"/>
      <c r="H57" s="314"/>
      <c r="I57" s="314"/>
      <c r="J57" s="309" t="s">
        <v>1539</v>
      </c>
      <c r="K57" s="309" t="s">
        <v>1540</v>
      </c>
      <c r="L57" s="309" t="s">
        <v>1898</v>
      </c>
      <c r="M57" s="313"/>
    </row>
    <row r="58" spans="1:13" s="45" customFormat="1" ht="44">
      <c r="A58" s="307">
        <f t="shared" si="0"/>
        <v>55</v>
      </c>
      <c r="B58" s="308" t="s">
        <v>470</v>
      </c>
      <c r="C58" s="318" t="s">
        <v>1899</v>
      </c>
      <c r="D58" s="310" t="s">
        <v>32</v>
      </c>
      <c r="E58" s="310">
        <v>40</v>
      </c>
      <c r="F58" s="310"/>
      <c r="G58" s="310"/>
      <c r="H58" s="314"/>
      <c r="I58" s="314"/>
      <c r="J58" s="309" t="s">
        <v>1539</v>
      </c>
      <c r="K58" s="309" t="s">
        <v>1540</v>
      </c>
      <c r="L58" s="309" t="s">
        <v>1900</v>
      </c>
      <c r="M58" s="313"/>
    </row>
    <row r="59" spans="1:13" s="45" customFormat="1" ht="44">
      <c r="A59" s="307">
        <f t="shared" si="0"/>
        <v>56</v>
      </c>
      <c r="B59" s="308" t="s">
        <v>470</v>
      </c>
      <c r="C59" s="318" t="s">
        <v>1901</v>
      </c>
      <c r="D59" s="310" t="s">
        <v>32</v>
      </c>
      <c r="E59" s="310">
        <v>40</v>
      </c>
      <c r="F59" s="310"/>
      <c r="G59" s="310"/>
      <c r="H59" s="314"/>
      <c r="I59" s="314"/>
      <c r="J59" s="309" t="s">
        <v>1539</v>
      </c>
      <c r="K59" s="309" t="s">
        <v>1540</v>
      </c>
      <c r="L59" s="309" t="s">
        <v>1902</v>
      </c>
      <c r="M59" s="313"/>
    </row>
    <row r="60" spans="1:13" s="45" customFormat="1" ht="44">
      <c r="A60" s="307">
        <f t="shared" si="0"/>
        <v>57</v>
      </c>
      <c r="B60" s="308" t="s">
        <v>470</v>
      </c>
      <c r="C60" s="318" t="s">
        <v>1903</v>
      </c>
      <c r="D60" s="310" t="s">
        <v>32</v>
      </c>
      <c r="E60" s="310">
        <v>40</v>
      </c>
      <c r="F60" s="310"/>
      <c r="G60" s="310"/>
      <c r="H60" s="314"/>
      <c r="I60" s="314"/>
      <c r="J60" s="309" t="s">
        <v>1539</v>
      </c>
      <c r="K60" s="309" t="s">
        <v>1540</v>
      </c>
      <c r="L60" s="309" t="s">
        <v>1904</v>
      </c>
      <c r="M60" s="313"/>
    </row>
    <row r="61" spans="1:13" s="45" customFormat="1" ht="44">
      <c r="A61" s="307">
        <f t="shared" si="0"/>
        <v>58</v>
      </c>
      <c r="B61" s="308" t="s">
        <v>470</v>
      </c>
      <c r="C61" s="318" t="s">
        <v>1905</v>
      </c>
      <c r="D61" s="310" t="s">
        <v>32</v>
      </c>
      <c r="E61" s="310">
        <v>40</v>
      </c>
      <c r="F61" s="310"/>
      <c r="G61" s="310"/>
      <c r="H61" s="314"/>
      <c r="I61" s="314"/>
      <c r="J61" s="309" t="s">
        <v>1539</v>
      </c>
      <c r="K61" s="309" t="s">
        <v>1540</v>
      </c>
      <c r="L61" s="309" t="s">
        <v>1906</v>
      </c>
      <c r="M61" s="313"/>
    </row>
    <row r="62" spans="1:13" ht="67.5" customHeight="1">
      <c r="A62" s="307">
        <f t="shared" si="0"/>
        <v>59</v>
      </c>
      <c r="B62" s="308" t="s">
        <v>470</v>
      </c>
      <c r="C62" s="309" t="s">
        <v>1907</v>
      </c>
      <c r="D62" s="310" t="s">
        <v>32</v>
      </c>
      <c r="E62" s="310">
        <v>26</v>
      </c>
      <c r="F62" s="310">
        <v>7</v>
      </c>
      <c r="G62" s="310" t="s">
        <v>1755</v>
      </c>
      <c r="H62" s="314" t="s">
        <v>342</v>
      </c>
      <c r="I62" s="314"/>
      <c r="J62" s="309" t="s">
        <v>1758</v>
      </c>
      <c r="K62" s="309" t="s">
        <v>1908</v>
      </c>
      <c r="L62" s="309" t="s">
        <v>1909</v>
      </c>
      <c r="M62" s="313"/>
    </row>
    <row r="63" spans="1:13" ht="110">
      <c r="A63" s="307">
        <f t="shared" si="0"/>
        <v>60</v>
      </c>
      <c r="B63" s="308" t="s">
        <v>470</v>
      </c>
      <c r="C63" s="309" t="s">
        <v>1910</v>
      </c>
      <c r="D63" s="310" t="s">
        <v>1250</v>
      </c>
      <c r="E63" s="310">
        <v>15</v>
      </c>
      <c r="F63" s="310"/>
      <c r="G63" s="310"/>
      <c r="H63" s="314"/>
      <c r="I63" s="314"/>
      <c r="J63" s="309"/>
      <c r="K63" s="309"/>
      <c r="L63" s="309" t="s">
        <v>1911</v>
      </c>
      <c r="M63" s="313"/>
    </row>
  </sheetData>
  <mergeCells count="1">
    <mergeCell ref="J2:K2"/>
  </mergeCells>
  <phoneticPr fontId="5"/>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72C15-4750-4A81-9BD3-80A05E1A1A94}">
  <dimension ref="A1"/>
  <sheetViews>
    <sheetView workbookViewId="0">
      <selection activeCell="K5" sqref="K5"/>
    </sheetView>
  </sheetViews>
  <sheetFormatPr defaultRowHeight="18"/>
  <sheetData>
    <row r="1" spans="1:1">
      <c r="A1" t="s">
        <v>1471</v>
      </c>
    </row>
  </sheetData>
  <phoneticPr fontId="5"/>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A2CAE-A7ED-4BF3-9815-EF8AE285A8E2}">
  <dimension ref="A1:M71"/>
  <sheetViews>
    <sheetView tabSelected="1" workbookViewId="0"/>
  </sheetViews>
  <sheetFormatPr defaultColWidth="8.33203125" defaultRowHeight="12"/>
  <cols>
    <col min="1" max="2" width="6.5" style="57" customWidth="1"/>
    <col min="3" max="3" width="24.5" style="56" customWidth="1"/>
    <col min="4" max="4" width="7" style="56" customWidth="1"/>
    <col min="5" max="7" width="6.08203125" style="56" customWidth="1"/>
    <col min="8" max="8" width="7.83203125" style="56" customWidth="1"/>
    <col min="9" max="9" width="14.08203125" style="56" customWidth="1"/>
    <col min="10" max="10" width="16.83203125" style="56" customWidth="1"/>
    <col min="11" max="11" width="24.5" style="56" customWidth="1"/>
    <col min="12" max="12" width="63" style="56" customWidth="1"/>
    <col min="13" max="13" width="5.58203125" style="58" customWidth="1"/>
    <col min="14" max="16384" width="8.33203125" style="56"/>
  </cols>
  <sheetData>
    <row r="1" spans="1:13" s="1" customFormat="1" ht="40" customHeight="1">
      <c r="A1" s="3" t="s">
        <v>1912</v>
      </c>
      <c r="B1" s="4"/>
      <c r="C1" s="5"/>
      <c r="D1" s="5"/>
      <c r="E1" s="5"/>
      <c r="F1" s="5"/>
      <c r="G1" s="5"/>
      <c r="H1" s="5"/>
      <c r="I1" s="5"/>
      <c r="J1" s="5"/>
      <c r="K1" s="5"/>
      <c r="L1" s="5"/>
      <c r="M1" s="6"/>
    </row>
    <row r="2" spans="1:13" s="45" customFormat="1" ht="15.75" customHeight="1">
      <c r="A2" s="40"/>
      <c r="B2" s="41" t="s">
        <v>1</v>
      </c>
      <c r="C2" s="42"/>
      <c r="D2" s="42"/>
      <c r="E2" s="42"/>
      <c r="F2" s="42"/>
      <c r="G2" s="42"/>
      <c r="H2" s="42"/>
      <c r="I2" s="42"/>
      <c r="J2" s="414" t="s">
        <v>2</v>
      </c>
      <c r="K2" s="415"/>
      <c r="L2" s="43"/>
      <c r="M2" s="44" t="s">
        <v>3</v>
      </c>
    </row>
    <row r="3" spans="1:13" s="45" customFormat="1" ht="15.75" customHeight="1">
      <c r="A3" s="46" t="s">
        <v>4</v>
      </c>
      <c r="B3" s="47" t="s">
        <v>5</v>
      </c>
      <c r="C3" s="48" t="s">
        <v>6</v>
      </c>
      <c r="D3" s="49" t="s">
        <v>7</v>
      </c>
      <c r="E3" s="49" t="s">
        <v>8</v>
      </c>
      <c r="F3" s="50" t="s">
        <v>9</v>
      </c>
      <c r="G3" s="49" t="s">
        <v>10</v>
      </c>
      <c r="H3" s="48" t="s">
        <v>11</v>
      </c>
      <c r="I3" s="48" t="s">
        <v>12</v>
      </c>
      <c r="J3" s="51" t="s">
        <v>13</v>
      </c>
      <c r="K3" s="52" t="s">
        <v>14</v>
      </c>
      <c r="L3" s="53" t="s">
        <v>15</v>
      </c>
      <c r="M3" s="54" t="s">
        <v>16</v>
      </c>
    </row>
    <row r="4" spans="1:13" s="45" customFormat="1" ht="46.5" customHeight="1">
      <c r="A4" s="321">
        <f t="shared" ref="A4:A71" si="0">ROW() -3</f>
        <v>1</v>
      </c>
      <c r="B4" s="322" t="s">
        <v>470</v>
      </c>
      <c r="C4" s="311" t="s">
        <v>1473</v>
      </c>
      <c r="D4" s="311" t="s">
        <v>32</v>
      </c>
      <c r="E4" s="311">
        <v>11</v>
      </c>
      <c r="F4" s="311"/>
      <c r="G4" s="311"/>
      <c r="H4" s="311"/>
      <c r="I4" s="312"/>
      <c r="J4" s="309" t="s">
        <v>1478</v>
      </c>
      <c r="K4" s="315" t="s">
        <v>1232</v>
      </c>
      <c r="L4" s="309" t="s">
        <v>1913</v>
      </c>
      <c r="M4" s="313"/>
    </row>
    <row r="5" spans="1:13" s="45" customFormat="1" ht="88">
      <c r="A5" s="321">
        <f t="shared" si="0"/>
        <v>2</v>
      </c>
      <c r="B5" s="322" t="s">
        <v>470</v>
      </c>
      <c r="C5" s="311" t="s">
        <v>1477</v>
      </c>
      <c r="D5" s="311" t="s">
        <v>32</v>
      </c>
      <c r="E5" s="311">
        <v>7</v>
      </c>
      <c r="F5" s="311"/>
      <c r="G5" s="311"/>
      <c r="H5" s="311"/>
      <c r="I5" s="312"/>
      <c r="J5" s="309" t="s">
        <v>1478</v>
      </c>
      <c r="K5" s="315" t="s">
        <v>1232</v>
      </c>
      <c r="L5" s="309" t="s">
        <v>1779</v>
      </c>
      <c r="M5" s="313"/>
    </row>
    <row r="6" spans="1:13" s="45" customFormat="1" ht="37.5" customHeight="1">
      <c r="A6" s="321">
        <f t="shared" si="0"/>
        <v>3</v>
      </c>
      <c r="B6" s="322" t="s">
        <v>470</v>
      </c>
      <c r="C6" s="311" t="s">
        <v>1480</v>
      </c>
      <c r="D6" s="311" t="s">
        <v>32</v>
      </c>
      <c r="E6" s="311">
        <v>11</v>
      </c>
      <c r="F6" s="311"/>
      <c r="G6" s="311"/>
      <c r="H6" s="311"/>
      <c r="I6" s="312"/>
      <c r="J6" s="309"/>
      <c r="K6" s="315"/>
      <c r="L6" s="309" t="s">
        <v>1914</v>
      </c>
      <c r="M6" s="313"/>
    </row>
    <row r="7" spans="1:13" s="45" customFormat="1" ht="66">
      <c r="A7" s="321">
        <f t="shared" si="0"/>
        <v>4</v>
      </c>
      <c r="B7" s="322" t="s">
        <v>470</v>
      </c>
      <c r="C7" s="311" t="s">
        <v>1915</v>
      </c>
      <c r="D7" s="311" t="s">
        <v>19</v>
      </c>
      <c r="E7" s="311">
        <v>8</v>
      </c>
      <c r="F7" s="311"/>
      <c r="G7" s="311"/>
      <c r="H7" s="311"/>
      <c r="I7" s="312"/>
      <c r="J7" s="309" t="s">
        <v>1321</v>
      </c>
      <c r="K7" s="315" t="s">
        <v>1482</v>
      </c>
      <c r="L7" s="309" t="s">
        <v>1916</v>
      </c>
      <c r="M7" s="313" t="s">
        <v>1917</v>
      </c>
    </row>
    <row r="8" spans="1:13" s="45" customFormat="1" ht="77">
      <c r="A8" s="321">
        <f t="shared" si="0"/>
        <v>5</v>
      </c>
      <c r="B8" s="322" t="s">
        <v>470</v>
      </c>
      <c r="C8" s="311" t="s">
        <v>1918</v>
      </c>
      <c r="D8" s="311" t="s">
        <v>32</v>
      </c>
      <c r="E8" s="311">
        <v>20</v>
      </c>
      <c r="F8" s="311"/>
      <c r="G8" s="311"/>
      <c r="H8" s="311"/>
      <c r="I8" s="312"/>
      <c r="J8" s="317" t="s">
        <v>1321</v>
      </c>
      <c r="K8" s="318" t="s">
        <v>1919</v>
      </c>
      <c r="L8" s="317" t="s">
        <v>1920</v>
      </c>
      <c r="M8" s="313" t="s">
        <v>1917</v>
      </c>
    </row>
    <row r="9" spans="1:13" s="45" customFormat="1" ht="77">
      <c r="A9" s="321">
        <f t="shared" si="0"/>
        <v>6</v>
      </c>
      <c r="B9" s="322" t="s">
        <v>470</v>
      </c>
      <c r="C9" s="311" t="s">
        <v>1921</v>
      </c>
      <c r="D9" s="311" t="s">
        <v>32</v>
      </c>
      <c r="E9" s="311">
        <v>20</v>
      </c>
      <c r="F9" s="311"/>
      <c r="G9" s="311"/>
      <c r="H9" s="311"/>
      <c r="I9" s="312"/>
      <c r="J9" s="317" t="s">
        <v>1321</v>
      </c>
      <c r="K9" s="318" t="s">
        <v>1488</v>
      </c>
      <c r="L9" s="317" t="s">
        <v>1922</v>
      </c>
      <c r="M9" s="313" t="s">
        <v>1917</v>
      </c>
    </row>
    <row r="10" spans="1:13" s="45" customFormat="1" ht="77">
      <c r="A10" s="321">
        <f t="shared" si="0"/>
        <v>7</v>
      </c>
      <c r="B10" s="322" t="s">
        <v>470</v>
      </c>
      <c r="C10" s="311" t="s">
        <v>1923</v>
      </c>
      <c r="D10" s="311" t="s">
        <v>32</v>
      </c>
      <c r="E10" s="311">
        <v>20</v>
      </c>
      <c r="F10" s="311"/>
      <c r="G10" s="311"/>
      <c r="H10" s="311"/>
      <c r="I10" s="312"/>
      <c r="J10" s="317" t="s">
        <v>1321</v>
      </c>
      <c r="K10" s="318" t="s">
        <v>1491</v>
      </c>
      <c r="L10" s="317" t="s">
        <v>1924</v>
      </c>
      <c r="M10" s="313" t="s">
        <v>1917</v>
      </c>
    </row>
    <row r="11" spans="1:13" s="45" customFormat="1" ht="77">
      <c r="A11" s="321">
        <f t="shared" si="0"/>
        <v>8</v>
      </c>
      <c r="B11" s="322" t="s">
        <v>470</v>
      </c>
      <c r="C11" s="311" t="s">
        <v>1925</v>
      </c>
      <c r="D11" s="311" t="s">
        <v>32</v>
      </c>
      <c r="E11" s="311">
        <v>20</v>
      </c>
      <c r="F11" s="311"/>
      <c r="G11" s="311"/>
      <c r="H11" s="311"/>
      <c r="I11" s="312"/>
      <c r="J11" s="317" t="s">
        <v>1321</v>
      </c>
      <c r="K11" s="318" t="s">
        <v>1494</v>
      </c>
      <c r="L11" s="317" t="s">
        <v>1926</v>
      </c>
      <c r="M11" s="313" t="s">
        <v>1917</v>
      </c>
    </row>
    <row r="12" spans="1:13" s="45" customFormat="1" ht="77">
      <c r="A12" s="321">
        <f t="shared" si="0"/>
        <v>9</v>
      </c>
      <c r="B12" s="322" t="s">
        <v>470</v>
      </c>
      <c r="C12" s="311" t="s">
        <v>1927</v>
      </c>
      <c r="D12" s="311" t="s">
        <v>32</v>
      </c>
      <c r="E12" s="311">
        <v>20</v>
      </c>
      <c r="F12" s="311"/>
      <c r="G12" s="311"/>
      <c r="H12" s="311"/>
      <c r="I12" s="312"/>
      <c r="J12" s="317" t="s">
        <v>1321</v>
      </c>
      <c r="K12" s="318" t="s">
        <v>1928</v>
      </c>
      <c r="L12" s="317" t="s">
        <v>1929</v>
      </c>
      <c r="M12" s="313" t="s">
        <v>1917</v>
      </c>
    </row>
    <row r="13" spans="1:13" s="45" customFormat="1" ht="77">
      <c r="A13" s="321">
        <f t="shared" si="0"/>
        <v>10</v>
      </c>
      <c r="B13" s="322" t="s">
        <v>470</v>
      </c>
      <c r="C13" s="311" t="s">
        <v>1930</v>
      </c>
      <c r="D13" s="311" t="s">
        <v>32</v>
      </c>
      <c r="E13" s="311">
        <v>20</v>
      </c>
      <c r="F13" s="311"/>
      <c r="G13" s="311"/>
      <c r="H13" s="311"/>
      <c r="I13" s="312"/>
      <c r="J13" s="317" t="s">
        <v>1321</v>
      </c>
      <c r="K13" s="318" t="s">
        <v>1500</v>
      </c>
      <c r="L13" s="317" t="s">
        <v>1931</v>
      </c>
      <c r="M13" s="313" t="s">
        <v>1917</v>
      </c>
    </row>
    <row r="14" spans="1:13" s="45" customFormat="1" ht="77">
      <c r="A14" s="321">
        <f t="shared" si="0"/>
        <v>11</v>
      </c>
      <c r="B14" s="322" t="s">
        <v>470</v>
      </c>
      <c r="C14" s="311" t="s">
        <v>1932</v>
      </c>
      <c r="D14" s="311" t="s">
        <v>32</v>
      </c>
      <c r="E14" s="311">
        <v>20</v>
      </c>
      <c r="F14" s="311"/>
      <c r="G14" s="311"/>
      <c r="H14" s="311"/>
      <c r="I14" s="312"/>
      <c r="J14" s="317" t="s">
        <v>1321</v>
      </c>
      <c r="K14" s="318" t="s">
        <v>1503</v>
      </c>
      <c r="L14" s="317" t="s">
        <v>1933</v>
      </c>
      <c r="M14" s="313" t="s">
        <v>1917</v>
      </c>
    </row>
    <row r="15" spans="1:13" s="45" customFormat="1" ht="66">
      <c r="A15" s="321">
        <f t="shared" si="0"/>
        <v>12</v>
      </c>
      <c r="B15" s="322" t="s">
        <v>470</v>
      </c>
      <c r="C15" s="311" t="s">
        <v>1934</v>
      </c>
      <c r="D15" s="311" t="s">
        <v>19</v>
      </c>
      <c r="E15" s="311">
        <v>20</v>
      </c>
      <c r="F15" s="311"/>
      <c r="G15" s="311"/>
      <c r="H15" s="311"/>
      <c r="I15" s="312"/>
      <c r="J15" s="309" t="s">
        <v>1321</v>
      </c>
      <c r="K15" s="315" t="s">
        <v>1505</v>
      </c>
      <c r="L15" s="309" t="s">
        <v>1935</v>
      </c>
      <c r="M15" s="313" t="s">
        <v>1917</v>
      </c>
    </row>
    <row r="16" spans="1:13" s="45" customFormat="1" ht="121">
      <c r="A16" s="321">
        <f t="shared" si="0"/>
        <v>13</v>
      </c>
      <c r="B16" s="322" t="s">
        <v>470</v>
      </c>
      <c r="C16" s="312" t="s">
        <v>1936</v>
      </c>
      <c r="D16" s="311" t="s">
        <v>1245</v>
      </c>
      <c r="E16" s="311">
        <v>25</v>
      </c>
      <c r="F16" s="311"/>
      <c r="G16" s="311"/>
      <c r="H16" s="311"/>
      <c r="I16" s="312"/>
      <c r="J16" s="309" t="s">
        <v>1508</v>
      </c>
      <c r="K16" s="309" t="s">
        <v>1509</v>
      </c>
      <c r="L16" s="316" t="s">
        <v>1937</v>
      </c>
      <c r="M16" s="313"/>
    </row>
    <row r="17" spans="1:13" s="45" customFormat="1" ht="37.5" customHeight="1">
      <c r="A17" s="321">
        <f t="shared" si="0"/>
        <v>14</v>
      </c>
      <c r="B17" s="322" t="s">
        <v>470</v>
      </c>
      <c r="C17" s="311" t="s">
        <v>1511</v>
      </c>
      <c r="D17" s="311" t="s">
        <v>32</v>
      </c>
      <c r="E17" s="311">
        <v>6</v>
      </c>
      <c r="F17" s="311"/>
      <c r="G17" s="311"/>
      <c r="H17" s="311"/>
      <c r="I17" s="312"/>
      <c r="J17" s="309" t="s">
        <v>1275</v>
      </c>
      <c r="K17" s="315" t="s">
        <v>1938</v>
      </c>
      <c r="L17" s="309" t="s">
        <v>1939</v>
      </c>
      <c r="M17" s="313"/>
    </row>
    <row r="18" spans="1:13" s="45" customFormat="1" ht="37.5" customHeight="1">
      <c r="A18" s="321">
        <f t="shared" si="0"/>
        <v>15</v>
      </c>
      <c r="B18" s="322" t="s">
        <v>470</v>
      </c>
      <c r="C18" s="311" t="s">
        <v>1060</v>
      </c>
      <c r="D18" s="311" t="s">
        <v>19</v>
      </c>
      <c r="E18" s="311">
        <v>13</v>
      </c>
      <c r="F18" s="311"/>
      <c r="G18" s="311"/>
      <c r="H18" s="311"/>
      <c r="I18" s="312"/>
      <c r="J18" s="309" t="s">
        <v>1275</v>
      </c>
      <c r="K18" s="315" t="s">
        <v>1795</v>
      </c>
      <c r="L18" s="309" t="s">
        <v>1940</v>
      </c>
      <c r="M18" s="313"/>
    </row>
    <row r="19" spans="1:13" s="45" customFormat="1" ht="44">
      <c r="A19" s="321">
        <f t="shared" si="0"/>
        <v>16</v>
      </c>
      <c r="B19" s="322" t="s">
        <v>470</v>
      </c>
      <c r="C19" s="311" t="s">
        <v>1941</v>
      </c>
      <c r="D19" s="311" t="s">
        <v>19</v>
      </c>
      <c r="E19" s="311">
        <v>10</v>
      </c>
      <c r="F19" s="311"/>
      <c r="G19" s="311"/>
      <c r="H19" s="311"/>
      <c r="I19" s="312"/>
      <c r="J19" s="309" t="s">
        <v>1275</v>
      </c>
      <c r="K19" s="315" t="s">
        <v>1942</v>
      </c>
      <c r="L19" s="317" t="s">
        <v>1943</v>
      </c>
      <c r="M19" s="313"/>
    </row>
    <row r="20" spans="1:13" s="45" customFormat="1" ht="231">
      <c r="A20" s="321">
        <f t="shared" si="0"/>
        <v>17</v>
      </c>
      <c r="B20" s="322" t="s">
        <v>470</v>
      </c>
      <c r="C20" s="311" t="s">
        <v>1521</v>
      </c>
      <c r="D20" s="311" t="s">
        <v>32</v>
      </c>
      <c r="E20" s="311">
        <v>17</v>
      </c>
      <c r="F20" s="311"/>
      <c r="G20" s="311"/>
      <c r="H20" s="311"/>
      <c r="I20" s="312"/>
      <c r="J20" s="309" t="s">
        <v>1944</v>
      </c>
      <c r="K20" s="315" t="s">
        <v>1945</v>
      </c>
      <c r="L20" s="317" t="s">
        <v>1946</v>
      </c>
      <c r="M20" s="313"/>
    </row>
    <row r="21" spans="1:13" s="45" customFormat="1" ht="77">
      <c r="A21" s="321">
        <f t="shared" si="0"/>
        <v>18</v>
      </c>
      <c r="B21" s="322" t="s">
        <v>470</v>
      </c>
      <c r="C21" s="311" t="s">
        <v>1947</v>
      </c>
      <c r="D21" s="311" t="s">
        <v>32</v>
      </c>
      <c r="E21" s="311">
        <v>21</v>
      </c>
      <c r="F21" s="311"/>
      <c r="G21" s="311"/>
      <c r="H21" s="311"/>
      <c r="I21" s="312"/>
      <c r="J21" s="317" t="s">
        <v>1948</v>
      </c>
      <c r="K21" s="318" t="s">
        <v>1525</v>
      </c>
      <c r="L21" s="317" t="s">
        <v>1949</v>
      </c>
      <c r="M21" s="313"/>
    </row>
    <row r="22" spans="1:13" s="45" customFormat="1" ht="77">
      <c r="A22" s="321">
        <f t="shared" si="0"/>
        <v>19</v>
      </c>
      <c r="B22" s="322" t="s">
        <v>470</v>
      </c>
      <c r="C22" s="311" t="s">
        <v>1950</v>
      </c>
      <c r="D22" s="311" t="s">
        <v>32</v>
      </c>
      <c r="E22" s="311">
        <v>21</v>
      </c>
      <c r="F22" s="311"/>
      <c r="G22" s="311"/>
      <c r="H22" s="311"/>
      <c r="I22" s="312"/>
      <c r="J22" s="317" t="s">
        <v>1948</v>
      </c>
      <c r="K22" s="318" t="s">
        <v>1951</v>
      </c>
      <c r="L22" s="317" t="s">
        <v>1952</v>
      </c>
      <c r="M22" s="313"/>
    </row>
    <row r="23" spans="1:13" s="45" customFormat="1" ht="66">
      <c r="A23" s="321">
        <f t="shared" si="0"/>
        <v>20</v>
      </c>
      <c r="B23" s="322" t="s">
        <v>470</v>
      </c>
      <c r="C23" s="311" t="s">
        <v>1953</v>
      </c>
      <c r="D23" s="311" t="s">
        <v>19</v>
      </c>
      <c r="E23" s="311">
        <v>12</v>
      </c>
      <c r="F23" s="311"/>
      <c r="G23" s="311"/>
      <c r="H23" s="311"/>
      <c r="I23" s="312"/>
      <c r="J23" s="309" t="s">
        <v>1529</v>
      </c>
      <c r="K23" s="315" t="s">
        <v>1530</v>
      </c>
      <c r="L23" s="309" t="s">
        <v>1954</v>
      </c>
      <c r="M23" s="313"/>
    </row>
    <row r="24" spans="1:13" s="45" customFormat="1" ht="223.5" customHeight="1">
      <c r="A24" s="321">
        <f t="shared" si="0"/>
        <v>21</v>
      </c>
      <c r="B24" s="322" t="s">
        <v>470</v>
      </c>
      <c r="C24" s="311" t="s">
        <v>1955</v>
      </c>
      <c r="D24" s="311" t="s">
        <v>32</v>
      </c>
      <c r="E24" s="311">
        <v>30</v>
      </c>
      <c r="F24" s="311"/>
      <c r="G24" s="311"/>
      <c r="H24" s="311"/>
      <c r="I24" s="312"/>
      <c r="J24" s="309" t="s">
        <v>1956</v>
      </c>
      <c r="K24" s="315" t="s">
        <v>1957</v>
      </c>
      <c r="L24" s="309" t="s">
        <v>1958</v>
      </c>
      <c r="M24" s="313"/>
    </row>
    <row r="25" spans="1:13" s="45" customFormat="1" ht="37.5" customHeight="1">
      <c r="A25" s="321">
        <f t="shared" si="0"/>
        <v>22</v>
      </c>
      <c r="B25" s="322" t="s">
        <v>470</v>
      </c>
      <c r="C25" s="311" t="s">
        <v>1959</v>
      </c>
      <c r="D25" s="311" t="s">
        <v>32</v>
      </c>
      <c r="E25" s="311">
        <v>7</v>
      </c>
      <c r="F25" s="311"/>
      <c r="G25" s="311"/>
      <c r="H25" s="311"/>
      <c r="I25" s="312"/>
      <c r="J25" s="309"/>
      <c r="K25" s="315" t="s">
        <v>1960</v>
      </c>
      <c r="L25" s="309"/>
      <c r="M25" s="313"/>
    </row>
    <row r="26" spans="1:13" s="45" customFormat="1" ht="81" customHeight="1">
      <c r="A26" s="321">
        <f t="shared" si="0"/>
        <v>23</v>
      </c>
      <c r="B26" s="322" t="s">
        <v>470</v>
      </c>
      <c r="C26" s="311" t="s">
        <v>1961</v>
      </c>
      <c r="D26" s="311" t="s">
        <v>32</v>
      </c>
      <c r="E26" s="311">
        <v>38</v>
      </c>
      <c r="F26" s="311">
        <v>2</v>
      </c>
      <c r="G26" s="311" t="s">
        <v>1962</v>
      </c>
      <c r="H26" s="311" t="s">
        <v>224</v>
      </c>
      <c r="I26" s="312"/>
      <c r="J26" s="309" t="s">
        <v>1508</v>
      </c>
      <c r="K26" s="309" t="s">
        <v>1543</v>
      </c>
      <c r="L26" s="309" t="s">
        <v>1963</v>
      </c>
      <c r="M26" s="313" t="s">
        <v>1917</v>
      </c>
    </row>
    <row r="27" spans="1:13" s="45" customFormat="1" ht="81" customHeight="1">
      <c r="A27" s="321">
        <f t="shared" si="0"/>
        <v>24</v>
      </c>
      <c r="B27" s="322" t="s">
        <v>470</v>
      </c>
      <c r="C27" s="311" t="s">
        <v>1964</v>
      </c>
      <c r="D27" s="311" t="s">
        <v>32</v>
      </c>
      <c r="E27" s="311">
        <v>38</v>
      </c>
      <c r="F27" s="310">
        <v>2</v>
      </c>
      <c r="G27" s="310" t="s">
        <v>1962</v>
      </c>
      <c r="H27" s="311" t="s">
        <v>276</v>
      </c>
      <c r="I27" s="312"/>
      <c r="J27" s="309" t="s">
        <v>1508</v>
      </c>
      <c r="K27" s="309" t="s">
        <v>1509</v>
      </c>
      <c r="L27" s="317" t="s">
        <v>1965</v>
      </c>
      <c r="M27" s="313" t="s">
        <v>1917</v>
      </c>
    </row>
    <row r="28" spans="1:13" s="45" customFormat="1" ht="66">
      <c r="A28" s="321">
        <f t="shared" si="0"/>
        <v>25</v>
      </c>
      <c r="B28" s="322" t="s">
        <v>470</v>
      </c>
      <c r="C28" s="311" t="s">
        <v>1966</v>
      </c>
      <c r="D28" s="311" t="s">
        <v>32</v>
      </c>
      <c r="E28" s="311">
        <v>45</v>
      </c>
      <c r="F28" s="310">
        <v>2</v>
      </c>
      <c r="G28" s="310" t="s">
        <v>1962</v>
      </c>
      <c r="H28" s="311" t="s">
        <v>293</v>
      </c>
      <c r="I28" s="312"/>
      <c r="J28" s="309" t="s">
        <v>1539</v>
      </c>
      <c r="K28" s="309" t="s">
        <v>1540</v>
      </c>
      <c r="L28" s="309" t="s">
        <v>1811</v>
      </c>
      <c r="M28" s="313"/>
    </row>
    <row r="29" spans="1:13" s="45" customFormat="1" ht="37.5" customHeight="1">
      <c r="A29" s="321">
        <f t="shared" si="0"/>
        <v>26</v>
      </c>
      <c r="B29" s="322" t="s">
        <v>470</v>
      </c>
      <c r="C29" s="311" t="s">
        <v>1967</v>
      </c>
      <c r="D29" s="311" t="s">
        <v>32</v>
      </c>
      <c r="E29" s="311">
        <v>5</v>
      </c>
      <c r="F29" s="311"/>
      <c r="G29" s="311"/>
      <c r="H29" s="311"/>
      <c r="I29" s="312"/>
      <c r="J29" s="309"/>
      <c r="K29" s="315" t="s">
        <v>1968</v>
      </c>
      <c r="L29" s="309"/>
      <c r="M29" s="313"/>
    </row>
    <row r="30" spans="1:13" s="45" customFormat="1" ht="37.5" customHeight="1">
      <c r="A30" s="321">
        <f t="shared" si="0"/>
        <v>27</v>
      </c>
      <c r="B30" s="322" t="s">
        <v>470</v>
      </c>
      <c r="C30" s="311" t="s">
        <v>1969</v>
      </c>
      <c r="D30" s="311" t="s">
        <v>19</v>
      </c>
      <c r="E30" s="311">
        <v>17</v>
      </c>
      <c r="F30" s="311"/>
      <c r="G30" s="311"/>
      <c r="H30" s="311"/>
      <c r="I30" s="312"/>
      <c r="J30" s="309"/>
      <c r="K30" s="315"/>
      <c r="L30" s="309" t="s">
        <v>1970</v>
      </c>
      <c r="M30" s="313"/>
    </row>
    <row r="31" spans="1:13" s="45" customFormat="1" ht="165">
      <c r="A31" s="321">
        <f t="shared" si="0"/>
        <v>28</v>
      </c>
      <c r="B31" s="322" t="s">
        <v>470</v>
      </c>
      <c r="C31" s="311" t="s">
        <v>1971</v>
      </c>
      <c r="D31" s="311" t="s">
        <v>19</v>
      </c>
      <c r="E31" s="311">
        <v>17</v>
      </c>
      <c r="F31" s="311"/>
      <c r="G31" s="311"/>
      <c r="H31" s="311"/>
      <c r="I31" s="312"/>
      <c r="J31" s="309" t="s">
        <v>1972</v>
      </c>
      <c r="K31" s="315" t="s">
        <v>1973</v>
      </c>
      <c r="L31" s="309" t="s">
        <v>1974</v>
      </c>
      <c r="M31" s="313"/>
    </row>
    <row r="32" spans="1:13" s="45" customFormat="1" ht="110">
      <c r="A32" s="321">
        <f t="shared" si="0"/>
        <v>29</v>
      </c>
      <c r="B32" s="322" t="s">
        <v>470</v>
      </c>
      <c r="C32" s="311" t="s">
        <v>1975</v>
      </c>
      <c r="D32" s="311" t="s">
        <v>19</v>
      </c>
      <c r="E32" s="311">
        <v>17</v>
      </c>
      <c r="F32" s="311"/>
      <c r="G32" s="311"/>
      <c r="H32" s="311"/>
      <c r="I32" s="312"/>
      <c r="J32" s="309" t="s">
        <v>1972</v>
      </c>
      <c r="K32" s="315" t="s">
        <v>1976</v>
      </c>
      <c r="L32" s="309" t="s">
        <v>1977</v>
      </c>
      <c r="M32" s="313"/>
    </row>
    <row r="33" spans="1:13" s="45" customFormat="1" ht="37.5" customHeight="1">
      <c r="A33" s="321">
        <f t="shared" si="0"/>
        <v>30</v>
      </c>
      <c r="B33" s="322" t="s">
        <v>470</v>
      </c>
      <c r="C33" s="311" t="s">
        <v>1978</v>
      </c>
      <c r="D33" s="311" t="s">
        <v>32</v>
      </c>
      <c r="E33" s="311">
        <v>5</v>
      </c>
      <c r="F33" s="311"/>
      <c r="G33" s="311"/>
      <c r="H33" s="311"/>
      <c r="I33" s="312"/>
      <c r="J33" s="309"/>
      <c r="K33" s="315"/>
      <c r="L33" s="309" t="s">
        <v>1979</v>
      </c>
      <c r="M33" s="313"/>
    </row>
    <row r="34" spans="1:13" s="45" customFormat="1" ht="44">
      <c r="A34" s="321">
        <f t="shared" si="0"/>
        <v>31</v>
      </c>
      <c r="B34" s="322" t="s">
        <v>470</v>
      </c>
      <c r="C34" s="311" t="s">
        <v>1980</v>
      </c>
      <c r="D34" s="311" t="s">
        <v>19</v>
      </c>
      <c r="E34" s="311">
        <v>17</v>
      </c>
      <c r="F34" s="311"/>
      <c r="G34" s="311"/>
      <c r="H34" s="311"/>
      <c r="I34" s="312"/>
      <c r="J34" s="309"/>
      <c r="K34" s="315"/>
      <c r="L34" s="309" t="s">
        <v>1981</v>
      </c>
      <c r="M34" s="313"/>
    </row>
    <row r="35" spans="1:13" s="45" customFormat="1" ht="171" customHeight="1">
      <c r="A35" s="321">
        <f t="shared" si="0"/>
        <v>32</v>
      </c>
      <c r="B35" s="322" t="s">
        <v>470</v>
      </c>
      <c r="C35" s="311" t="s">
        <v>1982</v>
      </c>
      <c r="D35" s="311" t="s">
        <v>19</v>
      </c>
      <c r="E35" s="311">
        <v>17</v>
      </c>
      <c r="F35" s="311"/>
      <c r="G35" s="311"/>
      <c r="H35" s="311"/>
      <c r="I35" s="312"/>
      <c r="J35" s="309" t="s">
        <v>1972</v>
      </c>
      <c r="K35" s="315" t="s">
        <v>1983</v>
      </c>
      <c r="L35" s="309" t="s">
        <v>1984</v>
      </c>
      <c r="M35" s="313"/>
    </row>
    <row r="36" spans="1:13" s="45" customFormat="1" ht="145.5" customHeight="1">
      <c r="A36" s="321">
        <f t="shared" si="0"/>
        <v>33</v>
      </c>
      <c r="B36" s="322" t="s">
        <v>470</v>
      </c>
      <c r="C36" s="311" t="s">
        <v>1985</v>
      </c>
      <c r="D36" s="311" t="s">
        <v>19</v>
      </c>
      <c r="E36" s="311">
        <v>17</v>
      </c>
      <c r="F36" s="311"/>
      <c r="G36" s="311"/>
      <c r="H36" s="311"/>
      <c r="I36" s="312"/>
      <c r="J36" s="309" t="s">
        <v>1972</v>
      </c>
      <c r="K36" s="315" t="s">
        <v>1986</v>
      </c>
      <c r="L36" s="309" t="s">
        <v>1987</v>
      </c>
      <c r="M36" s="313"/>
    </row>
    <row r="37" spans="1:13" s="45" customFormat="1" ht="37.5" customHeight="1">
      <c r="A37" s="321">
        <f t="shared" si="0"/>
        <v>34</v>
      </c>
      <c r="B37" s="322" t="s">
        <v>470</v>
      </c>
      <c r="C37" s="311" t="s">
        <v>1988</v>
      </c>
      <c r="D37" s="311" t="s">
        <v>32</v>
      </c>
      <c r="E37" s="311">
        <v>5</v>
      </c>
      <c r="F37" s="311"/>
      <c r="G37" s="311"/>
      <c r="H37" s="311"/>
      <c r="I37" s="312"/>
      <c r="J37" s="309"/>
      <c r="K37" s="315" t="s">
        <v>1989</v>
      </c>
      <c r="L37" s="309"/>
      <c r="M37" s="313"/>
    </row>
    <row r="38" spans="1:13" s="45" customFormat="1" ht="69.75" customHeight="1">
      <c r="A38" s="321">
        <f t="shared" si="0"/>
        <v>35</v>
      </c>
      <c r="B38" s="322" t="s">
        <v>470</v>
      </c>
      <c r="C38" s="311" t="s">
        <v>1990</v>
      </c>
      <c r="D38" s="311" t="s">
        <v>19</v>
      </c>
      <c r="E38" s="311">
        <v>17</v>
      </c>
      <c r="F38" s="311"/>
      <c r="G38" s="311"/>
      <c r="H38" s="311"/>
      <c r="I38" s="312"/>
      <c r="J38" s="309"/>
      <c r="K38" s="315"/>
      <c r="L38" s="309" t="s">
        <v>1991</v>
      </c>
      <c r="M38" s="313"/>
    </row>
    <row r="39" spans="1:13" s="45" customFormat="1" ht="69.75" customHeight="1">
      <c r="A39" s="321">
        <f t="shared" si="0"/>
        <v>36</v>
      </c>
      <c r="B39" s="322" t="s">
        <v>470</v>
      </c>
      <c r="C39" s="311" t="s">
        <v>1992</v>
      </c>
      <c r="D39" s="311" t="s">
        <v>19</v>
      </c>
      <c r="E39" s="311">
        <v>17</v>
      </c>
      <c r="F39" s="311"/>
      <c r="G39" s="311"/>
      <c r="H39" s="311"/>
      <c r="I39" s="312"/>
      <c r="J39" s="309"/>
      <c r="K39" s="315"/>
      <c r="L39" s="309" t="s">
        <v>1993</v>
      </c>
      <c r="M39" s="313"/>
    </row>
    <row r="40" spans="1:13" s="45" customFormat="1" ht="69.75" customHeight="1">
      <c r="A40" s="321">
        <f t="shared" si="0"/>
        <v>37</v>
      </c>
      <c r="B40" s="322" t="s">
        <v>470</v>
      </c>
      <c r="C40" s="311" t="s">
        <v>1994</v>
      </c>
      <c r="D40" s="311" t="s">
        <v>19</v>
      </c>
      <c r="E40" s="311">
        <v>17</v>
      </c>
      <c r="F40" s="311"/>
      <c r="G40" s="311"/>
      <c r="H40" s="311"/>
      <c r="I40" s="312"/>
      <c r="J40" s="309"/>
      <c r="K40" s="315"/>
      <c r="L40" s="309" t="s">
        <v>1995</v>
      </c>
      <c r="M40" s="313"/>
    </row>
    <row r="41" spans="1:13" s="45" customFormat="1" ht="253">
      <c r="A41" s="321">
        <f t="shared" si="0"/>
        <v>38</v>
      </c>
      <c r="B41" s="322" t="s">
        <v>470</v>
      </c>
      <c r="C41" s="311" t="s">
        <v>1996</v>
      </c>
      <c r="D41" s="311" t="s">
        <v>32</v>
      </c>
      <c r="E41" s="311">
        <v>65</v>
      </c>
      <c r="F41" s="311"/>
      <c r="G41" s="311"/>
      <c r="H41" s="311"/>
      <c r="I41" s="312"/>
      <c r="J41" s="309"/>
      <c r="K41" s="315"/>
      <c r="L41" s="309" t="s">
        <v>1997</v>
      </c>
      <c r="M41" s="313"/>
    </row>
    <row r="42" spans="1:13" s="45" customFormat="1" ht="64.5" customHeight="1">
      <c r="A42" s="321">
        <f t="shared" si="0"/>
        <v>39</v>
      </c>
      <c r="B42" s="322" t="s">
        <v>470</v>
      </c>
      <c r="C42" s="311" t="s">
        <v>1998</v>
      </c>
      <c r="D42" s="311" t="s">
        <v>19</v>
      </c>
      <c r="E42" s="311">
        <v>15</v>
      </c>
      <c r="F42" s="311"/>
      <c r="G42" s="311"/>
      <c r="H42" s="311"/>
      <c r="I42" s="312"/>
      <c r="J42" s="309"/>
      <c r="K42" s="315"/>
      <c r="L42" s="309" t="s">
        <v>1999</v>
      </c>
      <c r="M42" s="313"/>
    </row>
    <row r="43" spans="1:13" s="45" customFormat="1" ht="37.5" customHeight="1">
      <c r="A43" s="321">
        <f t="shared" si="0"/>
        <v>40</v>
      </c>
      <c r="B43" s="322" t="s">
        <v>470</v>
      </c>
      <c r="C43" s="311" t="s">
        <v>2000</v>
      </c>
      <c r="D43" s="311" t="s">
        <v>32</v>
      </c>
      <c r="E43" s="311">
        <v>5</v>
      </c>
      <c r="F43" s="311"/>
      <c r="G43" s="311"/>
      <c r="H43" s="311"/>
      <c r="I43" s="312"/>
      <c r="J43" s="309"/>
      <c r="K43" s="315" t="s">
        <v>1968</v>
      </c>
      <c r="L43" s="309"/>
      <c r="M43" s="313"/>
    </row>
    <row r="44" spans="1:13" s="45" customFormat="1" ht="44.25" customHeight="1">
      <c r="A44" s="321">
        <f t="shared" si="0"/>
        <v>41</v>
      </c>
      <c r="B44" s="322" t="s">
        <v>470</v>
      </c>
      <c r="C44" s="311" t="s">
        <v>2001</v>
      </c>
      <c r="D44" s="311" t="s">
        <v>32</v>
      </c>
      <c r="E44" s="311">
        <v>5</v>
      </c>
      <c r="F44" s="311"/>
      <c r="G44" s="311"/>
      <c r="H44" s="311"/>
      <c r="I44" s="312"/>
      <c r="J44" s="309"/>
      <c r="K44" s="315"/>
      <c r="L44" s="309" t="s">
        <v>2002</v>
      </c>
      <c r="M44" s="313"/>
    </row>
    <row r="45" spans="1:13" s="45" customFormat="1" ht="37.5" customHeight="1">
      <c r="A45" s="321">
        <f t="shared" si="0"/>
        <v>42</v>
      </c>
      <c r="B45" s="308" t="s">
        <v>470</v>
      </c>
      <c r="C45" s="314" t="s">
        <v>2003</v>
      </c>
      <c r="D45" s="310" t="s">
        <v>479</v>
      </c>
      <c r="E45" s="310"/>
      <c r="F45" s="310">
        <v>5</v>
      </c>
      <c r="G45" s="310" t="s">
        <v>1962</v>
      </c>
      <c r="H45" s="311" t="s">
        <v>303</v>
      </c>
      <c r="I45" s="312"/>
      <c r="J45" s="309"/>
      <c r="K45" s="315"/>
      <c r="L45" s="309" t="s">
        <v>2004</v>
      </c>
      <c r="M45" s="313"/>
    </row>
    <row r="46" spans="1:13" s="45" customFormat="1" ht="107.25" customHeight="1">
      <c r="A46" s="321">
        <f t="shared" si="0"/>
        <v>43</v>
      </c>
      <c r="B46" s="322" t="s">
        <v>749</v>
      </c>
      <c r="C46" s="311" t="s">
        <v>2005</v>
      </c>
      <c r="D46" s="311" t="s">
        <v>32</v>
      </c>
      <c r="E46" s="311">
        <v>2</v>
      </c>
      <c r="F46" s="311"/>
      <c r="G46" s="311"/>
      <c r="H46" s="311"/>
      <c r="I46" s="312"/>
      <c r="J46" s="309"/>
      <c r="K46" s="315"/>
      <c r="L46" s="315" t="s">
        <v>2006</v>
      </c>
      <c r="M46" s="313"/>
    </row>
    <row r="47" spans="1:13" s="45" customFormat="1" ht="179.25" customHeight="1">
      <c r="A47" s="321">
        <f t="shared" si="0"/>
        <v>44</v>
      </c>
      <c r="B47" s="322" t="s">
        <v>2007</v>
      </c>
      <c r="C47" s="311" t="s">
        <v>2008</v>
      </c>
      <c r="D47" s="311" t="s">
        <v>32</v>
      </c>
      <c r="E47" s="311">
        <v>23</v>
      </c>
      <c r="F47" s="311"/>
      <c r="G47" s="311"/>
      <c r="H47" s="311"/>
      <c r="I47" s="312" t="s">
        <v>2009</v>
      </c>
      <c r="J47" s="309" t="s">
        <v>2010</v>
      </c>
      <c r="K47" s="315" t="s">
        <v>2011</v>
      </c>
      <c r="L47" s="315" t="s">
        <v>2012</v>
      </c>
      <c r="M47" s="313"/>
    </row>
    <row r="48" spans="1:13" s="45" customFormat="1" ht="179.25" customHeight="1">
      <c r="A48" s="321">
        <f t="shared" si="0"/>
        <v>45</v>
      </c>
      <c r="B48" s="322" t="s">
        <v>2007</v>
      </c>
      <c r="C48" s="311" t="s">
        <v>2013</v>
      </c>
      <c r="D48" s="311" t="s">
        <v>32</v>
      </c>
      <c r="E48" s="311">
        <v>23</v>
      </c>
      <c r="F48" s="311"/>
      <c r="G48" s="311"/>
      <c r="H48" s="311"/>
      <c r="I48" s="312" t="s">
        <v>2014</v>
      </c>
      <c r="J48" s="309" t="s">
        <v>2010</v>
      </c>
      <c r="K48" s="315" t="s">
        <v>2011</v>
      </c>
      <c r="L48" s="315" t="s">
        <v>2012</v>
      </c>
      <c r="M48" s="313"/>
    </row>
    <row r="49" spans="1:13" s="45" customFormat="1" ht="179.25" customHeight="1">
      <c r="A49" s="321">
        <f t="shared" si="0"/>
        <v>46</v>
      </c>
      <c r="B49" s="322" t="s">
        <v>2007</v>
      </c>
      <c r="C49" s="311" t="s">
        <v>2015</v>
      </c>
      <c r="D49" s="311" t="s">
        <v>32</v>
      </c>
      <c r="E49" s="311">
        <v>23</v>
      </c>
      <c r="F49" s="311"/>
      <c r="G49" s="311"/>
      <c r="H49" s="311"/>
      <c r="I49" s="312" t="s">
        <v>2016</v>
      </c>
      <c r="J49" s="309" t="s">
        <v>2010</v>
      </c>
      <c r="K49" s="315" t="s">
        <v>2011</v>
      </c>
      <c r="L49" s="315" t="s">
        <v>2012</v>
      </c>
      <c r="M49" s="313"/>
    </row>
    <row r="50" spans="1:13" s="45" customFormat="1" ht="145.5" customHeight="1">
      <c r="A50" s="321">
        <f t="shared" si="0"/>
        <v>47</v>
      </c>
      <c r="B50" s="322" t="s">
        <v>749</v>
      </c>
      <c r="C50" s="311" t="s">
        <v>2017</v>
      </c>
      <c r="D50" s="311" t="s">
        <v>32</v>
      </c>
      <c r="E50" s="311">
        <v>18</v>
      </c>
      <c r="F50" s="311"/>
      <c r="G50" s="311"/>
      <c r="H50" s="311"/>
      <c r="I50" s="312"/>
      <c r="J50" s="309" t="s">
        <v>2018</v>
      </c>
      <c r="K50" s="314" t="s">
        <v>2019</v>
      </c>
      <c r="L50" s="315" t="s">
        <v>2020</v>
      </c>
      <c r="M50" s="313"/>
    </row>
    <row r="51" spans="1:13" s="45" customFormat="1" ht="215.25" customHeight="1">
      <c r="A51" s="321">
        <f t="shared" si="0"/>
        <v>48</v>
      </c>
      <c r="B51" s="322" t="s">
        <v>749</v>
      </c>
      <c r="C51" s="311" t="s">
        <v>2021</v>
      </c>
      <c r="D51" s="311" t="s">
        <v>32</v>
      </c>
      <c r="E51" s="311">
        <v>10</v>
      </c>
      <c r="F51" s="311"/>
      <c r="G51" s="311"/>
      <c r="H51" s="311"/>
      <c r="I51" s="312" t="s">
        <v>2022</v>
      </c>
      <c r="J51" s="309" t="s">
        <v>2023</v>
      </c>
      <c r="K51" s="315" t="s">
        <v>2024</v>
      </c>
      <c r="L51" s="315" t="s">
        <v>2025</v>
      </c>
      <c r="M51" s="313"/>
    </row>
    <row r="52" spans="1:13" s="45" customFormat="1" ht="215.25" customHeight="1">
      <c r="A52" s="321">
        <f t="shared" si="0"/>
        <v>49</v>
      </c>
      <c r="B52" s="322" t="s">
        <v>749</v>
      </c>
      <c r="C52" s="311" t="s">
        <v>2026</v>
      </c>
      <c r="D52" s="311" t="s">
        <v>32</v>
      </c>
      <c r="E52" s="311">
        <v>10</v>
      </c>
      <c r="F52" s="311"/>
      <c r="G52" s="311"/>
      <c r="H52" s="311"/>
      <c r="I52" s="312" t="s">
        <v>2027</v>
      </c>
      <c r="J52" s="309" t="s">
        <v>2023</v>
      </c>
      <c r="K52" s="315" t="s">
        <v>2024</v>
      </c>
      <c r="L52" s="315" t="s">
        <v>2025</v>
      </c>
      <c r="M52" s="313"/>
    </row>
    <row r="53" spans="1:13" s="45" customFormat="1" ht="215.25" customHeight="1">
      <c r="A53" s="321">
        <f t="shared" si="0"/>
        <v>50</v>
      </c>
      <c r="B53" s="322" t="s">
        <v>749</v>
      </c>
      <c r="C53" s="311" t="s">
        <v>2028</v>
      </c>
      <c r="D53" s="311" t="s">
        <v>32</v>
      </c>
      <c r="E53" s="311">
        <v>10</v>
      </c>
      <c r="F53" s="311"/>
      <c r="G53" s="311"/>
      <c r="H53" s="311"/>
      <c r="I53" s="312" t="s">
        <v>2029</v>
      </c>
      <c r="J53" s="309" t="s">
        <v>2023</v>
      </c>
      <c r="K53" s="315" t="s">
        <v>2024</v>
      </c>
      <c r="L53" s="315" t="s">
        <v>2025</v>
      </c>
      <c r="M53" s="313"/>
    </row>
    <row r="54" spans="1:13" s="45" customFormat="1" ht="252" customHeight="1">
      <c r="A54" s="321">
        <f t="shared" si="0"/>
        <v>51</v>
      </c>
      <c r="B54" s="322" t="s">
        <v>749</v>
      </c>
      <c r="C54" s="311" t="s">
        <v>2030</v>
      </c>
      <c r="D54" s="311" t="s">
        <v>32</v>
      </c>
      <c r="E54" s="311">
        <v>11</v>
      </c>
      <c r="F54" s="311"/>
      <c r="G54" s="311"/>
      <c r="H54" s="311"/>
      <c r="I54" s="312"/>
      <c r="J54" s="309" t="s">
        <v>2031</v>
      </c>
      <c r="K54" s="309" t="s">
        <v>2032</v>
      </c>
      <c r="L54" s="309" t="s">
        <v>2033</v>
      </c>
      <c r="M54" s="313"/>
    </row>
    <row r="55" spans="1:13" s="45" customFormat="1" ht="184.5" customHeight="1">
      <c r="A55" s="321">
        <f t="shared" si="0"/>
        <v>52</v>
      </c>
      <c r="B55" s="322" t="s">
        <v>749</v>
      </c>
      <c r="C55" s="311" t="s">
        <v>2034</v>
      </c>
      <c r="D55" s="311" t="s">
        <v>19</v>
      </c>
      <c r="E55" s="311">
        <v>13</v>
      </c>
      <c r="F55" s="311"/>
      <c r="G55" s="311"/>
      <c r="H55" s="311"/>
      <c r="I55" s="312"/>
      <c r="J55" s="309" t="s">
        <v>2035</v>
      </c>
      <c r="K55" s="309" t="s">
        <v>2036</v>
      </c>
      <c r="L55" s="309" t="s">
        <v>2037</v>
      </c>
      <c r="M55" s="313"/>
    </row>
    <row r="56" spans="1:13" s="45" customFormat="1" ht="176.25" customHeight="1">
      <c r="A56" s="321">
        <f t="shared" si="0"/>
        <v>53</v>
      </c>
      <c r="B56" s="322" t="s">
        <v>749</v>
      </c>
      <c r="C56" s="311" t="s">
        <v>2038</v>
      </c>
      <c r="D56" s="311" t="s">
        <v>19</v>
      </c>
      <c r="E56" s="311">
        <v>13</v>
      </c>
      <c r="F56" s="311"/>
      <c r="G56" s="311"/>
      <c r="H56" s="311"/>
      <c r="I56" s="312"/>
      <c r="J56" s="309" t="s">
        <v>2035</v>
      </c>
      <c r="K56" s="309" t="s">
        <v>2039</v>
      </c>
      <c r="L56" s="309" t="s">
        <v>2040</v>
      </c>
      <c r="M56" s="313"/>
    </row>
    <row r="57" spans="1:13" s="45" customFormat="1" ht="186" customHeight="1">
      <c r="A57" s="321">
        <f t="shared" si="0"/>
        <v>54</v>
      </c>
      <c r="B57" s="322" t="s">
        <v>749</v>
      </c>
      <c r="C57" s="311" t="s">
        <v>2041</v>
      </c>
      <c r="D57" s="311" t="s">
        <v>19</v>
      </c>
      <c r="E57" s="311">
        <v>17</v>
      </c>
      <c r="F57" s="311"/>
      <c r="G57" s="311"/>
      <c r="H57" s="311"/>
      <c r="I57" s="312"/>
      <c r="J57" s="309" t="s">
        <v>2042</v>
      </c>
      <c r="K57" s="315" t="s">
        <v>2043</v>
      </c>
      <c r="L57" s="309" t="s">
        <v>2044</v>
      </c>
      <c r="M57" s="313"/>
    </row>
    <row r="58" spans="1:13" s="45" customFormat="1" ht="268.5" customHeight="1">
      <c r="A58" s="321">
        <f t="shared" si="0"/>
        <v>55</v>
      </c>
      <c r="B58" s="322" t="s">
        <v>749</v>
      </c>
      <c r="C58" s="311" t="s">
        <v>2045</v>
      </c>
      <c r="D58" s="311" t="s">
        <v>19</v>
      </c>
      <c r="E58" s="311">
        <v>17</v>
      </c>
      <c r="F58" s="311"/>
      <c r="G58" s="311"/>
      <c r="H58" s="311"/>
      <c r="I58" s="312"/>
      <c r="J58" s="309" t="s">
        <v>2046</v>
      </c>
      <c r="K58" s="315" t="s">
        <v>2047</v>
      </c>
      <c r="L58" s="309" t="s">
        <v>2048</v>
      </c>
      <c r="M58" s="313"/>
    </row>
    <row r="59" spans="1:13" s="45" customFormat="1" ht="56.25" customHeight="1">
      <c r="A59" s="321">
        <f t="shared" si="0"/>
        <v>56</v>
      </c>
      <c r="B59" s="322" t="s">
        <v>470</v>
      </c>
      <c r="C59" s="311" t="s">
        <v>2049</v>
      </c>
      <c r="D59" s="311" t="s">
        <v>32</v>
      </c>
      <c r="E59" s="311">
        <v>42</v>
      </c>
      <c r="F59" s="311"/>
      <c r="G59" s="311"/>
      <c r="H59" s="311"/>
      <c r="I59" s="312"/>
      <c r="J59" s="309" t="s">
        <v>1539</v>
      </c>
      <c r="K59" s="309" t="s">
        <v>1540</v>
      </c>
      <c r="L59" s="309" t="s">
        <v>2050</v>
      </c>
      <c r="M59" s="313"/>
    </row>
    <row r="60" spans="1:13" s="45" customFormat="1" ht="56.25" customHeight="1">
      <c r="A60" s="321">
        <f t="shared" si="0"/>
        <v>57</v>
      </c>
      <c r="B60" s="322" t="s">
        <v>470</v>
      </c>
      <c r="C60" s="311" t="s">
        <v>2051</v>
      </c>
      <c r="D60" s="311" t="s">
        <v>32</v>
      </c>
      <c r="E60" s="311">
        <v>42</v>
      </c>
      <c r="F60" s="311"/>
      <c r="G60" s="311"/>
      <c r="H60" s="311"/>
      <c r="I60" s="312"/>
      <c r="J60" s="309" t="s">
        <v>1539</v>
      </c>
      <c r="K60" s="309" t="s">
        <v>2052</v>
      </c>
      <c r="L60" s="309" t="s">
        <v>2053</v>
      </c>
      <c r="M60" s="313"/>
    </row>
    <row r="61" spans="1:13" s="45" customFormat="1" ht="56.25" customHeight="1">
      <c r="A61" s="321">
        <f t="shared" si="0"/>
        <v>58</v>
      </c>
      <c r="B61" s="322" t="s">
        <v>470</v>
      </c>
      <c r="C61" s="311" t="s">
        <v>2054</v>
      </c>
      <c r="D61" s="311" t="s">
        <v>32</v>
      </c>
      <c r="E61" s="311">
        <v>42</v>
      </c>
      <c r="F61" s="311"/>
      <c r="G61" s="311"/>
      <c r="H61" s="311"/>
      <c r="I61" s="312"/>
      <c r="J61" s="309" t="s">
        <v>1539</v>
      </c>
      <c r="K61" s="309" t="s">
        <v>2052</v>
      </c>
      <c r="L61" s="309" t="s">
        <v>2055</v>
      </c>
      <c r="M61" s="313"/>
    </row>
    <row r="62" spans="1:13" s="45" customFormat="1" ht="56.25" customHeight="1">
      <c r="A62" s="321">
        <f t="shared" si="0"/>
        <v>59</v>
      </c>
      <c r="B62" s="322" t="s">
        <v>470</v>
      </c>
      <c r="C62" s="311" t="s">
        <v>2056</v>
      </c>
      <c r="D62" s="311" t="s">
        <v>32</v>
      </c>
      <c r="E62" s="311">
        <v>42</v>
      </c>
      <c r="F62" s="311"/>
      <c r="G62" s="311"/>
      <c r="H62" s="311"/>
      <c r="I62" s="312"/>
      <c r="J62" s="309" t="s">
        <v>1539</v>
      </c>
      <c r="K62" s="309" t="s">
        <v>2052</v>
      </c>
      <c r="L62" s="309" t="s">
        <v>2057</v>
      </c>
      <c r="M62" s="313"/>
    </row>
    <row r="63" spans="1:13" s="45" customFormat="1" ht="56.25" customHeight="1">
      <c r="A63" s="321">
        <f t="shared" si="0"/>
        <v>60</v>
      </c>
      <c r="B63" s="322" t="s">
        <v>470</v>
      </c>
      <c r="C63" s="311" t="s">
        <v>2058</v>
      </c>
      <c r="D63" s="311" t="s">
        <v>32</v>
      </c>
      <c r="E63" s="311">
        <v>42</v>
      </c>
      <c r="F63" s="311"/>
      <c r="G63" s="311"/>
      <c r="H63" s="311"/>
      <c r="I63" s="312"/>
      <c r="J63" s="309" t="s">
        <v>1539</v>
      </c>
      <c r="K63" s="309" t="s">
        <v>2052</v>
      </c>
      <c r="L63" s="309" t="s">
        <v>2059</v>
      </c>
      <c r="M63" s="313"/>
    </row>
    <row r="64" spans="1:13" s="45" customFormat="1" ht="56.25" customHeight="1">
      <c r="A64" s="321">
        <f t="shared" si="0"/>
        <v>61</v>
      </c>
      <c r="B64" s="322" t="s">
        <v>470</v>
      </c>
      <c r="C64" s="311" t="s">
        <v>2060</v>
      </c>
      <c r="D64" s="311" t="s">
        <v>32</v>
      </c>
      <c r="E64" s="311">
        <v>42</v>
      </c>
      <c r="F64" s="311"/>
      <c r="G64" s="311"/>
      <c r="H64" s="311"/>
      <c r="I64" s="312"/>
      <c r="J64" s="309" t="s">
        <v>1539</v>
      </c>
      <c r="K64" s="309" t="s">
        <v>2052</v>
      </c>
      <c r="L64" s="309" t="s">
        <v>2061</v>
      </c>
      <c r="M64" s="313"/>
    </row>
    <row r="65" spans="1:13" s="45" customFormat="1" ht="56.25" customHeight="1">
      <c r="A65" s="321">
        <f t="shared" si="0"/>
        <v>62</v>
      </c>
      <c r="B65" s="322" t="s">
        <v>470</v>
      </c>
      <c r="C65" s="311" t="s">
        <v>2062</v>
      </c>
      <c r="D65" s="311" t="s">
        <v>32</v>
      </c>
      <c r="E65" s="311">
        <v>42</v>
      </c>
      <c r="F65" s="311"/>
      <c r="G65" s="311"/>
      <c r="H65" s="311"/>
      <c r="I65" s="312"/>
      <c r="J65" s="309" t="s">
        <v>1539</v>
      </c>
      <c r="K65" s="309" t="s">
        <v>2052</v>
      </c>
      <c r="L65" s="309" t="s">
        <v>2063</v>
      </c>
      <c r="M65" s="313"/>
    </row>
    <row r="66" spans="1:13" s="45" customFormat="1" ht="56.25" customHeight="1">
      <c r="A66" s="321">
        <f t="shared" si="0"/>
        <v>63</v>
      </c>
      <c r="B66" s="322" t="s">
        <v>470</v>
      </c>
      <c r="C66" s="311" t="s">
        <v>2064</v>
      </c>
      <c r="D66" s="311" t="s">
        <v>32</v>
      </c>
      <c r="E66" s="311">
        <v>42</v>
      </c>
      <c r="F66" s="311"/>
      <c r="G66" s="311"/>
      <c r="H66" s="311"/>
      <c r="I66" s="312"/>
      <c r="J66" s="309" t="s">
        <v>1539</v>
      </c>
      <c r="K66" s="309" t="s">
        <v>2052</v>
      </c>
      <c r="L66" s="309" t="s">
        <v>2065</v>
      </c>
      <c r="M66" s="313"/>
    </row>
    <row r="67" spans="1:13" s="45" customFormat="1" ht="56.25" customHeight="1">
      <c r="A67" s="321">
        <f t="shared" si="0"/>
        <v>64</v>
      </c>
      <c r="B67" s="322" t="s">
        <v>470</v>
      </c>
      <c r="C67" s="311" t="s">
        <v>2066</v>
      </c>
      <c r="D67" s="311" t="s">
        <v>32</v>
      </c>
      <c r="E67" s="311">
        <v>42</v>
      </c>
      <c r="F67" s="311"/>
      <c r="G67" s="311"/>
      <c r="H67" s="311"/>
      <c r="I67" s="312"/>
      <c r="J67" s="309" t="s">
        <v>1539</v>
      </c>
      <c r="K67" s="309" t="s">
        <v>2052</v>
      </c>
      <c r="L67" s="309" t="s">
        <v>2067</v>
      </c>
      <c r="M67" s="313"/>
    </row>
    <row r="68" spans="1:13" s="45" customFormat="1" ht="56.25" customHeight="1">
      <c r="A68" s="321">
        <f t="shared" si="0"/>
        <v>65</v>
      </c>
      <c r="B68" s="322" t="s">
        <v>470</v>
      </c>
      <c r="C68" s="311" t="s">
        <v>2068</v>
      </c>
      <c r="D68" s="311" t="s">
        <v>32</v>
      </c>
      <c r="E68" s="311">
        <v>42</v>
      </c>
      <c r="F68" s="311"/>
      <c r="G68" s="311"/>
      <c r="H68" s="311"/>
      <c r="I68" s="312"/>
      <c r="J68" s="309" t="s">
        <v>1539</v>
      </c>
      <c r="K68" s="309" t="s">
        <v>2052</v>
      </c>
      <c r="L68" s="309" t="s">
        <v>2069</v>
      </c>
      <c r="M68" s="313"/>
    </row>
    <row r="69" spans="1:13" s="45" customFormat="1" ht="56.25" customHeight="1">
      <c r="A69" s="321">
        <f t="shared" si="0"/>
        <v>66</v>
      </c>
      <c r="B69" s="322" t="s">
        <v>470</v>
      </c>
      <c r="C69" s="311" t="s">
        <v>2070</v>
      </c>
      <c r="D69" s="311" t="s">
        <v>32</v>
      </c>
      <c r="E69" s="311">
        <v>42</v>
      </c>
      <c r="F69" s="311"/>
      <c r="G69" s="311"/>
      <c r="H69" s="311"/>
      <c r="I69" s="312"/>
      <c r="J69" s="309" t="s">
        <v>1539</v>
      </c>
      <c r="K69" s="309" t="s">
        <v>2052</v>
      </c>
      <c r="L69" s="309" t="s">
        <v>2071</v>
      </c>
      <c r="M69" s="313"/>
    </row>
    <row r="70" spans="1:13" s="45" customFormat="1" ht="56.25" customHeight="1">
      <c r="A70" s="321">
        <f t="shared" si="0"/>
        <v>67</v>
      </c>
      <c r="B70" s="322" t="s">
        <v>470</v>
      </c>
      <c r="C70" s="311" t="s">
        <v>2072</v>
      </c>
      <c r="D70" s="311" t="s">
        <v>32</v>
      </c>
      <c r="E70" s="311">
        <v>42</v>
      </c>
      <c r="F70" s="311"/>
      <c r="G70" s="311"/>
      <c r="H70" s="311"/>
      <c r="I70" s="312"/>
      <c r="J70" s="309" t="s">
        <v>1539</v>
      </c>
      <c r="K70" s="309" t="s">
        <v>2052</v>
      </c>
      <c r="L70" s="309" t="s">
        <v>2073</v>
      </c>
      <c r="M70" s="313"/>
    </row>
    <row r="71" spans="1:13" s="45" customFormat="1" ht="64.5" customHeight="1">
      <c r="A71" s="321">
        <f t="shared" si="0"/>
        <v>68</v>
      </c>
      <c r="B71" s="322" t="s">
        <v>470</v>
      </c>
      <c r="C71" s="311" t="s">
        <v>2074</v>
      </c>
      <c r="D71" s="311" t="s">
        <v>32</v>
      </c>
      <c r="E71" s="311">
        <v>26</v>
      </c>
      <c r="F71" s="311">
        <v>7</v>
      </c>
      <c r="G71" s="311" t="s">
        <v>1962</v>
      </c>
      <c r="H71" s="311" t="s">
        <v>329</v>
      </c>
      <c r="I71" s="312"/>
      <c r="J71" s="309" t="s">
        <v>1758</v>
      </c>
      <c r="K71" s="309" t="s">
        <v>1908</v>
      </c>
      <c r="L71" s="309" t="s">
        <v>2075</v>
      </c>
      <c r="M71" s="313"/>
    </row>
  </sheetData>
  <mergeCells count="1">
    <mergeCell ref="J2:K2"/>
  </mergeCells>
  <phoneticPr fontId="5"/>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2B164-1E1E-4418-9CED-8C544D95CE2E}">
  <dimension ref="A1"/>
  <sheetViews>
    <sheetView topLeftCell="O1" workbookViewId="0">
      <selection activeCell="AB31" sqref="AB31"/>
    </sheetView>
  </sheetViews>
  <sheetFormatPr defaultRowHeight="18"/>
  <sheetData/>
  <phoneticPr fontId="5"/>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70D49-CABD-40D0-95EA-404A8EE677C0}">
  <dimension ref="A1:M165"/>
  <sheetViews>
    <sheetView workbookViewId="0">
      <selection activeCell="A4" sqref="A4"/>
    </sheetView>
  </sheetViews>
  <sheetFormatPr defaultColWidth="8.75" defaultRowHeight="18"/>
  <cols>
    <col min="1" max="2" width="7.25" style="60" customWidth="1"/>
    <col min="3" max="3" width="27.25" style="61" customWidth="1"/>
    <col min="4" max="4" width="7.75" style="61" customWidth="1"/>
    <col min="5" max="7" width="6.75" style="61" customWidth="1"/>
    <col min="8" max="8" width="8.75" style="61"/>
    <col min="9" max="9" width="15.75" style="61" customWidth="1"/>
    <col min="10" max="10" width="18.75" style="61" customWidth="1"/>
    <col min="11" max="11" width="27.25" style="61" customWidth="1"/>
    <col min="12" max="12" width="70" style="61" customWidth="1"/>
    <col min="13" max="13" width="6.25" style="62" customWidth="1"/>
    <col min="14" max="16384" width="8.75" style="63"/>
  </cols>
  <sheetData>
    <row r="1" spans="1:13" ht="32.5" customHeight="1">
      <c r="A1" s="59" t="s">
        <v>2076</v>
      </c>
    </row>
    <row r="2" spans="1:13">
      <c r="A2" s="64"/>
      <c r="B2" s="65" t="s">
        <v>2077</v>
      </c>
      <c r="C2" s="66"/>
      <c r="D2" s="66"/>
      <c r="E2" s="66"/>
      <c r="F2" s="66"/>
      <c r="G2" s="66"/>
      <c r="H2" s="66"/>
      <c r="I2" s="66"/>
      <c r="J2" s="416" t="s">
        <v>2078</v>
      </c>
      <c r="K2" s="417"/>
      <c r="L2" s="67"/>
      <c r="M2" s="68" t="s">
        <v>2079</v>
      </c>
    </row>
    <row r="3" spans="1:13">
      <c r="A3" s="69" t="s">
        <v>2080</v>
      </c>
      <c r="B3" s="70" t="s">
        <v>2081</v>
      </c>
      <c r="C3" s="71" t="s">
        <v>2082</v>
      </c>
      <c r="D3" s="72" t="s">
        <v>2083</v>
      </c>
      <c r="E3" s="72" t="s">
        <v>2084</v>
      </c>
      <c r="F3" s="73" t="s">
        <v>2085</v>
      </c>
      <c r="G3" s="72" t="s">
        <v>2086</v>
      </c>
      <c r="H3" s="71" t="s">
        <v>11</v>
      </c>
      <c r="I3" s="71" t="s">
        <v>12</v>
      </c>
      <c r="J3" s="74" t="s">
        <v>2087</v>
      </c>
      <c r="K3" s="75" t="s">
        <v>2088</v>
      </c>
      <c r="L3" s="76" t="s">
        <v>2089</v>
      </c>
      <c r="M3" s="77" t="s">
        <v>2090</v>
      </c>
    </row>
    <row r="4" spans="1:13">
      <c r="A4" s="323">
        <f t="shared" ref="A4:A67" si="0">ROW()-3</f>
        <v>1</v>
      </c>
      <c r="B4" s="324" t="s">
        <v>470</v>
      </c>
      <c r="C4" s="325" t="s">
        <v>2091</v>
      </c>
      <c r="D4" s="325" t="s">
        <v>479</v>
      </c>
      <c r="E4" s="325">
        <v>0</v>
      </c>
      <c r="F4" s="325"/>
      <c r="G4" s="325"/>
      <c r="H4" s="325"/>
      <c r="I4" s="326"/>
      <c r="J4" s="326"/>
      <c r="K4" s="327"/>
      <c r="L4" s="326"/>
      <c r="M4" s="328"/>
    </row>
    <row r="5" spans="1:13" ht="44">
      <c r="A5" s="323">
        <f t="shared" si="0"/>
        <v>2</v>
      </c>
      <c r="B5" s="324" t="s">
        <v>17</v>
      </c>
      <c r="C5" s="325" t="s">
        <v>2092</v>
      </c>
      <c r="D5" s="325" t="s">
        <v>32</v>
      </c>
      <c r="E5" s="325">
        <v>23</v>
      </c>
      <c r="F5" s="325"/>
      <c r="G5" s="325"/>
      <c r="H5" s="325"/>
      <c r="I5" s="326"/>
      <c r="J5" s="326" t="s">
        <v>1246</v>
      </c>
      <c r="K5" s="326" t="s">
        <v>2093</v>
      </c>
      <c r="L5" s="326" t="s">
        <v>2094</v>
      </c>
      <c r="M5" s="328"/>
    </row>
    <row r="6" spans="1:13" ht="66">
      <c r="A6" s="323">
        <f t="shared" si="0"/>
        <v>3</v>
      </c>
      <c r="B6" s="324" t="s">
        <v>17</v>
      </c>
      <c r="C6" s="325" t="s">
        <v>2095</v>
      </c>
      <c r="D6" s="325" t="s">
        <v>32</v>
      </c>
      <c r="E6" s="325">
        <v>35</v>
      </c>
      <c r="F6" s="325"/>
      <c r="G6" s="325"/>
      <c r="H6" s="325"/>
      <c r="I6" s="326"/>
      <c r="J6" s="326"/>
      <c r="K6" s="326"/>
      <c r="L6" s="326" t="s">
        <v>2096</v>
      </c>
      <c r="M6" s="328"/>
    </row>
    <row r="7" spans="1:13" ht="22">
      <c r="A7" s="329">
        <f t="shared" si="0"/>
        <v>4</v>
      </c>
      <c r="B7" s="330" t="s">
        <v>17</v>
      </c>
      <c r="C7" s="331" t="s">
        <v>2097</v>
      </c>
      <c r="D7" s="331" t="s">
        <v>2098</v>
      </c>
      <c r="E7" s="332">
        <v>5</v>
      </c>
      <c r="F7" s="331"/>
      <c r="G7" s="331"/>
      <c r="H7" s="331"/>
      <c r="I7" s="332"/>
      <c r="J7" s="326" t="s">
        <v>2099</v>
      </c>
      <c r="K7" s="326" t="s">
        <v>2100</v>
      </c>
      <c r="L7" s="326" t="s">
        <v>2101</v>
      </c>
      <c r="M7" s="333"/>
    </row>
    <row r="8" spans="1:13" ht="33">
      <c r="A8" s="329">
        <f t="shared" si="0"/>
        <v>5</v>
      </c>
      <c r="B8" s="330" t="s">
        <v>17</v>
      </c>
      <c r="C8" s="331" t="s">
        <v>2102</v>
      </c>
      <c r="D8" s="331" t="s">
        <v>2103</v>
      </c>
      <c r="E8" s="332">
        <v>10</v>
      </c>
      <c r="F8" s="331"/>
      <c r="G8" s="331"/>
      <c r="H8" s="331"/>
      <c r="I8" s="332"/>
      <c r="J8" s="326" t="s">
        <v>2104</v>
      </c>
      <c r="K8" s="326" t="s">
        <v>2105</v>
      </c>
      <c r="L8" s="326" t="s">
        <v>2106</v>
      </c>
      <c r="M8" s="333"/>
    </row>
    <row r="9" spans="1:13">
      <c r="A9" s="323">
        <f t="shared" si="0"/>
        <v>6</v>
      </c>
      <c r="B9" s="324" t="s">
        <v>17</v>
      </c>
      <c r="C9" s="325" t="s">
        <v>2107</v>
      </c>
      <c r="D9" s="325" t="s">
        <v>19</v>
      </c>
      <c r="E9" s="325">
        <v>12</v>
      </c>
      <c r="F9" s="325"/>
      <c r="G9" s="325"/>
      <c r="H9" s="325"/>
      <c r="I9" s="326"/>
      <c r="J9" s="326" t="s">
        <v>2108</v>
      </c>
      <c r="K9" s="326"/>
      <c r="L9" s="334" t="s">
        <v>2109</v>
      </c>
      <c r="M9" s="328"/>
    </row>
    <row r="10" spans="1:13">
      <c r="A10" s="323">
        <f t="shared" si="0"/>
        <v>7</v>
      </c>
      <c r="B10" s="324" t="s">
        <v>17</v>
      </c>
      <c r="C10" s="325" t="s">
        <v>2110</v>
      </c>
      <c r="D10" s="325" t="s">
        <v>19</v>
      </c>
      <c r="E10" s="325">
        <v>12</v>
      </c>
      <c r="F10" s="325"/>
      <c r="G10" s="325"/>
      <c r="H10" s="325"/>
      <c r="I10" s="326"/>
      <c r="J10" s="326"/>
      <c r="K10" s="326"/>
      <c r="L10" s="334" t="s">
        <v>2111</v>
      </c>
      <c r="M10" s="328"/>
    </row>
    <row r="11" spans="1:13" ht="22">
      <c r="A11" s="323">
        <f t="shared" si="0"/>
        <v>8</v>
      </c>
      <c r="B11" s="324" t="s">
        <v>17</v>
      </c>
      <c r="C11" s="325" t="s">
        <v>2112</v>
      </c>
      <c r="D11" s="325" t="s">
        <v>32</v>
      </c>
      <c r="E11" s="325">
        <v>12</v>
      </c>
      <c r="F11" s="325"/>
      <c r="G11" s="325"/>
      <c r="H11" s="325"/>
      <c r="I11" s="326"/>
      <c r="J11" s="326" t="s">
        <v>2113</v>
      </c>
      <c r="K11" s="326" t="s">
        <v>2114</v>
      </c>
      <c r="L11" s="334" t="s">
        <v>2115</v>
      </c>
      <c r="M11" s="328"/>
    </row>
    <row r="12" spans="1:13" ht="22">
      <c r="A12" s="323">
        <f t="shared" si="0"/>
        <v>9</v>
      </c>
      <c r="B12" s="324" t="s">
        <v>17</v>
      </c>
      <c r="C12" s="325" t="s">
        <v>2116</v>
      </c>
      <c r="D12" s="325" t="s">
        <v>19</v>
      </c>
      <c r="E12" s="325">
        <v>14</v>
      </c>
      <c r="F12" s="325"/>
      <c r="G12" s="325"/>
      <c r="H12" s="325"/>
      <c r="I12" s="326"/>
      <c r="J12" s="335" t="s">
        <v>2113</v>
      </c>
      <c r="K12" s="326" t="s">
        <v>2117</v>
      </c>
      <c r="L12" s="334" t="s">
        <v>2115</v>
      </c>
      <c r="M12" s="328"/>
    </row>
    <row r="13" spans="1:13">
      <c r="A13" s="323">
        <f t="shared" si="0"/>
        <v>10</v>
      </c>
      <c r="B13" s="324" t="s">
        <v>17</v>
      </c>
      <c r="C13" s="325" t="s">
        <v>2118</v>
      </c>
      <c r="D13" s="325" t="s">
        <v>790</v>
      </c>
      <c r="E13" s="336">
        <v>11</v>
      </c>
      <c r="F13" s="325"/>
      <c r="G13" s="325"/>
      <c r="H13" s="325"/>
      <c r="I13" s="326"/>
      <c r="J13" s="326" t="s">
        <v>349</v>
      </c>
      <c r="K13" s="327" t="s">
        <v>2119</v>
      </c>
      <c r="L13" s="326" t="s">
        <v>2120</v>
      </c>
      <c r="M13" s="328"/>
    </row>
    <row r="14" spans="1:13">
      <c r="A14" s="323">
        <f t="shared" si="0"/>
        <v>11</v>
      </c>
      <c r="B14" s="324" t="s">
        <v>17</v>
      </c>
      <c r="C14" s="325" t="s">
        <v>2121</v>
      </c>
      <c r="D14" s="325" t="s">
        <v>19</v>
      </c>
      <c r="E14" s="325">
        <v>6</v>
      </c>
      <c r="F14" s="325"/>
      <c r="G14" s="325"/>
      <c r="H14" s="325"/>
      <c r="I14" s="326"/>
      <c r="J14" s="326" t="s">
        <v>2099</v>
      </c>
      <c r="K14" s="326" t="s">
        <v>2122</v>
      </c>
      <c r="L14" s="326" t="s">
        <v>2123</v>
      </c>
      <c r="M14" s="328"/>
    </row>
    <row r="15" spans="1:13">
      <c r="A15" s="323">
        <f t="shared" si="0"/>
        <v>12</v>
      </c>
      <c r="B15" s="324" t="s">
        <v>17</v>
      </c>
      <c r="C15" s="325" t="s">
        <v>2124</v>
      </c>
      <c r="D15" s="325" t="s">
        <v>19</v>
      </c>
      <c r="E15" s="325">
        <v>20</v>
      </c>
      <c r="F15" s="325"/>
      <c r="G15" s="325"/>
      <c r="H15" s="325"/>
      <c r="I15" s="326"/>
      <c r="J15" s="326" t="s">
        <v>2125</v>
      </c>
      <c r="K15" s="326" t="s">
        <v>2126</v>
      </c>
      <c r="L15" s="326" t="s">
        <v>2120</v>
      </c>
      <c r="M15" s="328"/>
    </row>
    <row r="16" spans="1:13">
      <c r="A16" s="323">
        <f t="shared" si="0"/>
        <v>13</v>
      </c>
      <c r="B16" s="324" t="s">
        <v>17</v>
      </c>
      <c r="C16" s="325" t="s">
        <v>2127</v>
      </c>
      <c r="D16" s="325" t="s">
        <v>19</v>
      </c>
      <c r="E16" s="325">
        <v>6</v>
      </c>
      <c r="F16" s="325"/>
      <c r="G16" s="325"/>
      <c r="H16" s="325"/>
      <c r="I16" s="326"/>
      <c r="J16" s="326" t="s">
        <v>2125</v>
      </c>
      <c r="K16" s="326" t="s">
        <v>2128</v>
      </c>
      <c r="L16" s="326" t="s">
        <v>2120</v>
      </c>
      <c r="M16" s="328"/>
    </row>
    <row r="17" spans="1:13" ht="22">
      <c r="A17" s="323">
        <f t="shared" si="0"/>
        <v>14</v>
      </c>
      <c r="B17" s="324" t="s">
        <v>17</v>
      </c>
      <c r="C17" s="325" t="s">
        <v>2129</v>
      </c>
      <c r="D17" s="325" t="s">
        <v>19</v>
      </c>
      <c r="E17" s="325">
        <v>3</v>
      </c>
      <c r="F17" s="325"/>
      <c r="G17" s="325"/>
      <c r="H17" s="325"/>
      <c r="I17" s="326"/>
      <c r="J17" s="335" t="s">
        <v>2113</v>
      </c>
      <c r="K17" s="326" t="s">
        <v>2130</v>
      </c>
      <c r="L17" s="334" t="s">
        <v>2115</v>
      </c>
      <c r="M17" s="328"/>
    </row>
    <row r="18" spans="1:13">
      <c r="A18" s="323">
        <f t="shared" si="0"/>
        <v>15</v>
      </c>
      <c r="B18" s="324" t="s">
        <v>17</v>
      </c>
      <c r="C18" s="325" t="s">
        <v>2131</v>
      </c>
      <c r="D18" s="325" t="s">
        <v>32</v>
      </c>
      <c r="E18" s="325">
        <v>11</v>
      </c>
      <c r="F18" s="325"/>
      <c r="G18" s="325"/>
      <c r="H18" s="325"/>
      <c r="I18" s="326"/>
      <c r="J18" s="326" t="s">
        <v>349</v>
      </c>
      <c r="K18" s="327" t="s">
        <v>2132</v>
      </c>
      <c r="L18" s="326" t="s">
        <v>2133</v>
      </c>
      <c r="M18" s="328"/>
    </row>
    <row r="19" spans="1:13">
      <c r="A19" s="323">
        <f t="shared" si="0"/>
        <v>16</v>
      </c>
      <c r="B19" s="324" t="s">
        <v>17</v>
      </c>
      <c r="C19" s="325" t="s">
        <v>2134</v>
      </c>
      <c r="D19" s="325" t="s">
        <v>19</v>
      </c>
      <c r="E19" s="325">
        <v>10</v>
      </c>
      <c r="F19" s="325"/>
      <c r="G19" s="325"/>
      <c r="H19" s="325"/>
      <c r="I19" s="326"/>
      <c r="J19" s="326" t="s">
        <v>349</v>
      </c>
      <c r="K19" s="327" t="s">
        <v>2135</v>
      </c>
      <c r="L19" s="326" t="s">
        <v>2120</v>
      </c>
      <c r="M19" s="328"/>
    </row>
    <row r="20" spans="1:13">
      <c r="A20" s="323">
        <f t="shared" si="0"/>
        <v>17</v>
      </c>
      <c r="B20" s="324" t="s">
        <v>17</v>
      </c>
      <c r="C20" s="325" t="s">
        <v>2136</v>
      </c>
      <c r="D20" s="325" t="s">
        <v>32</v>
      </c>
      <c r="E20" s="326">
        <v>3</v>
      </c>
      <c r="F20" s="325"/>
      <c r="G20" s="325"/>
      <c r="H20" s="325"/>
      <c r="I20" s="326"/>
      <c r="J20" s="326" t="s">
        <v>2108</v>
      </c>
      <c r="K20" s="327" t="s">
        <v>2137</v>
      </c>
      <c r="L20" s="326" t="s">
        <v>2138</v>
      </c>
      <c r="M20" s="328"/>
    </row>
    <row r="21" spans="1:13" ht="22">
      <c r="A21" s="323">
        <f t="shared" si="0"/>
        <v>18</v>
      </c>
      <c r="B21" s="324" t="s">
        <v>17</v>
      </c>
      <c r="C21" s="326" t="s">
        <v>2139</v>
      </c>
      <c r="D21" s="325" t="s">
        <v>32</v>
      </c>
      <c r="E21" s="336">
        <v>15</v>
      </c>
      <c r="F21" s="325"/>
      <c r="G21" s="325"/>
      <c r="H21" s="325"/>
      <c r="I21" s="326"/>
      <c r="J21" s="326" t="s">
        <v>349</v>
      </c>
      <c r="K21" s="326" t="s">
        <v>2140</v>
      </c>
      <c r="L21" s="326" t="s">
        <v>2141</v>
      </c>
      <c r="M21" s="328"/>
    </row>
    <row r="22" spans="1:13">
      <c r="A22" s="323">
        <f t="shared" si="0"/>
        <v>19</v>
      </c>
      <c r="B22" s="324" t="s">
        <v>17</v>
      </c>
      <c r="C22" s="325" t="s">
        <v>2142</v>
      </c>
      <c r="D22" s="325" t="s">
        <v>32</v>
      </c>
      <c r="E22" s="325">
        <v>30</v>
      </c>
      <c r="F22" s="325"/>
      <c r="G22" s="325"/>
      <c r="H22" s="325"/>
      <c r="I22" s="326"/>
      <c r="J22" s="326" t="s">
        <v>2108</v>
      </c>
      <c r="K22" s="327"/>
      <c r="L22" s="326" t="s">
        <v>2143</v>
      </c>
      <c r="M22" s="337"/>
    </row>
    <row r="23" spans="1:13">
      <c r="A23" s="323">
        <f t="shared" si="0"/>
        <v>20</v>
      </c>
      <c r="B23" s="324" t="s">
        <v>17</v>
      </c>
      <c r="C23" s="325" t="s">
        <v>2144</v>
      </c>
      <c r="D23" s="325" t="s">
        <v>32</v>
      </c>
      <c r="E23" s="326">
        <v>2</v>
      </c>
      <c r="F23" s="325"/>
      <c r="G23" s="325"/>
      <c r="H23" s="325"/>
      <c r="I23" s="326"/>
      <c r="J23" s="326" t="s">
        <v>2108</v>
      </c>
      <c r="K23" s="327" t="s">
        <v>2145</v>
      </c>
      <c r="L23" s="326" t="s">
        <v>2146</v>
      </c>
      <c r="M23" s="328"/>
    </row>
    <row r="24" spans="1:13">
      <c r="A24" s="323">
        <f t="shared" si="0"/>
        <v>21</v>
      </c>
      <c r="B24" s="324" t="s">
        <v>17</v>
      </c>
      <c r="C24" s="325" t="s">
        <v>2147</v>
      </c>
      <c r="D24" s="325" t="s">
        <v>32</v>
      </c>
      <c r="E24" s="326">
        <v>3</v>
      </c>
      <c r="F24" s="325"/>
      <c r="G24" s="325"/>
      <c r="H24" s="325"/>
      <c r="I24" s="326"/>
      <c r="J24" s="326" t="s">
        <v>2108</v>
      </c>
      <c r="K24" s="326"/>
      <c r="L24" s="326" t="s">
        <v>2148</v>
      </c>
      <c r="M24" s="328"/>
    </row>
    <row r="25" spans="1:13">
      <c r="A25" s="323">
        <f t="shared" si="0"/>
        <v>22</v>
      </c>
      <c r="B25" s="324" t="s">
        <v>17</v>
      </c>
      <c r="C25" s="325" t="s">
        <v>2149</v>
      </c>
      <c r="D25" s="325" t="s">
        <v>19</v>
      </c>
      <c r="E25" s="326">
        <v>2</v>
      </c>
      <c r="F25" s="325"/>
      <c r="G25" s="325"/>
      <c r="H25" s="325"/>
      <c r="I25" s="326"/>
      <c r="J25" s="326" t="s">
        <v>2108</v>
      </c>
      <c r="K25" s="327"/>
      <c r="L25" s="326" t="s">
        <v>2143</v>
      </c>
      <c r="M25" s="328"/>
    </row>
    <row r="26" spans="1:13">
      <c r="A26" s="323">
        <f t="shared" si="0"/>
        <v>23</v>
      </c>
      <c r="B26" s="324" t="s">
        <v>17</v>
      </c>
      <c r="C26" s="325" t="s">
        <v>2150</v>
      </c>
      <c r="D26" s="325" t="s">
        <v>19</v>
      </c>
      <c r="E26" s="325">
        <v>39</v>
      </c>
      <c r="F26" s="325"/>
      <c r="G26" s="325"/>
      <c r="H26" s="325"/>
      <c r="I26" s="326"/>
      <c r="J26" s="326" t="s">
        <v>2151</v>
      </c>
      <c r="K26" s="327" t="s">
        <v>2152</v>
      </c>
      <c r="L26" s="326" t="s">
        <v>2153</v>
      </c>
      <c r="M26" s="328"/>
    </row>
    <row r="27" spans="1:13">
      <c r="A27" s="323">
        <f t="shared" si="0"/>
        <v>24</v>
      </c>
      <c r="B27" s="324" t="s">
        <v>17</v>
      </c>
      <c r="C27" s="325" t="s">
        <v>2154</v>
      </c>
      <c r="D27" s="325" t="s">
        <v>19</v>
      </c>
      <c r="E27" s="325">
        <v>44</v>
      </c>
      <c r="F27" s="325"/>
      <c r="G27" s="325"/>
      <c r="H27" s="325"/>
      <c r="I27" s="326"/>
      <c r="J27" s="326" t="s">
        <v>2151</v>
      </c>
      <c r="K27" s="327" t="s">
        <v>2155</v>
      </c>
      <c r="L27" s="326" t="s">
        <v>2156</v>
      </c>
      <c r="M27" s="328"/>
    </row>
    <row r="28" spans="1:13">
      <c r="A28" s="323">
        <f t="shared" si="0"/>
        <v>25</v>
      </c>
      <c r="B28" s="324" t="s">
        <v>17</v>
      </c>
      <c r="C28" s="325" t="s">
        <v>2157</v>
      </c>
      <c r="D28" s="325" t="s">
        <v>32</v>
      </c>
      <c r="E28" s="336">
        <v>2</v>
      </c>
      <c r="F28" s="325"/>
      <c r="G28" s="325"/>
      <c r="H28" s="325"/>
      <c r="I28" s="326"/>
      <c r="J28" s="326" t="s">
        <v>2108</v>
      </c>
      <c r="K28" s="327" t="s">
        <v>2158</v>
      </c>
      <c r="L28" s="326" t="s">
        <v>2159</v>
      </c>
      <c r="M28" s="328"/>
    </row>
    <row r="29" spans="1:13">
      <c r="A29" s="323">
        <f t="shared" si="0"/>
        <v>26</v>
      </c>
      <c r="B29" s="324" t="s">
        <v>17</v>
      </c>
      <c r="C29" s="325" t="s">
        <v>2160</v>
      </c>
      <c r="D29" s="325" t="s">
        <v>790</v>
      </c>
      <c r="E29" s="336">
        <v>11</v>
      </c>
      <c r="F29" s="325"/>
      <c r="G29" s="325"/>
      <c r="H29" s="325"/>
      <c r="I29" s="326"/>
      <c r="J29" s="326" t="s">
        <v>349</v>
      </c>
      <c r="K29" s="327" t="s">
        <v>2119</v>
      </c>
      <c r="L29" s="326" t="s">
        <v>2120</v>
      </c>
      <c r="M29" s="328"/>
    </row>
    <row r="30" spans="1:13">
      <c r="A30" s="323">
        <f t="shared" si="0"/>
        <v>27</v>
      </c>
      <c r="B30" s="324" t="s">
        <v>17</v>
      </c>
      <c r="C30" s="325" t="s">
        <v>2161</v>
      </c>
      <c r="D30" s="325" t="s">
        <v>2098</v>
      </c>
      <c r="E30" s="336">
        <v>11</v>
      </c>
      <c r="F30" s="325"/>
      <c r="G30" s="325"/>
      <c r="H30" s="325"/>
      <c r="I30" s="326"/>
      <c r="J30" s="326"/>
      <c r="K30" s="327"/>
      <c r="L30" s="326" t="s">
        <v>2143</v>
      </c>
      <c r="M30" s="328"/>
    </row>
    <row r="31" spans="1:13">
      <c r="A31" s="323">
        <f t="shared" si="0"/>
        <v>28</v>
      </c>
      <c r="B31" s="324" t="s">
        <v>17</v>
      </c>
      <c r="C31" s="325" t="s">
        <v>2162</v>
      </c>
      <c r="D31" s="325" t="s">
        <v>2098</v>
      </c>
      <c r="E31" s="325">
        <v>3</v>
      </c>
      <c r="F31" s="325"/>
      <c r="G31" s="325"/>
      <c r="H31" s="325"/>
      <c r="I31" s="326"/>
      <c r="J31" s="326"/>
      <c r="K31" s="327"/>
      <c r="L31" s="326" t="s">
        <v>2143</v>
      </c>
      <c r="M31" s="328"/>
    </row>
    <row r="32" spans="1:13">
      <c r="A32" s="323">
        <f t="shared" si="0"/>
        <v>29</v>
      </c>
      <c r="B32" s="324" t="s">
        <v>17</v>
      </c>
      <c r="C32" s="326" t="s">
        <v>2163</v>
      </c>
      <c r="D32" s="325" t="s">
        <v>2098</v>
      </c>
      <c r="E32" s="336">
        <v>14</v>
      </c>
      <c r="F32" s="325"/>
      <c r="G32" s="325"/>
      <c r="H32" s="325"/>
      <c r="I32" s="326"/>
      <c r="J32" s="326"/>
      <c r="K32" s="327"/>
      <c r="L32" s="326" t="s">
        <v>2164</v>
      </c>
      <c r="M32" s="328"/>
    </row>
    <row r="33" spans="1:13" ht="22">
      <c r="A33" s="323">
        <f t="shared" si="0"/>
        <v>30</v>
      </c>
      <c r="B33" s="324" t="s">
        <v>17</v>
      </c>
      <c r="C33" s="325" t="s">
        <v>2165</v>
      </c>
      <c r="D33" s="325" t="s">
        <v>19</v>
      </c>
      <c r="E33" s="325">
        <v>44</v>
      </c>
      <c r="F33" s="325"/>
      <c r="G33" s="325"/>
      <c r="H33" s="325"/>
      <c r="I33" s="326"/>
      <c r="J33" s="326" t="s">
        <v>2166</v>
      </c>
      <c r="K33" s="327" t="s">
        <v>2167</v>
      </c>
      <c r="L33" s="326" t="s">
        <v>2168</v>
      </c>
      <c r="M33" s="328"/>
    </row>
    <row r="34" spans="1:13" ht="22">
      <c r="A34" s="323">
        <f t="shared" si="0"/>
        <v>31</v>
      </c>
      <c r="B34" s="324" t="s">
        <v>17</v>
      </c>
      <c r="C34" s="325" t="s">
        <v>2169</v>
      </c>
      <c r="D34" s="325" t="s">
        <v>32</v>
      </c>
      <c r="E34" s="325">
        <v>20</v>
      </c>
      <c r="F34" s="325"/>
      <c r="G34" s="325"/>
      <c r="H34" s="325"/>
      <c r="I34" s="326"/>
      <c r="J34" s="326" t="s">
        <v>2166</v>
      </c>
      <c r="K34" s="327" t="s">
        <v>2170</v>
      </c>
      <c r="L34" s="326" t="s">
        <v>2171</v>
      </c>
      <c r="M34" s="328"/>
    </row>
    <row r="35" spans="1:13" ht="22">
      <c r="A35" s="323">
        <f t="shared" si="0"/>
        <v>32</v>
      </c>
      <c r="B35" s="324" t="s">
        <v>17</v>
      </c>
      <c r="C35" s="325" t="s">
        <v>2172</v>
      </c>
      <c r="D35" s="325" t="s">
        <v>32</v>
      </c>
      <c r="E35" s="325">
        <v>20</v>
      </c>
      <c r="F35" s="325"/>
      <c r="G35" s="325"/>
      <c r="H35" s="325"/>
      <c r="I35" s="326"/>
      <c r="J35" s="326" t="s">
        <v>2166</v>
      </c>
      <c r="K35" s="327" t="s">
        <v>2170</v>
      </c>
      <c r="L35" s="326" t="s">
        <v>2173</v>
      </c>
      <c r="M35" s="328"/>
    </row>
    <row r="36" spans="1:13" ht="22">
      <c r="A36" s="323">
        <f t="shared" si="0"/>
        <v>33</v>
      </c>
      <c r="B36" s="324" t="s">
        <v>17</v>
      </c>
      <c r="C36" s="325" t="s">
        <v>2174</v>
      </c>
      <c r="D36" s="325" t="s">
        <v>32</v>
      </c>
      <c r="E36" s="325">
        <v>30</v>
      </c>
      <c r="F36" s="325"/>
      <c r="G36" s="325"/>
      <c r="H36" s="325"/>
      <c r="I36" s="326"/>
      <c r="J36" s="335" t="s">
        <v>2113</v>
      </c>
      <c r="K36" s="326" t="s">
        <v>2175</v>
      </c>
      <c r="L36" s="334" t="s">
        <v>2115</v>
      </c>
      <c r="M36" s="328"/>
    </row>
    <row r="37" spans="1:13">
      <c r="A37" s="323">
        <f t="shared" si="0"/>
        <v>34</v>
      </c>
      <c r="B37" s="324" t="s">
        <v>17</v>
      </c>
      <c r="C37" s="325" t="s">
        <v>2176</v>
      </c>
      <c r="D37" s="325" t="s">
        <v>32</v>
      </c>
      <c r="E37" s="336">
        <v>2</v>
      </c>
      <c r="F37" s="325"/>
      <c r="G37" s="325"/>
      <c r="H37" s="325"/>
      <c r="I37" s="326"/>
      <c r="J37" s="326" t="s">
        <v>2108</v>
      </c>
      <c r="K37" s="327" t="s">
        <v>2177</v>
      </c>
      <c r="L37" s="326" t="s">
        <v>2178</v>
      </c>
      <c r="M37" s="328"/>
    </row>
    <row r="38" spans="1:13">
      <c r="A38" s="323">
        <f t="shared" si="0"/>
        <v>35</v>
      </c>
      <c r="B38" s="324" t="s">
        <v>17</v>
      </c>
      <c r="C38" s="325" t="s">
        <v>2179</v>
      </c>
      <c r="D38" s="325" t="s">
        <v>32</v>
      </c>
      <c r="E38" s="336">
        <v>2</v>
      </c>
      <c r="F38" s="325"/>
      <c r="G38" s="325"/>
      <c r="H38" s="325"/>
      <c r="I38" s="326"/>
      <c r="J38" s="326" t="s">
        <v>2108</v>
      </c>
      <c r="K38" s="327" t="s">
        <v>2180</v>
      </c>
      <c r="L38" s="326" t="s">
        <v>2181</v>
      </c>
      <c r="M38" s="328"/>
    </row>
    <row r="39" spans="1:13">
      <c r="A39" s="323">
        <f t="shared" si="0"/>
        <v>36</v>
      </c>
      <c r="B39" s="324" t="s">
        <v>17</v>
      </c>
      <c r="C39" s="325" t="s">
        <v>2182</v>
      </c>
      <c r="D39" s="325" t="s">
        <v>32</v>
      </c>
      <c r="E39" s="336">
        <v>2</v>
      </c>
      <c r="F39" s="325"/>
      <c r="G39" s="325"/>
      <c r="H39" s="325"/>
      <c r="I39" s="326"/>
      <c r="J39" s="326" t="s">
        <v>2108</v>
      </c>
      <c r="K39" s="327" t="s">
        <v>2183</v>
      </c>
      <c r="L39" s="326" t="s">
        <v>2184</v>
      </c>
      <c r="M39" s="328"/>
    </row>
    <row r="40" spans="1:13" ht="55">
      <c r="A40" s="323">
        <f t="shared" si="0"/>
        <v>37</v>
      </c>
      <c r="B40" s="324" t="s">
        <v>17</v>
      </c>
      <c r="C40" s="325" t="s">
        <v>2185</v>
      </c>
      <c r="D40" s="325" t="s">
        <v>32</v>
      </c>
      <c r="E40" s="325">
        <v>15</v>
      </c>
      <c r="F40" s="325"/>
      <c r="G40" s="325"/>
      <c r="H40" s="325"/>
      <c r="I40" s="326"/>
      <c r="J40" s="326" t="s">
        <v>28</v>
      </c>
      <c r="K40" s="327" t="s">
        <v>46</v>
      </c>
      <c r="L40" s="326" t="s">
        <v>2186</v>
      </c>
      <c r="M40" s="328" t="s">
        <v>35</v>
      </c>
    </row>
    <row r="41" spans="1:13">
      <c r="A41" s="323">
        <f t="shared" si="0"/>
        <v>38</v>
      </c>
      <c r="B41" s="324" t="s">
        <v>17</v>
      </c>
      <c r="C41" s="325" t="s">
        <v>2187</v>
      </c>
      <c r="D41" s="325" t="s">
        <v>32</v>
      </c>
      <c r="E41" s="325">
        <v>15</v>
      </c>
      <c r="F41" s="325"/>
      <c r="G41" s="325"/>
      <c r="H41" s="325"/>
      <c r="I41" s="326"/>
      <c r="J41" s="326" t="s">
        <v>28</v>
      </c>
      <c r="K41" s="327" t="s">
        <v>49</v>
      </c>
      <c r="L41" s="326" t="s">
        <v>604</v>
      </c>
      <c r="M41" s="328" t="s">
        <v>35</v>
      </c>
    </row>
    <row r="42" spans="1:13">
      <c r="A42" s="323">
        <f t="shared" si="0"/>
        <v>39</v>
      </c>
      <c r="B42" s="324" t="s">
        <v>17</v>
      </c>
      <c r="C42" s="325" t="s">
        <v>2188</v>
      </c>
      <c r="D42" s="325" t="s">
        <v>32</v>
      </c>
      <c r="E42" s="325">
        <v>15</v>
      </c>
      <c r="F42" s="325"/>
      <c r="G42" s="325"/>
      <c r="H42" s="325"/>
      <c r="I42" s="326"/>
      <c r="J42" s="326" t="s">
        <v>28</v>
      </c>
      <c r="K42" s="327" t="s">
        <v>52</v>
      </c>
      <c r="L42" s="326" t="s">
        <v>604</v>
      </c>
      <c r="M42" s="328" t="s">
        <v>35</v>
      </c>
    </row>
    <row r="43" spans="1:13">
      <c r="A43" s="323">
        <f t="shared" si="0"/>
        <v>40</v>
      </c>
      <c r="B43" s="324" t="s">
        <v>17</v>
      </c>
      <c r="C43" s="325" t="s">
        <v>2189</v>
      </c>
      <c r="D43" s="325" t="s">
        <v>32</v>
      </c>
      <c r="E43" s="325">
        <v>15</v>
      </c>
      <c r="F43" s="325"/>
      <c r="G43" s="325"/>
      <c r="H43" s="325"/>
      <c r="I43" s="326"/>
      <c r="J43" s="326" t="s">
        <v>28</v>
      </c>
      <c r="K43" s="327" t="s">
        <v>607</v>
      </c>
      <c r="L43" s="326" t="s">
        <v>604</v>
      </c>
      <c r="M43" s="328" t="s">
        <v>35</v>
      </c>
    </row>
    <row r="44" spans="1:13" ht="55">
      <c r="A44" s="323">
        <f t="shared" si="0"/>
        <v>41</v>
      </c>
      <c r="B44" s="324" t="s">
        <v>17</v>
      </c>
      <c r="C44" s="325" t="s">
        <v>2190</v>
      </c>
      <c r="D44" s="325" t="s">
        <v>32</v>
      </c>
      <c r="E44" s="325">
        <v>9</v>
      </c>
      <c r="F44" s="325"/>
      <c r="G44" s="325"/>
      <c r="H44" s="325"/>
      <c r="I44" s="326"/>
      <c r="J44" s="326" t="s">
        <v>28</v>
      </c>
      <c r="K44" s="327" t="s">
        <v>46</v>
      </c>
      <c r="L44" s="326" t="s">
        <v>2191</v>
      </c>
      <c r="M44" s="328" t="s">
        <v>35</v>
      </c>
    </row>
    <row r="45" spans="1:13">
      <c r="A45" s="323">
        <f t="shared" si="0"/>
        <v>42</v>
      </c>
      <c r="B45" s="324" t="s">
        <v>17</v>
      </c>
      <c r="C45" s="325" t="s">
        <v>2192</v>
      </c>
      <c r="D45" s="325" t="s">
        <v>32</v>
      </c>
      <c r="E45" s="325">
        <v>9</v>
      </c>
      <c r="F45" s="325"/>
      <c r="G45" s="325"/>
      <c r="H45" s="325"/>
      <c r="I45" s="326"/>
      <c r="J45" s="326" t="s">
        <v>28</v>
      </c>
      <c r="K45" s="327" t="s">
        <v>49</v>
      </c>
      <c r="L45" s="326" t="s">
        <v>604</v>
      </c>
      <c r="M45" s="328" t="s">
        <v>35</v>
      </c>
    </row>
    <row r="46" spans="1:13">
      <c r="A46" s="323">
        <f t="shared" si="0"/>
        <v>43</v>
      </c>
      <c r="B46" s="324" t="s">
        <v>17</v>
      </c>
      <c r="C46" s="325" t="s">
        <v>2193</v>
      </c>
      <c r="D46" s="325" t="s">
        <v>32</v>
      </c>
      <c r="E46" s="325">
        <v>11</v>
      </c>
      <c r="F46" s="325"/>
      <c r="G46" s="325"/>
      <c r="H46" s="325"/>
      <c r="I46" s="326"/>
      <c r="J46" s="326"/>
      <c r="K46" s="327"/>
      <c r="L46" s="326" t="s">
        <v>2143</v>
      </c>
      <c r="M46" s="328"/>
    </row>
    <row r="47" spans="1:13" ht="55">
      <c r="A47" s="323">
        <f t="shared" si="0"/>
        <v>44</v>
      </c>
      <c r="B47" s="324" t="s">
        <v>17</v>
      </c>
      <c r="C47" s="325" t="s">
        <v>2194</v>
      </c>
      <c r="D47" s="325" t="s">
        <v>32</v>
      </c>
      <c r="E47" s="325">
        <v>11</v>
      </c>
      <c r="F47" s="325"/>
      <c r="G47" s="325"/>
      <c r="H47" s="325"/>
      <c r="I47" s="326"/>
      <c r="J47" s="326" t="s">
        <v>2166</v>
      </c>
      <c r="K47" s="327" t="s">
        <v>2195</v>
      </c>
      <c r="L47" s="326" t="s">
        <v>2196</v>
      </c>
      <c r="M47" s="328"/>
    </row>
    <row r="48" spans="1:13" ht="44">
      <c r="A48" s="323">
        <f t="shared" si="0"/>
        <v>45</v>
      </c>
      <c r="B48" s="324" t="s">
        <v>17</v>
      </c>
      <c r="C48" s="325" t="s">
        <v>2197</v>
      </c>
      <c r="D48" s="325" t="s">
        <v>32</v>
      </c>
      <c r="E48" s="325">
        <v>21</v>
      </c>
      <c r="F48" s="325"/>
      <c r="G48" s="325"/>
      <c r="H48" s="325"/>
      <c r="I48" s="326"/>
      <c r="J48" s="326" t="s">
        <v>1246</v>
      </c>
      <c r="K48" s="326" t="s">
        <v>2093</v>
      </c>
      <c r="L48" s="326" t="s">
        <v>2198</v>
      </c>
      <c r="M48" s="328"/>
    </row>
    <row r="49" spans="1:13" ht="22">
      <c r="A49" s="323">
        <f t="shared" si="0"/>
        <v>46</v>
      </c>
      <c r="B49" s="324" t="s">
        <v>17</v>
      </c>
      <c r="C49" s="325" t="s">
        <v>2199</v>
      </c>
      <c r="D49" s="325" t="s">
        <v>19</v>
      </c>
      <c r="E49" s="325">
        <v>255</v>
      </c>
      <c r="F49" s="325"/>
      <c r="G49" s="325"/>
      <c r="H49" s="325"/>
      <c r="I49" s="326"/>
      <c r="J49" s="326" t="s">
        <v>2200</v>
      </c>
      <c r="K49" s="325" t="s">
        <v>2201</v>
      </c>
      <c r="L49" s="326" t="s">
        <v>2202</v>
      </c>
      <c r="M49" s="328"/>
    </row>
    <row r="50" spans="1:13">
      <c r="A50" s="323">
        <f t="shared" si="0"/>
        <v>47</v>
      </c>
      <c r="B50" s="324" t="s">
        <v>17</v>
      </c>
      <c r="C50" s="325" t="s">
        <v>2203</v>
      </c>
      <c r="D50" s="325" t="s">
        <v>19</v>
      </c>
      <c r="E50" s="325">
        <v>5</v>
      </c>
      <c r="F50" s="325"/>
      <c r="G50" s="325"/>
      <c r="H50" s="325"/>
      <c r="I50" s="326"/>
      <c r="J50" s="326" t="s">
        <v>2108</v>
      </c>
      <c r="K50" s="327" t="s">
        <v>2204</v>
      </c>
      <c r="L50" s="326" t="s">
        <v>2205</v>
      </c>
      <c r="M50" s="328"/>
    </row>
    <row r="51" spans="1:13">
      <c r="A51" s="329">
        <f t="shared" si="0"/>
        <v>48</v>
      </c>
      <c r="B51" s="330" t="s">
        <v>2206</v>
      </c>
      <c r="C51" s="331" t="s">
        <v>2207</v>
      </c>
      <c r="D51" s="331" t="s">
        <v>2103</v>
      </c>
      <c r="E51" s="331">
        <v>17</v>
      </c>
      <c r="F51" s="331"/>
      <c r="G51" s="331"/>
      <c r="H51" s="331"/>
      <c r="I51" s="332"/>
      <c r="J51" s="332" t="s">
        <v>2208</v>
      </c>
      <c r="K51" s="338" t="s">
        <v>2209</v>
      </c>
      <c r="L51" s="332" t="s">
        <v>2210</v>
      </c>
      <c r="M51" s="333"/>
    </row>
    <row r="52" spans="1:13" ht="22">
      <c r="A52" s="329">
        <f t="shared" si="0"/>
        <v>49</v>
      </c>
      <c r="B52" s="330" t="s">
        <v>2206</v>
      </c>
      <c r="C52" s="331" t="s">
        <v>2211</v>
      </c>
      <c r="D52" s="331" t="s">
        <v>2103</v>
      </c>
      <c r="E52" s="331">
        <v>20</v>
      </c>
      <c r="F52" s="331"/>
      <c r="G52" s="331"/>
      <c r="H52" s="331"/>
      <c r="I52" s="332"/>
      <c r="J52" s="335" t="s">
        <v>2113</v>
      </c>
      <c r="K52" s="326" t="s">
        <v>2212</v>
      </c>
      <c r="L52" s="334" t="s">
        <v>2115</v>
      </c>
      <c r="M52" s="333"/>
    </row>
    <row r="53" spans="1:13" ht="22">
      <c r="A53" s="329">
        <f t="shared" si="0"/>
        <v>50</v>
      </c>
      <c r="B53" s="330" t="s">
        <v>2206</v>
      </c>
      <c r="C53" s="331" t="s">
        <v>2213</v>
      </c>
      <c r="D53" s="331" t="s">
        <v>2103</v>
      </c>
      <c r="E53" s="331">
        <v>20</v>
      </c>
      <c r="F53" s="331"/>
      <c r="G53" s="331"/>
      <c r="H53" s="331"/>
      <c r="I53" s="332"/>
      <c r="J53" s="335" t="s">
        <v>2113</v>
      </c>
      <c r="K53" s="326" t="s">
        <v>2214</v>
      </c>
      <c r="L53" s="334" t="s">
        <v>2115</v>
      </c>
      <c r="M53" s="333"/>
    </row>
    <row r="54" spans="1:13" ht="22">
      <c r="A54" s="329">
        <f t="shared" si="0"/>
        <v>51</v>
      </c>
      <c r="B54" s="330" t="s">
        <v>2206</v>
      </c>
      <c r="C54" s="331" t="s">
        <v>2215</v>
      </c>
      <c r="D54" s="331" t="s">
        <v>2103</v>
      </c>
      <c r="E54" s="331">
        <v>20</v>
      </c>
      <c r="F54" s="331"/>
      <c r="G54" s="331"/>
      <c r="H54" s="331"/>
      <c r="I54" s="332"/>
      <c r="J54" s="335" t="s">
        <v>2113</v>
      </c>
      <c r="K54" s="326" t="s">
        <v>2216</v>
      </c>
      <c r="L54" s="334" t="s">
        <v>2115</v>
      </c>
      <c r="M54" s="333"/>
    </row>
    <row r="55" spans="1:13">
      <c r="A55" s="323">
        <f t="shared" si="0"/>
        <v>52</v>
      </c>
      <c r="B55" s="324" t="s">
        <v>17</v>
      </c>
      <c r="C55" s="325" t="s">
        <v>2217</v>
      </c>
      <c r="D55" s="325" t="s">
        <v>19</v>
      </c>
      <c r="E55" s="325">
        <v>1</v>
      </c>
      <c r="F55" s="325"/>
      <c r="G55" s="325"/>
      <c r="H55" s="325"/>
      <c r="I55" s="326"/>
      <c r="J55" s="326"/>
      <c r="K55" s="327"/>
      <c r="L55" s="326" t="s">
        <v>2218</v>
      </c>
      <c r="M55" s="328"/>
    </row>
    <row r="56" spans="1:13">
      <c r="A56" s="323">
        <f t="shared" si="0"/>
        <v>53</v>
      </c>
      <c r="B56" s="324" t="s">
        <v>17</v>
      </c>
      <c r="C56" s="325" t="s">
        <v>2219</v>
      </c>
      <c r="D56" s="325" t="s">
        <v>32</v>
      </c>
      <c r="E56" s="326">
        <v>11</v>
      </c>
      <c r="F56" s="325"/>
      <c r="G56" s="325"/>
      <c r="H56" s="325"/>
      <c r="I56" s="326"/>
      <c r="J56" s="326" t="s">
        <v>1246</v>
      </c>
      <c r="K56" s="326" t="s">
        <v>2093</v>
      </c>
      <c r="L56" s="326" t="s">
        <v>2220</v>
      </c>
      <c r="M56" s="328"/>
    </row>
    <row r="57" spans="1:13">
      <c r="A57" s="323">
        <f t="shared" si="0"/>
        <v>54</v>
      </c>
      <c r="B57" s="324" t="s">
        <v>17</v>
      </c>
      <c r="C57" s="325" t="s">
        <v>2221</v>
      </c>
      <c r="D57" s="325" t="s">
        <v>32</v>
      </c>
      <c r="E57" s="325">
        <v>7</v>
      </c>
      <c r="F57" s="325"/>
      <c r="G57" s="325"/>
      <c r="H57" s="325"/>
      <c r="I57" s="326"/>
      <c r="J57" s="326" t="s">
        <v>2108</v>
      </c>
      <c r="K57" s="326" t="s">
        <v>2222</v>
      </c>
      <c r="L57" s="326" t="s">
        <v>2223</v>
      </c>
      <c r="M57" s="328"/>
    </row>
    <row r="58" spans="1:13">
      <c r="A58" s="323">
        <f t="shared" si="0"/>
        <v>55</v>
      </c>
      <c r="B58" s="324" t="s">
        <v>17</v>
      </c>
      <c r="C58" s="325" t="s">
        <v>2224</v>
      </c>
      <c r="D58" s="325" t="s">
        <v>32</v>
      </c>
      <c r="E58" s="325">
        <v>7</v>
      </c>
      <c r="F58" s="325"/>
      <c r="G58" s="325"/>
      <c r="H58" s="325"/>
      <c r="I58" s="326"/>
      <c r="J58" s="326"/>
      <c r="K58" s="326"/>
      <c r="L58" s="326" t="s">
        <v>2143</v>
      </c>
      <c r="M58" s="328"/>
    </row>
    <row r="59" spans="1:13">
      <c r="A59" s="323">
        <f t="shared" si="0"/>
        <v>56</v>
      </c>
      <c r="B59" s="324" t="s">
        <v>17</v>
      </c>
      <c r="C59" s="325" t="s">
        <v>2225</v>
      </c>
      <c r="D59" s="325" t="s">
        <v>19</v>
      </c>
      <c r="E59" s="325">
        <v>12</v>
      </c>
      <c r="F59" s="325"/>
      <c r="G59" s="325"/>
      <c r="H59" s="325"/>
      <c r="I59" s="326"/>
      <c r="J59" s="326"/>
      <c r="K59" s="326"/>
      <c r="L59" s="326" t="s">
        <v>2226</v>
      </c>
      <c r="M59" s="328"/>
    </row>
    <row r="60" spans="1:13" ht="22">
      <c r="A60" s="323">
        <f t="shared" si="0"/>
        <v>57</v>
      </c>
      <c r="B60" s="324" t="s">
        <v>17</v>
      </c>
      <c r="C60" s="325" t="s">
        <v>2227</v>
      </c>
      <c r="D60" s="325" t="s">
        <v>32</v>
      </c>
      <c r="E60" s="325">
        <v>22</v>
      </c>
      <c r="F60" s="325"/>
      <c r="G60" s="325"/>
      <c r="H60" s="325"/>
      <c r="I60" s="326"/>
      <c r="J60" s="326" t="s">
        <v>349</v>
      </c>
      <c r="K60" s="326" t="s">
        <v>2140</v>
      </c>
      <c r="L60" s="326" t="s">
        <v>2141</v>
      </c>
      <c r="M60" s="328"/>
    </row>
    <row r="61" spans="1:13" ht="33">
      <c r="A61" s="323">
        <f t="shared" si="0"/>
        <v>58</v>
      </c>
      <c r="B61" s="324" t="s">
        <v>17</v>
      </c>
      <c r="C61" s="325" t="s">
        <v>2228</v>
      </c>
      <c r="D61" s="325" t="s">
        <v>32</v>
      </c>
      <c r="E61" s="325">
        <v>27</v>
      </c>
      <c r="F61" s="325"/>
      <c r="G61" s="325"/>
      <c r="H61" s="325"/>
      <c r="I61" s="326"/>
      <c r="J61" s="326" t="s">
        <v>1821</v>
      </c>
      <c r="K61" s="326" t="s">
        <v>2229</v>
      </c>
      <c r="L61" s="326" t="s">
        <v>2230</v>
      </c>
      <c r="M61" s="328"/>
    </row>
    <row r="62" spans="1:13">
      <c r="A62" s="323">
        <f t="shared" si="0"/>
        <v>59</v>
      </c>
      <c r="B62" s="324" t="s">
        <v>17</v>
      </c>
      <c r="C62" s="325" t="s">
        <v>2231</v>
      </c>
      <c r="D62" s="325" t="s">
        <v>32</v>
      </c>
      <c r="E62" s="325">
        <v>15</v>
      </c>
      <c r="F62" s="325"/>
      <c r="G62" s="325"/>
      <c r="H62" s="325"/>
      <c r="I62" s="326"/>
      <c r="J62" s="326"/>
      <c r="K62" s="326"/>
      <c r="L62" s="326" t="s">
        <v>2232</v>
      </c>
      <c r="M62" s="328"/>
    </row>
    <row r="63" spans="1:13">
      <c r="A63" s="323">
        <f t="shared" si="0"/>
        <v>60</v>
      </c>
      <c r="B63" s="324" t="s">
        <v>17</v>
      </c>
      <c r="C63" s="325" t="s">
        <v>2233</v>
      </c>
      <c r="D63" s="325" t="s">
        <v>19</v>
      </c>
      <c r="E63" s="325">
        <v>14</v>
      </c>
      <c r="F63" s="325"/>
      <c r="G63" s="325"/>
      <c r="H63" s="325"/>
      <c r="I63" s="326"/>
      <c r="J63" s="326"/>
      <c r="K63" s="327"/>
      <c r="L63" s="326" t="s">
        <v>2234</v>
      </c>
      <c r="M63" s="328"/>
    </row>
    <row r="64" spans="1:13">
      <c r="A64" s="323">
        <f t="shared" si="0"/>
        <v>61</v>
      </c>
      <c r="B64" s="324" t="s">
        <v>17</v>
      </c>
      <c r="C64" s="325" t="s">
        <v>2235</v>
      </c>
      <c r="D64" s="325" t="s">
        <v>32</v>
      </c>
      <c r="E64" s="336">
        <v>2</v>
      </c>
      <c r="F64" s="325"/>
      <c r="G64" s="325"/>
      <c r="H64" s="325"/>
      <c r="I64" s="326"/>
      <c r="J64" s="326"/>
      <c r="K64" s="327"/>
      <c r="L64" s="326" t="s">
        <v>2236</v>
      </c>
      <c r="M64" s="328"/>
    </row>
    <row r="65" spans="1:13">
      <c r="A65" s="323">
        <f t="shared" si="0"/>
        <v>62</v>
      </c>
      <c r="B65" s="324" t="s">
        <v>17</v>
      </c>
      <c r="C65" s="325" t="s">
        <v>2237</v>
      </c>
      <c r="D65" s="325" t="s">
        <v>790</v>
      </c>
      <c r="E65" s="336">
        <v>11</v>
      </c>
      <c r="F65" s="325"/>
      <c r="G65" s="325"/>
      <c r="H65" s="325"/>
      <c r="I65" s="326"/>
      <c r="J65" s="326"/>
      <c r="K65" s="327"/>
      <c r="L65" s="326" t="s">
        <v>2238</v>
      </c>
      <c r="M65" s="328"/>
    </row>
    <row r="66" spans="1:13">
      <c r="A66" s="323">
        <f t="shared" si="0"/>
        <v>63</v>
      </c>
      <c r="B66" s="324" t="s">
        <v>17</v>
      </c>
      <c r="C66" s="325" t="s">
        <v>2239</v>
      </c>
      <c r="D66" s="325" t="s">
        <v>2098</v>
      </c>
      <c r="E66" s="336">
        <v>11</v>
      </c>
      <c r="F66" s="325"/>
      <c r="G66" s="325"/>
      <c r="H66" s="325"/>
      <c r="I66" s="326"/>
      <c r="J66" s="326"/>
      <c r="K66" s="327"/>
      <c r="L66" s="326" t="s">
        <v>2143</v>
      </c>
      <c r="M66" s="328"/>
    </row>
    <row r="67" spans="1:13">
      <c r="A67" s="323">
        <f t="shared" si="0"/>
        <v>64</v>
      </c>
      <c r="B67" s="324" t="s">
        <v>17</v>
      </c>
      <c r="C67" s="325" t="s">
        <v>2240</v>
      </c>
      <c r="D67" s="325" t="s">
        <v>2098</v>
      </c>
      <c r="E67" s="325">
        <v>3</v>
      </c>
      <c r="F67" s="325"/>
      <c r="G67" s="325"/>
      <c r="H67" s="325"/>
      <c r="I67" s="326"/>
      <c r="J67" s="326"/>
      <c r="K67" s="327"/>
      <c r="L67" s="326" t="s">
        <v>2143</v>
      </c>
      <c r="M67" s="328"/>
    </row>
    <row r="68" spans="1:13">
      <c r="A68" s="323">
        <f t="shared" ref="A68:A131" si="1">ROW()-3</f>
        <v>65</v>
      </c>
      <c r="B68" s="324" t="s">
        <v>17</v>
      </c>
      <c r="C68" s="325" t="s">
        <v>2241</v>
      </c>
      <c r="D68" s="325" t="s">
        <v>2098</v>
      </c>
      <c r="E68" s="336">
        <v>14</v>
      </c>
      <c r="F68" s="325"/>
      <c r="G68" s="325"/>
      <c r="H68" s="325"/>
      <c r="I68" s="326"/>
      <c r="J68" s="326"/>
      <c r="K68" s="327"/>
      <c r="L68" s="326" t="s">
        <v>2164</v>
      </c>
      <c r="M68" s="328"/>
    </row>
    <row r="69" spans="1:13">
      <c r="A69" s="323">
        <f t="shared" si="1"/>
        <v>66</v>
      </c>
      <c r="B69" s="324" t="s">
        <v>17</v>
      </c>
      <c r="C69" s="325" t="s">
        <v>2242</v>
      </c>
      <c r="D69" s="325" t="s">
        <v>32</v>
      </c>
      <c r="E69" s="336">
        <v>6</v>
      </c>
      <c r="F69" s="325"/>
      <c r="G69" s="325"/>
      <c r="H69" s="325"/>
      <c r="I69" s="326"/>
      <c r="J69" s="326" t="s">
        <v>2108</v>
      </c>
      <c r="K69" s="327" t="s">
        <v>2243</v>
      </c>
      <c r="L69" s="326" t="s">
        <v>2244</v>
      </c>
      <c r="M69" s="328"/>
    </row>
    <row r="70" spans="1:13" ht="55">
      <c r="A70" s="323">
        <f t="shared" si="1"/>
        <v>67</v>
      </c>
      <c r="B70" s="324" t="s">
        <v>17</v>
      </c>
      <c r="C70" s="325" t="s">
        <v>2245</v>
      </c>
      <c r="D70" s="325" t="s">
        <v>32</v>
      </c>
      <c r="E70" s="325">
        <v>20</v>
      </c>
      <c r="F70" s="325"/>
      <c r="G70" s="325"/>
      <c r="H70" s="325"/>
      <c r="I70" s="326"/>
      <c r="J70" s="326" t="s">
        <v>28</v>
      </c>
      <c r="K70" s="327" t="s">
        <v>46</v>
      </c>
      <c r="L70" s="326" t="s">
        <v>2246</v>
      </c>
      <c r="M70" s="328" t="s">
        <v>35</v>
      </c>
    </row>
    <row r="71" spans="1:13">
      <c r="A71" s="323">
        <f t="shared" si="1"/>
        <v>68</v>
      </c>
      <c r="B71" s="324" t="s">
        <v>17</v>
      </c>
      <c r="C71" s="325" t="s">
        <v>2247</v>
      </c>
      <c r="D71" s="325" t="s">
        <v>32</v>
      </c>
      <c r="E71" s="325">
        <v>20</v>
      </c>
      <c r="F71" s="325"/>
      <c r="G71" s="325"/>
      <c r="H71" s="325"/>
      <c r="I71" s="326"/>
      <c r="J71" s="326" t="s">
        <v>28</v>
      </c>
      <c r="K71" s="327" t="s">
        <v>49</v>
      </c>
      <c r="L71" s="326" t="s">
        <v>604</v>
      </c>
      <c r="M71" s="328" t="s">
        <v>35</v>
      </c>
    </row>
    <row r="72" spans="1:13">
      <c r="A72" s="323">
        <f t="shared" si="1"/>
        <v>69</v>
      </c>
      <c r="B72" s="324" t="s">
        <v>17</v>
      </c>
      <c r="C72" s="325" t="s">
        <v>2248</v>
      </c>
      <c r="D72" s="325" t="s">
        <v>32</v>
      </c>
      <c r="E72" s="325">
        <v>20</v>
      </c>
      <c r="F72" s="325"/>
      <c r="G72" s="325"/>
      <c r="H72" s="325"/>
      <c r="I72" s="326"/>
      <c r="J72" s="326" t="s">
        <v>28</v>
      </c>
      <c r="K72" s="327" t="s">
        <v>52</v>
      </c>
      <c r="L72" s="326" t="s">
        <v>604</v>
      </c>
      <c r="M72" s="328" t="s">
        <v>35</v>
      </c>
    </row>
    <row r="73" spans="1:13" ht="55">
      <c r="A73" s="323">
        <f t="shared" si="1"/>
        <v>70</v>
      </c>
      <c r="B73" s="324" t="s">
        <v>17</v>
      </c>
      <c r="C73" s="325" t="s">
        <v>2249</v>
      </c>
      <c r="D73" s="325" t="s">
        <v>32</v>
      </c>
      <c r="E73" s="325">
        <v>9</v>
      </c>
      <c r="F73" s="325"/>
      <c r="G73" s="325"/>
      <c r="H73" s="325"/>
      <c r="I73" s="326"/>
      <c r="J73" s="326" t="s">
        <v>28</v>
      </c>
      <c r="K73" s="327" t="s">
        <v>46</v>
      </c>
      <c r="L73" s="326" t="s">
        <v>2250</v>
      </c>
      <c r="M73" s="328" t="s">
        <v>35</v>
      </c>
    </row>
    <row r="74" spans="1:13">
      <c r="A74" s="323">
        <f t="shared" si="1"/>
        <v>71</v>
      </c>
      <c r="B74" s="324" t="s">
        <v>17</v>
      </c>
      <c r="C74" s="325" t="s">
        <v>2251</v>
      </c>
      <c r="D74" s="325" t="s">
        <v>32</v>
      </c>
      <c r="E74" s="325">
        <v>9</v>
      </c>
      <c r="F74" s="325"/>
      <c r="G74" s="325"/>
      <c r="H74" s="325"/>
      <c r="I74" s="326"/>
      <c r="J74" s="326" t="s">
        <v>28</v>
      </c>
      <c r="K74" s="327" t="s">
        <v>49</v>
      </c>
      <c r="L74" s="326" t="s">
        <v>2252</v>
      </c>
      <c r="M74" s="328" t="s">
        <v>35</v>
      </c>
    </row>
    <row r="75" spans="1:13" ht="22">
      <c r="A75" s="323">
        <f t="shared" si="1"/>
        <v>72</v>
      </c>
      <c r="B75" s="324" t="s">
        <v>17</v>
      </c>
      <c r="C75" s="325" t="s">
        <v>2253</v>
      </c>
      <c r="D75" s="325" t="s">
        <v>32</v>
      </c>
      <c r="E75" s="325">
        <v>5</v>
      </c>
      <c r="F75" s="325"/>
      <c r="G75" s="325"/>
      <c r="H75" s="325"/>
      <c r="I75" s="326"/>
      <c r="J75" s="326" t="s">
        <v>2108</v>
      </c>
      <c r="K75" s="327" t="s">
        <v>2254</v>
      </c>
      <c r="L75" s="326" t="s">
        <v>2255</v>
      </c>
      <c r="M75" s="328"/>
    </row>
    <row r="76" spans="1:13" ht="44">
      <c r="A76" s="323">
        <f t="shared" si="1"/>
        <v>73</v>
      </c>
      <c r="B76" s="324" t="s">
        <v>17</v>
      </c>
      <c r="C76" s="325" t="s">
        <v>2256</v>
      </c>
      <c r="D76" s="325" t="s">
        <v>19</v>
      </c>
      <c r="E76" s="325">
        <v>16</v>
      </c>
      <c r="F76" s="325"/>
      <c r="G76" s="325"/>
      <c r="H76" s="325"/>
      <c r="I76" s="326"/>
      <c r="J76" s="326" t="s">
        <v>2257</v>
      </c>
      <c r="K76" s="327" t="s">
        <v>2258</v>
      </c>
      <c r="L76" s="326" t="s">
        <v>2259</v>
      </c>
      <c r="M76" s="328"/>
    </row>
    <row r="77" spans="1:13" ht="55">
      <c r="A77" s="323">
        <f t="shared" si="1"/>
        <v>74</v>
      </c>
      <c r="B77" s="324" t="s">
        <v>17</v>
      </c>
      <c r="C77" s="325" t="s">
        <v>2260</v>
      </c>
      <c r="D77" s="325" t="s">
        <v>19</v>
      </c>
      <c r="E77" s="325">
        <v>21</v>
      </c>
      <c r="F77" s="325"/>
      <c r="G77" s="325"/>
      <c r="H77" s="325"/>
      <c r="I77" s="326"/>
      <c r="J77" s="326" t="s">
        <v>2257</v>
      </c>
      <c r="K77" s="327" t="s">
        <v>2258</v>
      </c>
      <c r="L77" s="326" t="s">
        <v>2261</v>
      </c>
      <c r="M77" s="328"/>
    </row>
    <row r="78" spans="1:13">
      <c r="A78" s="323">
        <f t="shared" si="1"/>
        <v>75</v>
      </c>
      <c r="B78" s="324" t="s">
        <v>17</v>
      </c>
      <c r="C78" s="325" t="s">
        <v>2262</v>
      </c>
      <c r="D78" s="325" t="s">
        <v>19</v>
      </c>
      <c r="E78" s="325">
        <v>10</v>
      </c>
      <c r="F78" s="325"/>
      <c r="G78" s="325"/>
      <c r="H78" s="325"/>
      <c r="I78" s="326"/>
      <c r="J78" s="326"/>
      <c r="K78" s="327"/>
      <c r="L78" s="326" t="s">
        <v>2263</v>
      </c>
      <c r="M78" s="328"/>
    </row>
    <row r="79" spans="1:13">
      <c r="A79" s="323">
        <f t="shared" si="1"/>
        <v>76</v>
      </c>
      <c r="B79" s="324" t="s">
        <v>17</v>
      </c>
      <c r="C79" s="325" t="s">
        <v>2264</v>
      </c>
      <c r="D79" s="325" t="s">
        <v>32</v>
      </c>
      <c r="E79" s="325">
        <v>11</v>
      </c>
      <c r="F79" s="325"/>
      <c r="G79" s="325"/>
      <c r="H79" s="325"/>
      <c r="I79" s="326"/>
      <c r="J79" s="326"/>
      <c r="K79" s="327"/>
      <c r="L79" s="326" t="s">
        <v>2265</v>
      </c>
      <c r="M79" s="328"/>
    </row>
    <row r="80" spans="1:13">
      <c r="A80" s="323">
        <f t="shared" si="1"/>
        <v>77</v>
      </c>
      <c r="B80" s="324" t="s">
        <v>17</v>
      </c>
      <c r="C80" s="325" t="s">
        <v>2266</v>
      </c>
      <c r="D80" s="325" t="s">
        <v>32</v>
      </c>
      <c r="E80" s="325">
        <v>11</v>
      </c>
      <c r="F80" s="325"/>
      <c r="G80" s="325"/>
      <c r="H80" s="325"/>
      <c r="I80" s="326"/>
      <c r="J80" s="326"/>
      <c r="K80" s="327"/>
      <c r="L80" s="326" t="s">
        <v>2267</v>
      </c>
      <c r="M80" s="328"/>
    </row>
    <row r="81" spans="1:13" ht="22">
      <c r="A81" s="323">
        <f t="shared" si="1"/>
        <v>78</v>
      </c>
      <c r="B81" s="324" t="s">
        <v>17</v>
      </c>
      <c r="C81" s="325" t="s">
        <v>2268</v>
      </c>
      <c r="D81" s="325" t="s">
        <v>32</v>
      </c>
      <c r="E81" s="326">
        <v>11</v>
      </c>
      <c r="F81" s="325"/>
      <c r="G81" s="325"/>
      <c r="H81" s="325"/>
      <c r="I81" s="326"/>
      <c r="J81" s="326"/>
      <c r="K81" s="326"/>
      <c r="L81" s="326" t="s">
        <v>706</v>
      </c>
      <c r="M81" s="328"/>
    </row>
    <row r="82" spans="1:13">
      <c r="A82" s="323">
        <f t="shared" si="1"/>
        <v>79</v>
      </c>
      <c r="B82" s="324" t="s">
        <v>17</v>
      </c>
      <c r="C82" s="325" t="s">
        <v>2269</v>
      </c>
      <c r="D82" s="325" t="s">
        <v>19</v>
      </c>
      <c r="E82" s="325">
        <v>6</v>
      </c>
      <c r="F82" s="325"/>
      <c r="G82" s="325"/>
      <c r="H82" s="325"/>
      <c r="I82" s="326"/>
      <c r="J82" s="326"/>
      <c r="K82" s="326"/>
      <c r="L82" s="326" t="s">
        <v>2270</v>
      </c>
      <c r="M82" s="328"/>
    </row>
    <row r="83" spans="1:13" ht="33">
      <c r="A83" s="323">
        <f t="shared" si="1"/>
        <v>80</v>
      </c>
      <c r="B83" s="324" t="s">
        <v>17</v>
      </c>
      <c r="C83" s="325" t="s">
        <v>2271</v>
      </c>
      <c r="D83" s="325" t="s">
        <v>32</v>
      </c>
      <c r="E83" s="325">
        <v>15</v>
      </c>
      <c r="F83" s="325"/>
      <c r="G83" s="325"/>
      <c r="H83" s="325"/>
      <c r="I83" s="326"/>
      <c r="J83" s="335" t="s">
        <v>2113</v>
      </c>
      <c r="K83" s="326" t="s">
        <v>2175</v>
      </c>
      <c r="L83" s="334" t="s">
        <v>2272</v>
      </c>
      <c r="M83" s="328"/>
    </row>
    <row r="84" spans="1:13" ht="33">
      <c r="A84" s="323">
        <f t="shared" si="1"/>
        <v>81</v>
      </c>
      <c r="B84" s="324" t="s">
        <v>17</v>
      </c>
      <c r="C84" s="325" t="s">
        <v>2273</v>
      </c>
      <c r="D84" s="325" t="s">
        <v>32</v>
      </c>
      <c r="E84" s="325">
        <v>15</v>
      </c>
      <c r="F84" s="325"/>
      <c r="G84" s="325"/>
      <c r="H84" s="325"/>
      <c r="I84" s="326"/>
      <c r="J84" s="335" t="s">
        <v>2113</v>
      </c>
      <c r="K84" s="326" t="s">
        <v>2175</v>
      </c>
      <c r="L84" s="334" t="s">
        <v>2274</v>
      </c>
      <c r="M84" s="328"/>
    </row>
    <row r="85" spans="1:13" ht="22">
      <c r="A85" s="323">
        <f t="shared" si="1"/>
        <v>82</v>
      </c>
      <c r="B85" s="324" t="s">
        <v>17</v>
      </c>
      <c r="C85" s="325" t="s">
        <v>2275</v>
      </c>
      <c r="D85" s="325" t="s">
        <v>32</v>
      </c>
      <c r="E85" s="325">
        <v>20</v>
      </c>
      <c r="F85" s="325"/>
      <c r="G85" s="325"/>
      <c r="H85" s="325"/>
      <c r="I85" s="326"/>
      <c r="J85" s="326" t="s">
        <v>2108</v>
      </c>
      <c r="K85" s="326" t="s">
        <v>2276</v>
      </c>
      <c r="L85" s="326" t="s">
        <v>2277</v>
      </c>
      <c r="M85" s="328"/>
    </row>
    <row r="86" spans="1:13" ht="33">
      <c r="A86" s="323">
        <f t="shared" si="1"/>
        <v>83</v>
      </c>
      <c r="B86" s="324" t="s">
        <v>17</v>
      </c>
      <c r="C86" s="325" t="s">
        <v>2278</v>
      </c>
      <c r="D86" s="325" t="s">
        <v>32</v>
      </c>
      <c r="E86" s="325">
        <v>25</v>
      </c>
      <c r="F86" s="325"/>
      <c r="G86" s="325"/>
      <c r="H86" s="325"/>
      <c r="I86" s="326"/>
      <c r="J86" s="326"/>
      <c r="K86" s="326"/>
      <c r="L86" s="326" t="s">
        <v>2279</v>
      </c>
      <c r="M86" s="328"/>
    </row>
    <row r="87" spans="1:13">
      <c r="A87" s="323">
        <f t="shared" si="1"/>
        <v>84</v>
      </c>
      <c r="B87" s="324" t="s">
        <v>17</v>
      </c>
      <c r="C87" s="326" t="s">
        <v>2280</v>
      </c>
      <c r="D87" s="326" t="s">
        <v>19</v>
      </c>
      <c r="E87" s="336">
        <v>19</v>
      </c>
      <c r="F87" s="326"/>
      <c r="G87" s="339"/>
      <c r="H87" s="339"/>
      <c r="I87" s="339"/>
      <c r="J87" s="326"/>
      <c r="K87" s="327" t="s">
        <v>2281</v>
      </c>
      <c r="L87" s="326"/>
      <c r="M87" s="339"/>
    </row>
    <row r="88" spans="1:13">
      <c r="A88" s="323">
        <f t="shared" si="1"/>
        <v>85</v>
      </c>
      <c r="B88" s="324" t="s">
        <v>17</v>
      </c>
      <c r="C88" s="326" t="s">
        <v>2282</v>
      </c>
      <c r="D88" s="326" t="s">
        <v>19</v>
      </c>
      <c r="E88" s="326">
        <v>1</v>
      </c>
      <c r="F88" s="326"/>
      <c r="G88" s="339"/>
      <c r="H88" s="339"/>
      <c r="I88" s="339"/>
      <c r="J88" s="326"/>
      <c r="K88" s="327" t="s">
        <v>2281</v>
      </c>
      <c r="L88" s="326"/>
      <c r="M88" s="339"/>
    </row>
    <row r="89" spans="1:13" ht="22">
      <c r="A89" s="323">
        <f t="shared" si="1"/>
        <v>86</v>
      </c>
      <c r="B89" s="324" t="s">
        <v>17</v>
      </c>
      <c r="C89" s="325" t="s">
        <v>2283</v>
      </c>
      <c r="D89" s="325" t="s">
        <v>19</v>
      </c>
      <c r="E89" s="336">
        <v>10</v>
      </c>
      <c r="F89" s="325"/>
      <c r="G89" s="325"/>
      <c r="H89" s="325"/>
      <c r="I89" s="326"/>
      <c r="J89" s="326" t="s">
        <v>28</v>
      </c>
      <c r="K89" s="327" t="s">
        <v>29</v>
      </c>
      <c r="L89" s="326" t="s">
        <v>2284</v>
      </c>
      <c r="M89" s="328"/>
    </row>
    <row r="90" spans="1:13" ht="22">
      <c r="A90" s="323">
        <f t="shared" si="1"/>
        <v>87</v>
      </c>
      <c r="B90" s="324" t="s">
        <v>17</v>
      </c>
      <c r="C90" s="325" t="s">
        <v>2285</v>
      </c>
      <c r="D90" s="325" t="s">
        <v>32</v>
      </c>
      <c r="E90" s="325">
        <v>20</v>
      </c>
      <c r="F90" s="325"/>
      <c r="G90" s="325"/>
      <c r="H90" s="325"/>
      <c r="I90" s="326"/>
      <c r="J90" s="326" t="s">
        <v>28</v>
      </c>
      <c r="K90" s="327" t="s">
        <v>33</v>
      </c>
      <c r="L90" s="326" t="s">
        <v>2286</v>
      </c>
      <c r="M90" s="328" t="s">
        <v>35</v>
      </c>
    </row>
    <row r="91" spans="1:13" ht="22">
      <c r="A91" s="323">
        <f t="shared" si="1"/>
        <v>88</v>
      </c>
      <c r="B91" s="324" t="s">
        <v>17</v>
      </c>
      <c r="C91" s="325" t="s">
        <v>2287</v>
      </c>
      <c r="D91" s="325" t="s">
        <v>32</v>
      </c>
      <c r="E91" s="325">
        <v>20</v>
      </c>
      <c r="F91" s="325"/>
      <c r="G91" s="325"/>
      <c r="H91" s="325"/>
      <c r="I91" s="326"/>
      <c r="J91" s="326" t="s">
        <v>28</v>
      </c>
      <c r="K91" s="327" t="s">
        <v>37</v>
      </c>
      <c r="L91" s="326" t="s">
        <v>2288</v>
      </c>
      <c r="M91" s="328" t="s">
        <v>35</v>
      </c>
    </row>
    <row r="92" spans="1:13" ht="22">
      <c r="A92" s="323">
        <f t="shared" si="1"/>
        <v>89</v>
      </c>
      <c r="B92" s="324" t="s">
        <v>17</v>
      </c>
      <c r="C92" s="325" t="s">
        <v>2289</v>
      </c>
      <c r="D92" s="325" t="s">
        <v>32</v>
      </c>
      <c r="E92" s="325">
        <v>20</v>
      </c>
      <c r="F92" s="325"/>
      <c r="G92" s="325"/>
      <c r="H92" s="325"/>
      <c r="I92" s="326"/>
      <c r="J92" s="326" t="s">
        <v>28</v>
      </c>
      <c r="K92" s="325" t="s">
        <v>40</v>
      </c>
      <c r="L92" s="326" t="s">
        <v>2290</v>
      </c>
      <c r="M92" s="328" t="s">
        <v>35</v>
      </c>
    </row>
    <row r="93" spans="1:13" ht="22">
      <c r="A93" s="323">
        <f t="shared" si="1"/>
        <v>90</v>
      </c>
      <c r="B93" s="324" t="s">
        <v>17</v>
      </c>
      <c r="C93" s="325" t="s">
        <v>2291</v>
      </c>
      <c r="D93" s="325" t="s">
        <v>32</v>
      </c>
      <c r="E93" s="325">
        <v>20</v>
      </c>
      <c r="F93" s="325"/>
      <c r="G93" s="325"/>
      <c r="H93" s="325"/>
      <c r="I93" s="326"/>
      <c r="J93" s="326" t="s">
        <v>28</v>
      </c>
      <c r="K93" s="327" t="s">
        <v>43</v>
      </c>
      <c r="L93" s="326" t="s">
        <v>2292</v>
      </c>
      <c r="M93" s="328" t="s">
        <v>35</v>
      </c>
    </row>
    <row r="94" spans="1:13" ht="33">
      <c r="A94" s="323">
        <f t="shared" si="1"/>
        <v>91</v>
      </c>
      <c r="B94" s="324" t="s">
        <v>17</v>
      </c>
      <c r="C94" s="325" t="s">
        <v>2293</v>
      </c>
      <c r="D94" s="325" t="s">
        <v>32</v>
      </c>
      <c r="E94" s="325">
        <v>20</v>
      </c>
      <c r="F94" s="325"/>
      <c r="G94" s="325"/>
      <c r="H94" s="325"/>
      <c r="I94" s="326"/>
      <c r="J94" s="326" t="s">
        <v>28</v>
      </c>
      <c r="K94" s="326" t="s">
        <v>46</v>
      </c>
      <c r="L94" s="326" t="s">
        <v>2294</v>
      </c>
      <c r="M94" s="328" t="s">
        <v>35</v>
      </c>
    </row>
    <row r="95" spans="1:13" ht="33">
      <c r="A95" s="323">
        <f t="shared" si="1"/>
        <v>92</v>
      </c>
      <c r="B95" s="324" t="s">
        <v>17</v>
      </c>
      <c r="C95" s="325" t="s">
        <v>2295</v>
      </c>
      <c r="D95" s="325" t="s">
        <v>32</v>
      </c>
      <c r="E95" s="325">
        <v>20</v>
      </c>
      <c r="F95" s="325"/>
      <c r="G95" s="325"/>
      <c r="H95" s="325"/>
      <c r="I95" s="326"/>
      <c r="J95" s="326" t="s">
        <v>28</v>
      </c>
      <c r="K95" s="326" t="s">
        <v>49</v>
      </c>
      <c r="L95" s="326" t="s">
        <v>2296</v>
      </c>
      <c r="M95" s="328" t="s">
        <v>35</v>
      </c>
    </row>
    <row r="96" spans="1:13" ht="33">
      <c r="A96" s="323">
        <f t="shared" si="1"/>
        <v>93</v>
      </c>
      <c r="B96" s="324" t="s">
        <v>17</v>
      </c>
      <c r="C96" s="325" t="s">
        <v>2297</v>
      </c>
      <c r="D96" s="325" t="s">
        <v>32</v>
      </c>
      <c r="E96" s="325">
        <v>20</v>
      </c>
      <c r="F96" s="325"/>
      <c r="G96" s="325"/>
      <c r="H96" s="325"/>
      <c r="I96" s="326"/>
      <c r="J96" s="326" t="s">
        <v>28</v>
      </c>
      <c r="K96" s="326" t="s">
        <v>52</v>
      </c>
      <c r="L96" s="326" t="s">
        <v>2298</v>
      </c>
      <c r="M96" s="328" t="s">
        <v>35</v>
      </c>
    </row>
    <row r="97" spans="1:13" ht="22">
      <c r="A97" s="323">
        <f t="shared" si="1"/>
        <v>94</v>
      </c>
      <c r="B97" s="324" t="s">
        <v>17</v>
      </c>
      <c r="C97" s="325" t="s">
        <v>2299</v>
      </c>
      <c r="D97" s="325" t="s">
        <v>19</v>
      </c>
      <c r="E97" s="325">
        <v>20</v>
      </c>
      <c r="F97" s="325"/>
      <c r="G97" s="325"/>
      <c r="H97" s="325"/>
      <c r="I97" s="326"/>
      <c r="J97" s="326" t="s">
        <v>28</v>
      </c>
      <c r="K97" s="325" t="s">
        <v>55</v>
      </c>
      <c r="L97" s="326" t="s">
        <v>2284</v>
      </c>
      <c r="M97" s="328" t="s">
        <v>35</v>
      </c>
    </row>
    <row r="98" spans="1:13">
      <c r="A98" s="323">
        <f t="shared" si="1"/>
        <v>95</v>
      </c>
      <c r="B98" s="324" t="s">
        <v>17</v>
      </c>
      <c r="C98" s="325" t="s">
        <v>2300</v>
      </c>
      <c r="D98" s="325" t="s">
        <v>19</v>
      </c>
      <c r="E98" s="325">
        <v>74</v>
      </c>
      <c r="F98" s="325"/>
      <c r="G98" s="325"/>
      <c r="H98" s="325"/>
      <c r="I98" s="326"/>
      <c r="J98" s="326" t="s">
        <v>58</v>
      </c>
      <c r="K98" s="325" t="s">
        <v>2301</v>
      </c>
      <c r="L98" s="326" t="s">
        <v>2302</v>
      </c>
      <c r="M98" s="328"/>
    </row>
    <row r="99" spans="1:13">
      <c r="A99" s="323">
        <f t="shared" si="1"/>
        <v>96</v>
      </c>
      <c r="B99" s="324" t="s">
        <v>17</v>
      </c>
      <c r="C99" s="325" t="s">
        <v>2303</v>
      </c>
      <c r="D99" s="325" t="s">
        <v>19</v>
      </c>
      <c r="E99" s="336">
        <v>11</v>
      </c>
      <c r="F99" s="325"/>
      <c r="G99" s="325"/>
      <c r="H99" s="325"/>
      <c r="I99" s="326"/>
      <c r="J99" s="326" t="s">
        <v>2099</v>
      </c>
      <c r="K99" s="327" t="s">
        <v>2304</v>
      </c>
      <c r="L99" s="326" t="s">
        <v>2305</v>
      </c>
      <c r="M99" s="328"/>
    </row>
    <row r="100" spans="1:13" ht="22">
      <c r="A100" s="323">
        <f t="shared" si="1"/>
        <v>97</v>
      </c>
      <c r="B100" s="324" t="s">
        <v>17</v>
      </c>
      <c r="C100" s="325" t="s">
        <v>2306</v>
      </c>
      <c r="D100" s="325" t="s">
        <v>32</v>
      </c>
      <c r="E100" s="336">
        <v>34</v>
      </c>
      <c r="F100" s="325"/>
      <c r="G100" s="325"/>
      <c r="H100" s="325"/>
      <c r="I100" s="326"/>
      <c r="J100" s="326" t="s">
        <v>28</v>
      </c>
      <c r="K100" s="327" t="s">
        <v>2307</v>
      </c>
      <c r="L100" s="326" t="s">
        <v>2308</v>
      </c>
      <c r="M100" s="328" t="s">
        <v>35</v>
      </c>
    </row>
    <row r="101" spans="1:13" ht="22">
      <c r="A101" s="323">
        <f t="shared" si="1"/>
        <v>98</v>
      </c>
      <c r="B101" s="324" t="s">
        <v>17</v>
      </c>
      <c r="C101" s="325" t="s">
        <v>2309</v>
      </c>
      <c r="D101" s="325" t="s">
        <v>32</v>
      </c>
      <c r="E101" s="336">
        <v>34</v>
      </c>
      <c r="F101" s="325"/>
      <c r="G101" s="325"/>
      <c r="H101" s="325"/>
      <c r="I101" s="326"/>
      <c r="J101" s="326" t="s">
        <v>28</v>
      </c>
      <c r="K101" s="327" t="s">
        <v>2310</v>
      </c>
      <c r="L101" s="326" t="s">
        <v>2311</v>
      </c>
      <c r="M101" s="328" t="s">
        <v>35</v>
      </c>
    </row>
    <row r="102" spans="1:13" ht="22">
      <c r="A102" s="323">
        <f t="shared" si="1"/>
        <v>99</v>
      </c>
      <c r="B102" s="324" t="s">
        <v>17</v>
      </c>
      <c r="C102" s="325" t="s">
        <v>2312</v>
      </c>
      <c r="D102" s="325" t="s">
        <v>32</v>
      </c>
      <c r="E102" s="336">
        <v>9</v>
      </c>
      <c r="F102" s="325"/>
      <c r="G102" s="325"/>
      <c r="H102" s="325"/>
      <c r="I102" s="326"/>
      <c r="J102" s="326" t="s">
        <v>349</v>
      </c>
      <c r="K102" s="327" t="s">
        <v>2313</v>
      </c>
      <c r="L102" s="326" t="s">
        <v>2314</v>
      </c>
      <c r="M102" s="328"/>
    </row>
    <row r="103" spans="1:13">
      <c r="A103" s="323">
        <f t="shared" si="1"/>
        <v>100</v>
      </c>
      <c r="B103" s="324" t="s">
        <v>17</v>
      </c>
      <c r="C103" s="325" t="s">
        <v>2315</v>
      </c>
      <c r="D103" s="325" t="s">
        <v>2098</v>
      </c>
      <c r="E103" s="336">
        <v>10</v>
      </c>
      <c r="F103" s="325"/>
      <c r="G103" s="325"/>
      <c r="H103" s="325"/>
      <c r="I103" s="326"/>
      <c r="J103" s="326" t="s">
        <v>349</v>
      </c>
      <c r="K103" s="327" t="s">
        <v>2316</v>
      </c>
      <c r="L103" s="326" t="s">
        <v>2317</v>
      </c>
      <c r="M103" s="328"/>
    </row>
    <row r="104" spans="1:13" ht="22">
      <c r="A104" s="323">
        <f t="shared" si="1"/>
        <v>101</v>
      </c>
      <c r="B104" s="324" t="s">
        <v>17</v>
      </c>
      <c r="C104" s="325" t="s">
        <v>2318</v>
      </c>
      <c r="D104" s="325" t="s">
        <v>32</v>
      </c>
      <c r="E104" s="336">
        <v>6</v>
      </c>
      <c r="F104" s="325"/>
      <c r="G104" s="325"/>
      <c r="H104" s="325"/>
      <c r="I104" s="326"/>
      <c r="J104" s="326" t="s">
        <v>349</v>
      </c>
      <c r="K104" s="327" t="s">
        <v>2319</v>
      </c>
      <c r="L104" s="326" t="s">
        <v>2314</v>
      </c>
      <c r="M104" s="328"/>
    </row>
    <row r="105" spans="1:13">
      <c r="A105" s="323">
        <f t="shared" si="1"/>
        <v>102</v>
      </c>
      <c r="B105" s="324" t="s">
        <v>17</v>
      </c>
      <c r="C105" s="325" t="s">
        <v>2320</v>
      </c>
      <c r="D105" s="325" t="s">
        <v>32</v>
      </c>
      <c r="E105" s="336">
        <v>15</v>
      </c>
      <c r="F105" s="325"/>
      <c r="G105" s="325"/>
      <c r="H105" s="325"/>
      <c r="I105" s="326"/>
      <c r="J105" s="326" t="s">
        <v>2099</v>
      </c>
      <c r="K105" s="327" t="s">
        <v>2321</v>
      </c>
      <c r="L105" s="326" t="s">
        <v>2322</v>
      </c>
      <c r="M105" s="328"/>
    </row>
    <row r="106" spans="1:13">
      <c r="A106" s="323">
        <f t="shared" si="1"/>
        <v>103</v>
      </c>
      <c r="B106" s="324" t="s">
        <v>17</v>
      </c>
      <c r="C106" s="325" t="s">
        <v>2323</v>
      </c>
      <c r="D106" s="325" t="s">
        <v>2098</v>
      </c>
      <c r="E106" s="336">
        <v>8</v>
      </c>
      <c r="F106" s="325"/>
      <c r="G106" s="325"/>
      <c r="H106" s="325"/>
      <c r="I106" s="326"/>
      <c r="J106" s="326" t="s">
        <v>2099</v>
      </c>
      <c r="K106" s="327" t="s">
        <v>2324</v>
      </c>
      <c r="L106" s="326" t="s">
        <v>2317</v>
      </c>
      <c r="M106" s="328"/>
    </row>
    <row r="107" spans="1:13" ht="44">
      <c r="A107" s="323">
        <f t="shared" si="1"/>
        <v>104</v>
      </c>
      <c r="B107" s="324" t="s">
        <v>17</v>
      </c>
      <c r="C107" s="325" t="s">
        <v>2325</v>
      </c>
      <c r="D107" s="325" t="s">
        <v>32</v>
      </c>
      <c r="E107" s="325">
        <v>15</v>
      </c>
      <c r="F107" s="325"/>
      <c r="G107" s="325"/>
      <c r="H107" s="325"/>
      <c r="I107" s="326"/>
      <c r="J107" s="326" t="s">
        <v>2099</v>
      </c>
      <c r="K107" s="326" t="s">
        <v>2326</v>
      </c>
      <c r="L107" s="326" t="s">
        <v>2327</v>
      </c>
      <c r="M107" s="328"/>
    </row>
    <row r="108" spans="1:13" ht="77">
      <c r="A108" s="323">
        <f t="shared" si="1"/>
        <v>105</v>
      </c>
      <c r="B108" s="324" t="s">
        <v>17</v>
      </c>
      <c r="C108" s="325" t="s">
        <v>2328</v>
      </c>
      <c r="D108" s="325" t="s">
        <v>32</v>
      </c>
      <c r="E108" s="336">
        <v>38</v>
      </c>
      <c r="F108" s="325"/>
      <c r="G108" s="325"/>
      <c r="H108" s="325"/>
      <c r="I108" s="326"/>
      <c r="J108" s="326"/>
      <c r="K108" s="327"/>
      <c r="L108" s="326" t="s">
        <v>2329</v>
      </c>
      <c r="M108" s="328"/>
    </row>
    <row r="109" spans="1:13">
      <c r="A109" s="323">
        <f t="shared" si="1"/>
        <v>106</v>
      </c>
      <c r="B109" s="324" t="s">
        <v>17</v>
      </c>
      <c r="C109" s="325" t="s">
        <v>2330</v>
      </c>
      <c r="D109" s="325" t="s">
        <v>32</v>
      </c>
      <c r="E109" s="336">
        <v>11</v>
      </c>
      <c r="F109" s="325"/>
      <c r="G109" s="325"/>
      <c r="H109" s="325"/>
      <c r="I109" s="326"/>
      <c r="J109" s="326" t="s">
        <v>349</v>
      </c>
      <c r="K109" s="327" t="s">
        <v>2331</v>
      </c>
      <c r="L109" s="326" t="s">
        <v>2332</v>
      </c>
      <c r="M109" s="328"/>
    </row>
    <row r="110" spans="1:13">
      <c r="A110" s="323">
        <f t="shared" si="1"/>
        <v>107</v>
      </c>
      <c r="B110" s="324" t="s">
        <v>17</v>
      </c>
      <c r="C110" s="325" t="s">
        <v>2333</v>
      </c>
      <c r="D110" s="325" t="s">
        <v>790</v>
      </c>
      <c r="E110" s="325">
        <v>6</v>
      </c>
      <c r="F110" s="325"/>
      <c r="G110" s="325"/>
      <c r="H110" s="325"/>
      <c r="I110" s="326"/>
      <c r="J110" s="326" t="s">
        <v>349</v>
      </c>
      <c r="K110" s="327" t="s">
        <v>2119</v>
      </c>
      <c r="L110" s="326" t="s">
        <v>2317</v>
      </c>
      <c r="M110" s="328"/>
    </row>
    <row r="111" spans="1:13">
      <c r="A111" s="323">
        <f t="shared" si="1"/>
        <v>108</v>
      </c>
      <c r="B111" s="324" t="s">
        <v>17</v>
      </c>
      <c r="C111" s="325" t="s">
        <v>2334</v>
      </c>
      <c r="D111" s="325" t="s">
        <v>32</v>
      </c>
      <c r="E111" s="336">
        <v>11</v>
      </c>
      <c r="F111" s="325"/>
      <c r="G111" s="325"/>
      <c r="H111" s="325"/>
      <c r="I111" s="326"/>
      <c r="J111" s="326" t="s">
        <v>349</v>
      </c>
      <c r="K111" s="327" t="s">
        <v>1432</v>
      </c>
      <c r="L111" s="326" t="s">
        <v>2332</v>
      </c>
      <c r="M111" s="328"/>
    </row>
    <row r="112" spans="1:13" ht="55">
      <c r="A112" s="323">
        <f t="shared" si="1"/>
        <v>109</v>
      </c>
      <c r="B112" s="324" t="s">
        <v>17</v>
      </c>
      <c r="C112" s="325" t="s">
        <v>2335</v>
      </c>
      <c r="D112" s="325" t="s">
        <v>32</v>
      </c>
      <c r="E112" s="325">
        <v>15</v>
      </c>
      <c r="F112" s="325"/>
      <c r="G112" s="325"/>
      <c r="H112" s="325"/>
      <c r="I112" s="326"/>
      <c r="J112" s="326" t="s">
        <v>2099</v>
      </c>
      <c r="K112" s="327" t="s">
        <v>834</v>
      </c>
      <c r="L112" s="326" t="s">
        <v>2336</v>
      </c>
      <c r="M112" s="328"/>
    </row>
    <row r="113" spans="1:13" ht="55">
      <c r="A113" s="323">
        <f t="shared" si="1"/>
        <v>110</v>
      </c>
      <c r="B113" s="324" t="s">
        <v>17</v>
      </c>
      <c r="C113" s="325" t="s">
        <v>2337</v>
      </c>
      <c r="D113" s="325" t="s">
        <v>32</v>
      </c>
      <c r="E113" s="336">
        <v>15</v>
      </c>
      <c r="F113" s="325"/>
      <c r="G113" s="325"/>
      <c r="H113" s="325"/>
      <c r="I113" s="326"/>
      <c r="J113" s="326" t="s">
        <v>2099</v>
      </c>
      <c r="K113" s="327" t="s">
        <v>834</v>
      </c>
      <c r="L113" s="326" t="s">
        <v>2338</v>
      </c>
      <c r="M113" s="328"/>
    </row>
    <row r="114" spans="1:13" ht="55">
      <c r="A114" s="323">
        <f t="shared" si="1"/>
        <v>111</v>
      </c>
      <c r="B114" s="324" t="s">
        <v>17</v>
      </c>
      <c r="C114" s="325" t="s">
        <v>2339</v>
      </c>
      <c r="D114" s="325" t="s">
        <v>2340</v>
      </c>
      <c r="E114" s="325">
        <v>10</v>
      </c>
      <c r="F114" s="325"/>
      <c r="G114" s="325"/>
      <c r="H114" s="325"/>
      <c r="I114" s="326"/>
      <c r="J114" s="326" t="s">
        <v>2099</v>
      </c>
      <c r="K114" s="327" t="s">
        <v>834</v>
      </c>
      <c r="L114" s="326" t="s">
        <v>2341</v>
      </c>
      <c r="M114" s="328"/>
    </row>
    <row r="115" spans="1:13" ht="55">
      <c r="A115" s="323">
        <f t="shared" si="1"/>
        <v>112</v>
      </c>
      <c r="B115" s="324" t="s">
        <v>17</v>
      </c>
      <c r="C115" s="325" t="s">
        <v>2342</v>
      </c>
      <c r="D115" s="325" t="s">
        <v>19</v>
      </c>
      <c r="E115" s="325">
        <v>12</v>
      </c>
      <c r="F115" s="325"/>
      <c r="G115" s="325"/>
      <c r="H115" s="325"/>
      <c r="I115" s="326"/>
      <c r="J115" s="326" t="s">
        <v>89</v>
      </c>
      <c r="K115" s="326" t="s">
        <v>2343</v>
      </c>
      <c r="L115" s="326" t="s">
        <v>2344</v>
      </c>
      <c r="M115" s="328" t="s">
        <v>35</v>
      </c>
    </row>
    <row r="116" spans="1:13" ht="33">
      <c r="A116" s="323">
        <f t="shared" si="1"/>
        <v>113</v>
      </c>
      <c r="B116" s="324" t="s">
        <v>17</v>
      </c>
      <c r="C116" s="325" t="s">
        <v>2345</v>
      </c>
      <c r="D116" s="325" t="s">
        <v>32</v>
      </c>
      <c r="E116" s="336">
        <v>26</v>
      </c>
      <c r="F116" s="325"/>
      <c r="G116" s="325"/>
      <c r="H116" s="325"/>
      <c r="I116" s="326"/>
      <c r="J116" s="326"/>
      <c r="K116" s="327"/>
      <c r="L116" s="326" t="s">
        <v>2346</v>
      </c>
      <c r="M116" s="328"/>
    </row>
    <row r="117" spans="1:13" ht="33">
      <c r="A117" s="323">
        <f t="shared" si="1"/>
        <v>114</v>
      </c>
      <c r="B117" s="324" t="s">
        <v>17</v>
      </c>
      <c r="C117" s="325" t="s">
        <v>2347</v>
      </c>
      <c r="D117" s="325" t="s">
        <v>32</v>
      </c>
      <c r="E117" s="336">
        <v>26</v>
      </c>
      <c r="F117" s="325"/>
      <c r="G117" s="325"/>
      <c r="H117" s="325"/>
      <c r="I117" s="326"/>
      <c r="J117" s="326"/>
      <c r="K117" s="327"/>
      <c r="L117" s="326" t="s">
        <v>2348</v>
      </c>
      <c r="M117" s="328"/>
    </row>
    <row r="118" spans="1:13">
      <c r="A118" s="323">
        <f t="shared" si="1"/>
        <v>115</v>
      </c>
      <c r="B118" s="324" t="s">
        <v>17</v>
      </c>
      <c r="C118" s="325" t="s">
        <v>2349</v>
      </c>
      <c r="D118" s="325" t="s">
        <v>32</v>
      </c>
      <c r="E118" s="336">
        <v>24</v>
      </c>
      <c r="F118" s="325"/>
      <c r="G118" s="325"/>
      <c r="H118" s="325"/>
      <c r="I118" s="326"/>
      <c r="J118" s="326"/>
      <c r="K118" s="327"/>
      <c r="L118" s="326" t="s">
        <v>2350</v>
      </c>
      <c r="M118" s="328"/>
    </row>
    <row r="119" spans="1:13" ht="33">
      <c r="A119" s="323">
        <f t="shared" si="1"/>
        <v>116</v>
      </c>
      <c r="B119" s="324" t="s">
        <v>17</v>
      </c>
      <c r="C119" s="325" t="s">
        <v>2351</v>
      </c>
      <c r="D119" s="325" t="s">
        <v>32</v>
      </c>
      <c r="E119" s="326">
        <v>20</v>
      </c>
      <c r="F119" s="325"/>
      <c r="G119" s="325"/>
      <c r="H119" s="325"/>
      <c r="I119" s="326"/>
      <c r="J119" s="326" t="s">
        <v>1246</v>
      </c>
      <c r="K119" s="326" t="s">
        <v>2093</v>
      </c>
      <c r="L119" s="326" t="s">
        <v>2352</v>
      </c>
      <c r="M119" s="328"/>
    </row>
    <row r="120" spans="1:13">
      <c r="A120" s="323">
        <f t="shared" si="1"/>
        <v>117</v>
      </c>
      <c r="B120" s="324" t="s">
        <v>17</v>
      </c>
      <c r="C120" s="325" t="s">
        <v>2353</v>
      </c>
      <c r="D120" s="325" t="s">
        <v>32</v>
      </c>
      <c r="E120" s="325">
        <v>16</v>
      </c>
      <c r="F120" s="325"/>
      <c r="G120" s="325"/>
      <c r="H120" s="325"/>
      <c r="I120" s="326"/>
      <c r="J120" s="326" t="s">
        <v>2108</v>
      </c>
      <c r="K120" s="326" t="s">
        <v>2354</v>
      </c>
      <c r="L120" s="326" t="s">
        <v>2355</v>
      </c>
      <c r="M120" s="328"/>
    </row>
    <row r="121" spans="1:13">
      <c r="A121" s="323">
        <f t="shared" si="1"/>
        <v>118</v>
      </c>
      <c r="B121" s="324" t="s">
        <v>17</v>
      </c>
      <c r="C121" s="325" t="s">
        <v>2356</v>
      </c>
      <c r="D121" s="325" t="s">
        <v>19</v>
      </c>
      <c r="E121" s="325">
        <v>12</v>
      </c>
      <c r="F121" s="325"/>
      <c r="G121" s="325"/>
      <c r="H121" s="325"/>
      <c r="I121" s="326"/>
      <c r="J121" s="326"/>
      <c r="K121" s="326"/>
      <c r="L121" s="326" t="s">
        <v>2357</v>
      </c>
      <c r="M121" s="328"/>
    </row>
    <row r="122" spans="1:13">
      <c r="A122" s="323">
        <f t="shared" si="1"/>
        <v>119</v>
      </c>
      <c r="B122" s="324" t="s">
        <v>17</v>
      </c>
      <c r="C122" s="325" t="s">
        <v>2358</v>
      </c>
      <c r="D122" s="325" t="s">
        <v>32</v>
      </c>
      <c r="E122" s="325">
        <v>22</v>
      </c>
      <c r="F122" s="325"/>
      <c r="G122" s="325"/>
      <c r="H122" s="325"/>
      <c r="I122" s="326"/>
      <c r="J122" s="326"/>
      <c r="K122" s="326"/>
      <c r="L122" s="326" t="s">
        <v>2359</v>
      </c>
      <c r="M122" s="328"/>
    </row>
    <row r="123" spans="1:13">
      <c r="A123" s="323">
        <f t="shared" si="1"/>
        <v>120</v>
      </c>
      <c r="B123" s="324" t="s">
        <v>17</v>
      </c>
      <c r="C123" s="325" t="s">
        <v>2360</v>
      </c>
      <c r="D123" s="325" t="s">
        <v>32</v>
      </c>
      <c r="E123" s="325">
        <v>27</v>
      </c>
      <c r="F123" s="325"/>
      <c r="G123" s="325"/>
      <c r="H123" s="325"/>
      <c r="I123" s="326"/>
      <c r="J123" s="326"/>
      <c r="K123" s="326"/>
      <c r="L123" s="326" t="s">
        <v>2361</v>
      </c>
      <c r="M123" s="328"/>
    </row>
    <row r="124" spans="1:13">
      <c r="A124" s="329">
        <f t="shared" si="1"/>
        <v>121</v>
      </c>
      <c r="B124" s="330" t="s">
        <v>17</v>
      </c>
      <c r="C124" s="331" t="s">
        <v>2362</v>
      </c>
      <c r="D124" s="331" t="s">
        <v>32</v>
      </c>
      <c r="E124" s="331">
        <v>15</v>
      </c>
      <c r="F124" s="331"/>
      <c r="G124" s="331"/>
      <c r="H124" s="331"/>
      <c r="I124" s="332"/>
      <c r="J124" s="332"/>
      <c r="K124" s="332"/>
      <c r="L124" s="332" t="s">
        <v>2363</v>
      </c>
      <c r="M124" s="333"/>
    </row>
    <row r="125" spans="1:13">
      <c r="A125" s="329">
        <f t="shared" si="1"/>
        <v>122</v>
      </c>
      <c r="B125" s="330" t="s">
        <v>17</v>
      </c>
      <c r="C125" s="331" t="s">
        <v>2364</v>
      </c>
      <c r="D125" s="331" t="s">
        <v>2365</v>
      </c>
      <c r="E125" s="331">
        <v>14</v>
      </c>
      <c r="F125" s="331"/>
      <c r="G125" s="331"/>
      <c r="H125" s="331"/>
      <c r="I125" s="332"/>
      <c r="J125" s="332"/>
      <c r="K125" s="338"/>
      <c r="L125" s="332" t="s">
        <v>2366</v>
      </c>
      <c r="M125" s="333"/>
    </row>
    <row r="126" spans="1:13">
      <c r="A126" s="323">
        <f t="shared" si="1"/>
        <v>123</v>
      </c>
      <c r="B126" s="324" t="s">
        <v>17</v>
      </c>
      <c r="C126" s="325" t="s">
        <v>2367</v>
      </c>
      <c r="D126" s="325" t="s">
        <v>32</v>
      </c>
      <c r="E126" s="336">
        <v>2</v>
      </c>
      <c r="F126" s="325"/>
      <c r="G126" s="325"/>
      <c r="H126" s="325"/>
      <c r="I126" s="326"/>
      <c r="J126" s="326"/>
      <c r="K126" s="327"/>
      <c r="L126" s="326" t="s">
        <v>2236</v>
      </c>
      <c r="M126" s="328"/>
    </row>
    <row r="127" spans="1:13">
      <c r="A127" s="323">
        <f t="shared" si="1"/>
        <v>124</v>
      </c>
      <c r="B127" s="324" t="s">
        <v>17</v>
      </c>
      <c r="C127" s="325" t="s">
        <v>2368</v>
      </c>
      <c r="D127" s="325" t="s">
        <v>790</v>
      </c>
      <c r="E127" s="336">
        <v>11</v>
      </c>
      <c r="F127" s="325"/>
      <c r="G127" s="325"/>
      <c r="H127" s="325"/>
      <c r="I127" s="326"/>
      <c r="J127" s="326"/>
      <c r="K127" s="327"/>
      <c r="L127" s="326" t="s">
        <v>2369</v>
      </c>
      <c r="M127" s="328"/>
    </row>
    <row r="128" spans="1:13">
      <c r="A128" s="323">
        <f t="shared" si="1"/>
        <v>125</v>
      </c>
      <c r="B128" s="324" t="s">
        <v>17</v>
      </c>
      <c r="C128" s="325" t="s">
        <v>2370</v>
      </c>
      <c r="D128" s="325" t="s">
        <v>2098</v>
      </c>
      <c r="E128" s="336">
        <v>9</v>
      </c>
      <c r="F128" s="325"/>
      <c r="G128" s="325"/>
      <c r="H128" s="325"/>
      <c r="I128" s="326"/>
      <c r="J128" s="326"/>
      <c r="K128" s="327"/>
      <c r="L128" s="326" t="s">
        <v>2143</v>
      </c>
      <c r="M128" s="328"/>
    </row>
    <row r="129" spans="1:13">
      <c r="A129" s="323">
        <f t="shared" si="1"/>
        <v>126</v>
      </c>
      <c r="B129" s="324" t="s">
        <v>17</v>
      </c>
      <c r="C129" s="325" t="s">
        <v>2371</v>
      </c>
      <c r="D129" s="325" t="s">
        <v>2098</v>
      </c>
      <c r="E129" s="325">
        <v>3</v>
      </c>
      <c r="F129" s="325"/>
      <c r="G129" s="325"/>
      <c r="H129" s="325"/>
      <c r="I129" s="326"/>
      <c r="J129" s="326"/>
      <c r="K129" s="327"/>
      <c r="L129" s="326" t="s">
        <v>2372</v>
      </c>
      <c r="M129" s="328"/>
    </row>
    <row r="130" spans="1:13">
      <c r="A130" s="323">
        <f t="shared" si="1"/>
        <v>127</v>
      </c>
      <c r="B130" s="324" t="s">
        <v>17</v>
      </c>
      <c r="C130" s="325" t="s">
        <v>2373</v>
      </c>
      <c r="D130" s="325" t="s">
        <v>2098</v>
      </c>
      <c r="E130" s="336">
        <v>11</v>
      </c>
      <c r="F130" s="325"/>
      <c r="G130" s="325"/>
      <c r="H130" s="325"/>
      <c r="I130" s="326"/>
      <c r="J130" s="326"/>
      <c r="K130" s="327"/>
      <c r="L130" s="326" t="s">
        <v>2164</v>
      </c>
      <c r="M130" s="328"/>
    </row>
    <row r="131" spans="1:13">
      <c r="A131" s="323">
        <f t="shared" si="1"/>
        <v>128</v>
      </c>
      <c r="B131" s="324" t="s">
        <v>17</v>
      </c>
      <c r="C131" s="325" t="s">
        <v>2374</v>
      </c>
      <c r="D131" s="325" t="s">
        <v>32</v>
      </c>
      <c r="E131" s="325">
        <v>6</v>
      </c>
      <c r="F131" s="325"/>
      <c r="G131" s="325"/>
      <c r="H131" s="325"/>
      <c r="I131" s="326"/>
      <c r="J131" s="326"/>
      <c r="K131" s="327"/>
      <c r="L131" s="326" t="s">
        <v>2375</v>
      </c>
      <c r="M131" s="328"/>
    </row>
    <row r="132" spans="1:13">
      <c r="A132" s="323">
        <f t="shared" ref="A132:A156" si="2">ROW()-3</f>
        <v>129</v>
      </c>
      <c r="B132" s="324" t="s">
        <v>17</v>
      </c>
      <c r="C132" s="325" t="s">
        <v>2376</v>
      </c>
      <c r="D132" s="325" t="s">
        <v>32</v>
      </c>
      <c r="E132" s="325">
        <v>20</v>
      </c>
      <c r="F132" s="325"/>
      <c r="G132" s="325"/>
      <c r="H132" s="325"/>
      <c r="I132" s="326"/>
      <c r="J132" s="326"/>
      <c r="K132" s="327"/>
      <c r="L132" s="326" t="s">
        <v>2377</v>
      </c>
      <c r="M132" s="328"/>
    </row>
    <row r="133" spans="1:13">
      <c r="A133" s="323">
        <f t="shared" si="2"/>
        <v>130</v>
      </c>
      <c r="B133" s="324" t="s">
        <v>17</v>
      </c>
      <c r="C133" s="325" t="s">
        <v>2378</v>
      </c>
      <c r="D133" s="325" t="s">
        <v>32</v>
      </c>
      <c r="E133" s="325">
        <v>20</v>
      </c>
      <c r="F133" s="325"/>
      <c r="G133" s="325"/>
      <c r="H133" s="325"/>
      <c r="I133" s="326"/>
      <c r="J133" s="326"/>
      <c r="K133" s="327"/>
      <c r="L133" s="326" t="s">
        <v>2379</v>
      </c>
      <c r="M133" s="328"/>
    </row>
    <row r="134" spans="1:13">
      <c r="A134" s="323">
        <f t="shared" si="2"/>
        <v>131</v>
      </c>
      <c r="B134" s="324" t="s">
        <v>17</v>
      </c>
      <c r="C134" s="325" t="s">
        <v>2380</v>
      </c>
      <c r="D134" s="325" t="s">
        <v>32</v>
      </c>
      <c r="E134" s="325">
        <v>20</v>
      </c>
      <c r="F134" s="325"/>
      <c r="G134" s="325"/>
      <c r="H134" s="325"/>
      <c r="I134" s="326"/>
      <c r="J134" s="326"/>
      <c r="K134" s="327"/>
      <c r="L134" s="326" t="s">
        <v>2381</v>
      </c>
      <c r="M134" s="328"/>
    </row>
    <row r="135" spans="1:13">
      <c r="A135" s="323">
        <f t="shared" si="2"/>
        <v>132</v>
      </c>
      <c r="B135" s="324" t="s">
        <v>17</v>
      </c>
      <c r="C135" s="325" t="s">
        <v>2382</v>
      </c>
      <c r="D135" s="325" t="s">
        <v>32</v>
      </c>
      <c r="E135" s="325">
        <v>9</v>
      </c>
      <c r="F135" s="325"/>
      <c r="G135" s="325"/>
      <c r="H135" s="325"/>
      <c r="I135" s="326"/>
      <c r="J135" s="326"/>
      <c r="K135" s="327"/>
      <c r="L135" s="326" t="s">
        <v>2383</v>
      </c>
      <c r="M135" s="328"/>
    </row>
    <row r="136" spans="1:13">
      <c r="A136" s="323">
        <f t="shared" si="2"/>
        <v>133</v>
      </c>
      <c r="B136" s="324" t="s">
        <v>17</v>
      </c>
      <c r="C136" s="325" t="s">
        <v>2384</v>
      </c>
      <c r="D136" s="325" t="s">
        <v>32</v>
      </c>
      <c r="E136" s="325">
        <v>9</v>
      </c>
      <c r="F136" s="325"/>
      <c r="G136" s="325"/>
      <c r="H136" s="325"/>
      <c r="I136" s="326"/>
      <c r="J136" s="326"/>
      <c r="K136" s="327"/>
      <c r="L136" s="326" t="s">
        <v>2385</v>
      </c>
      <c r="M136" s="328"/>
    </row>
    <row r="137" spans="1:13">
      <c r="A137" s="323">
        <f t="shared" si="2"/>
        <v>134</v>
      </c>
      <c r="B137" s="324" t="s">
        <v>17</v>
      </c>
      <c r="C137" s="325" t="s">
        <v>2386</v>
      </c>
      <c r="D137" s="325" t="s">
        <v>32</v>
      </c>
      <c r="E137" s="325">
        <v>5</v>
      </c>
      <c r="F137" s="325"/>
      <c r="G137" s="325"/>
      <c r="H137" s="325"/>
      <c r="I137" s="326"/>
      <c r="J137" s="326"/>
      <c r="K137" s="327"/>
      <c r="L137" s="325" t="s">
        <v>2387</v>
      </c>
      <c r="M137" s="328"/>
    </row>
    <row r="138" spans="1:13">
      <c r="A138" s="323">
        <f t="shared" si="2"/>
        <v>135</v>
      </c>
      <c r="B138" s="324" t="s">
        <v>17</v>
      </c>
      <c r="C138" s="325" t="s">
        <v>2388</v>
      </c>
      <c r="D138" s="325" t="s">
        <v>19</v>
      </c>
      <c r="E138" s="325">
        <v>16</v>
      </c>
      <c r="F138" s="325"/>
      <c r="G138" s="325"/>
      <c r="H138" s="325"/>
      <c r="I138" s="326"/>
      <c r="J138" s="326"/>
      <c r="K138" s="327"/>
      <c r="L138" s="325" t="s">
        <v>2387</v>
      </c>
      <c r="M138" s="328"/>
    </row>
    <row r="139" spans="1:13">
      <c r="A139" s="323">
        <f t="shared" si="2"/>
        <v>136</v>
      </c>
      <c r="B139" s="324" t="s">
        <v>17</v>
      </c>
      <c r="C139" s="325" t="s">
        <v>2389</v>
      </c>
      <c r="D139" s="325" t="s">
        <v>19</v>
      </c>
      <c r="E139" s="325">
        <v>21</v>
      </c>
      <c r="F139" s="325"/>
      <c r="G139" s="325"/>
      <c r="H139" s="325"/>
      <c r="I139" s="326"/>
      <c r="J139" s="326"/>
      <c r="K139" s="327"/>
      <c r="L139" s="325" t="s">
        <v>2387</v>
      </c>
      <c r="M139" s="328"/>
    </row>
    <row r="140" spans="1:13">
      <c r="A140" s="323">
        <f t="shared" si="2"/>
        <v>137</v>
      </c>
      <c r="B140" s="324" t="s">
        <v>17</v>
      </c>
      <c r="C140" s="325" t="s">
        <v>2390</v>
      </c>
      <c r="D140" s="325" t="s">
        <v>19</v>
      </c>
      <c r="E140" s="325">
        <v>10</v>
      </c>
      <c r="F140" s="325"/>
      <c r="G140" s="325"/>
      <c r="H140" s="325"/>
      <c r="I140" s="326"/>
      <c r="J140" s="326"/>
      <c r="K140" s="327"/>
      <c r="L140" s="326" t="s">
        <v>2263</v>
      </c>
      <c r="M140" s="328"/>
    </row>
    <row r="141" spans="1:13">
      <c r="A141" s="323">
        <f t="shared" si="2"/>
        <v>138</v>
      </c>
      <c r="B141" s="324" t="s">
        <v>17</v>
      </c>
      <c r="C141" s="325" t="s">
        <v>2391</v>
      </c>
      <c r="D141" s="325" t="s">
        <v>32</v>
      </c>
      <c r="E141" s="325">
        <v>11</v>
      </c>
      <c r="F141" s="325"/>
      <c r="G141" s="325"/>
      <c r="H141" s="325"/>
      <c r="I141" s="326"/>
      <c r="J141" s="326"/>
      <c r="K141" s="327"/>
      <c r="L141" s="326" t="s">
        <v>2265</v>
      </c>
      <c r="M141" s="328"/>
    </row>
    <row r="142" spans="1:13">
      <c r="A142" s="323">
        <f t="shared" si="2"/>
        <v>139</v>
      </c>
      <c r="B142" s="324" t="s">
        <v>17</v>
      </c>
      <c r="C142" s="325" t="s">
        <v>2392</v>
      </c>
      <c r="D142" s="325" t="s">
        <v>32</v>
      </c>
      <c r="E142" s="325">
        <v>11</v>
      </c>
      <c r="F142" s="325"/>
      <c r="G142" s="325"/>
      <c r="H142" s="325"/>
      <c r="I142" s="326"/>
      <c r="J142" s="326"/>
      <c r="K142" s="327"/>
      <c r="L142" s="326" t="s">
        <v>2267</v>
      </c>
      <c r="M142" s="328"/>
    </row>
    <row r="143" spans="1:13" ht="44">
      <c r="A143" s="323">
        <f t="shared" si="2"/>
        <v>140</v>
      </c>
      <c r="B143" s="324" t="s">
        <v>17</v>
      </c>
      <c r="C143" s="325" t="s">
        <v>2393</v>
      </c>
      <c r="D143" s="325" t="s">
        <v>32</v>
      </c>
      <c r="E143" s="325">
        <v>20</v>
      </c>
      <c r="F143" s="325"/>
      <c r="G143" s="340"/>
      <c r="H143" s="340"/>
      <c r="I143" s="340"/>
      <c r="J143" s="326" t="s">
        <v>2099</v>
      </c>
      <c r="K143" s="327" t="s">
        <v>2326</v>
      </c>
      <c r="L143" s="326" t="s">
        <v>2394</v>
      </c>
      <c r="M143" s="328"/>
    </row>
    <row r="144" spans="1:13" ht="55">
      <c r="A144" s="323">
        <f t="shared" si="2"/>
        <v>141</v>
      </c>
      <c r="B144" s="324" t="s">
        <v>17</v>
      </c>
      <c r="C144" s="325" t="s">
        <v>1431</v>
      </c>
      <c r="D144" s="325" t="s">
        <v>32</v>
      </c>
      <c r="E144" s="325">
        <v>15</v>
      </c>
      <c r="F144" s="325"/>
      <c r="G144" s="325"/>
      <c r="H144" s="325"/>
      <c r="I144" s="326"/>
      <c r="J144" s="326" t="s">
        <v>2395</v>
      </c>
      <c r="K144" s="327" t="s">
        <v>2396</v>
      </c>
      <c r="L144" s="326" t="s">
        <v>2397</v>
      </c>
      <c r="M144" s="328"/>
    </row>
    <row r="145" spans="1:13">
      <c r="A145" s="323">
        <f t="shared" si="2"/>
        <v>142</v>
      </c>
      <c r="B145" s="324" t="s">
        <v>17</v>
      </c>
      <c r="C145" s="325" t="s">
        <v>2398</v>
      </c>
      <c r="D145" s="325" t="s">
        <v>32</v>
      </c>
      <c r="E145" s="325">
        <v>30</v>
      </c>
      <c r="F145" s="325"/>
      <c r="G145" s="325"/>
      <c r="H145" s="325"/>
      <c r="I145" s="326"/>
      <c r="J145" s="326"/>
      <c r="K145" s="326"/>
      <c r="L145" s="326" t="s">
        <v>2399</v>
      </c>
      <c r="M145" s="328"/>
    </row>
    <row r="146" spans="1:13" ht="22">
      <c r="A146" s="323">
        <f t="shared" si="2"/>
        <v>143</v>
      </c>
      <c r="B146" s="324" t="s">
        <v>17</v>
      </c>
      <c r="C146" s="325" t="s">
        <v>2400</v>
      </c>
      <c r="D146" s="325" t="s">
        <v>32</v>
      </c>
      <c r="E146" s="325">
        <v>20</v>
      </c>
      <c r="F146" s="325"/>
      <c r="G146" s="325"/>
      <c r="H146" s="325"/>
      <c r="I146" s="326"/>
      <c r="J146" s="326" t="s">
        <v>2108</v>
      </c>
      <c r="K146" s="326" t="s">
        <v>2401</v>
      </c>
      <c r="L146" s="326" t="s">
        <v>2402</v>
      </c>
      <c r="M146" s="328"/>
    </row>
    <row r="147" spans="1:13" ht="33">
      <c r="A147" s="323">
        <f t="shared" si="2"/>
        <v>144</v>
      </c>
      <c r="B147" s="324" t="s">
        <v>17</v>
      </c>
      <c r="C147" s="325" t="s">
        <v>2403</v>
      </c>
      <c r="D147" s="325" t="s">
        <v>32</v>
      </c>
      <c r="E147" s="325">
        <v>20</v>
      </c>
      <c r="F147" s="325"/>
      <c r="G147" s="325"/>
      <c r="H147" s="325"/>
      <c r="I147" s="326"/>
      <c r="J147" s="326"/>
      <c r="K147" s="327"/>
      <c r="L147" s="326" t="s">
        <v>2404</v>
      </c>
      <c r="M147" s="328"/>
    </row>
    <row r="148" spans="1:13" ht="33">
      <c r="A148" s="323">
        <f t="shared" si="2"/>
        <v>145</v>
      </c>
      <c r="B148" s="324" t="s">
        <v>17</v>
      </c>
      <c r="C148" s="325" t="s">
        <v>2405</v>
      </c>
      <c r="D148" s="325" t="s">
        <v>32</v>
      </c>
      <c r="E148" s="325">
        <v>20</v>
      </c>
      <c r="F148" s="325"/>
      <c r="G148" s="325"/>
      <c r="H148" s="325"/>
      <c r="I148" s="326"/>
      <c r="J148" s="326"/>
      <c r="K148" s="327"/>
      <c r="L148" s="326" t="s">
        <v>2406</v>
      </c>
      <c r="M148" s="328"/>
    </row>
    <row r="149" spans="1:13" ht="44">
      <c r="A149" s="323">
        <f t="shared" si="2"/>
        <v>146</v>
      </c>
      <c r="B149" s="324" t="s">
        <v>17</v>
      </c>
      <c r="C149" s="325" t="s">
        <v>2407</v>
      </c>
      <c r="D149" s="325" t="s">
        <v>32</v>
      </c>
      <c r="E149" s="325">
        <v>15</v>
      </c>
      <c r="F149" s="325"/>
      <c r="G149" s="325"/>
      <c r="H149" s="325"/>
      <c r="I149" s="326"/>
      <c r="J149" s="326" t="s">
        <v>2099</v>
      </c>
      <c r="K149" s="327" t="s">
        <v>2326</v>
      </c>
      <c r="L149" s="326" t="s">
        <v>2408</v>
      </c>
      <c r="M149" s="328"/>
    </row>
    <row r="150" spans="1:13" ht="66">
      <c r="A150" s="323">
        <f t="shared" si="2"/>
        <v>147</v>
      </c>
      <c r="B150" s="324" t="s">
        <v>17</v>
      </c>
      <c r="C150" s="325" t="s">
        <v>2409</v>
      </c>
      <c r="D150" s="325" t="s">
        <v>32</v>
      </c>
      <c r="E150" s="325">
        <v>11</v>
      </c>
      <c r="F150" s="325"/>
      <c r="G150" s="325"/>
      <c r="H150" s="325"/>
      <c r="I150" s="326"/>
      <c r="J150" s="325" t="s">
        <v>2410</v>
      </c>
      <c r="K150" s="325" t="s">
        <v>2411</v>
      </c>
      <c r="L150" s="326" t="s">
        <v>2412</v>
      </c>
      <c r="M150" s="328"/>
    </row>
    <row r="151" spans="1:13">
      <c r="A151" s="323">
        <f t="shared" si="2"/>
        <v>148</v>
      </c>
      <c r="B151" s="324" t="s">
        <v>17</v>
      </c>
      <c r="C151" s="325" t="s">
        <v>2413</v>
      </c>
      <c r="D151" s="325" t="s">
        <v>32</v>
      </c>
      <c r="E151" s="325">
        <v>20</v>
      </c>
      <c r="F151" s="325"/>
      <c r="G151" s="325"/>
      <c r="H151" s="325"/>
      <c r="I151" s="326"/>
      <c r="J151" s="326" t="s">
        <v>2108</v>
      </c>
      <c r="K151" s="326"/>
      <c r="L151" s="326" t="s">
        <v>2143</v>
      </c>
      <c r="M151" s="328"/>
    </row>
    <row r="152" spans="1:13" ht="55">
      <c r="A152" s="323">
        <f t="shared" si="2"/>
        <v>149</v>
      </c>
      <c r="B152" s="324" t="s">
        <v>17</v>
      </c>
      <c r="C152" s="325" t="s">
        <v>2414</v>
      </c>
      <c r="D152" s="325" t="s">
        <v>32</v>
      </c>
      <c r="E152" s="325">
        <v>11</v>
      </c>
      <c r="F152" s="325"/>
      <c r="G152" s="325"/>
      <c r="H152" s="325"/>
      <c r="I152" s="326"/>
      <c r="J152" s="326" t="s">
        <v>2395</v>
      </c>
      <c r="K152" s="327" t="s">
        <v>2396</v>
      </c>
      <c r="L152" s="326" t="s">
        <v>2415</v>
      </c>
      <c r="M152" s="328"/>
    </row>
    <row r="153" spans="1:13" ht="55">
      <c r="A153" s="323">
        <f t="shared" si="2"/>
        <v>150</v>
      </c>
      <c r="B153" s="324" t="s">
        <v>17</v>
      </c>
      <c r="C153" s="325" t="s">
        <v>2416</v>
      </c>
      <c r="D153" s="325" t="s">
        <v>32</v>
      </c>
      <c r="E153" s="325">
        <v>15</v>
      </c>
      <c r="F153" s="325"/>
      <c r="G153" s="325"/>
      <c r="H153" s="325"/>
      <c r="I153" s="326"/>
      <c r="J153" s="326" t="s">
        <v>79</v>
      </c>
      <c r="K153" s="326" t="s">
        <v>80</v>
      </c>
      <c r="L153" s="326" t="s">
        <v>2417</v>
      </c>
      <c r="M153" s="328"/>
    </row>
    <row r="154" spans="1:13" ht="55">
      <c r="A154" s="323">
        <f t="shared" si="2"/>
        <v>151</v>
      </c>
      <c r="B154" s="324" t="s">
        <v>17</v>
      </c>
      <c r="C154" s="325" t="s">
        <v>2418</v>
      </c>
      <c r="D154" s="325" t="s">
        <v>32</v>
      </c>
      <c r="E154" s="325">
        <v>15</v>
      </c>
      <c r="F154" s="325"/>
      <c r="G154" s="325"/>
      <c r="H154" s="325"/>
      <c r="I154" s="326"/>
      <c r="J154" s="326" t="s">
        <v>79</v>
      </c>
      <c r="K154" s="326" t="s">
        <v>83</v>
      </c>
      <c r="L154" s="326" t="s">
        <v>2419</v>
      </c>
      <c r="M154" s="328"/>
    </row>
    <row r="155" spans="1:13" ht="55">
      <c r="A155" s="323">
        <f t="shared" si="2"/>
        <v>152</v>
      </c>
      <c r="B155" s="324" t="s">
        <v>17</v>
      </c>
      <c r="C155" s="325" t="s">
        <v>2420</v>
      </c>
      <c r="D155" s="325" t="s">
        <v>32</v>
      </c>
      <c r="E155" s="325">
        <v>10</v>
      </c>
      <c r="F155" s="325"/>
      <c r="G155" s="325"/>
      <c r="H155" s="325"/>
      <c r="I155" s="326"/>
      <c r="J155" s="326" t="s">
        <v>79</v>
      </c>
      <c r="K155" s="326" t="s">
        <v>86</v>
      </c>
      <c r="L155" s="326" t="s">
        <v>2421</v>
      </c>
      <c r="M155" s="328"/>
    </row>
    <row r="156" spans="1:13" ht="55">
      <c r="A156" s="323">
        <f t="shared" si="2"/>
        <v>153</v>
      </c>
      <c r="B156" s="324" t="s">
        <v>17</v>
      </c>
      <c r="C156" s="325" t="s">
        <v>2422</v>
      </c>
      <c r="D156" s="325" t="s">
        <v>19</v>
      </c>
      <c r="E156" s="325">
        <v>12</v>
      </c>
      <c r="F156" s="325"/>
      <c r="G156" s="325"/>
      <c r="H156" s="325"/>
      <c r="I156" s="326"/>
      <c r="J156" s="326" t="s">
        <v>89</v>
      </c>
      <c r="K156" s="326" t="s">
        <v>2343</v>
      </c>
      <c r="L156" s="326" t="s">
        <v>2344</v>
      </c>
      <c r="M156" s="328" t="s">
        <v>2423</v>
      </c>
    </row>
    <row r="157" spans="1:13">
      <c r="A157" s="78"/>
      <c r="B157" s="79"/>
      <c r="C157" s="80"/>
      <c r="D157" s="80"/>
      <c r="E157" s="80"/>
      <c r="F157" s="80"/>
      <c r="G157" s="81"/>
      <c r="H157" s="81"/>
      <c r="I157" s="81"/>
      <c r="J157" s="80"/>
      <c r="K157" s="82"/>
      <c r="L157" s="80"/>
      <c r="M157" s="81"/>
    </row>
    <row r="158" spans="1:13">
      <c r="A158" s="78"/>
      <c r="B158" s="79"/>
      <c r="C158" s="80"/>
      <c r="D158" s="80"/>
      <c r="E158" s="80"/>
      <c r="F158" s="80"/>
      <c r="G158" s="81"/>
      <c r="H158" s="81"/>
      <c r="I158" s="81"/>
      <c r="J158" s="80"/>
      <c r="K158" s="82"/>
      <c r="L158" s="80"/>
      <c r="M158" s="81"/>
    </row>
    <row r="159" spans="1:13">
      <c r="A159" s="78"/>
      <c r="B159" s="79"/>
      <c r="C159" s="80"/>
      <c r="D159" s="80"/>
      <c r="E159" s="80"/>
      <c r="F159" s="80"/>
      <c r="G159" s="81"/>
      <c r="H159" s="81"/>
      <c r="I159" s="81"/>
      <c r="J159" s="80"/>
      <c r="K159" s="82"/>
      <c r="L159" s="80"/>
      <c r="M159" s="81"/>
    </row>
    <row r="160" spans="1:13">
      <c r="A160" s="78"/>
      <c r="B160" s="79"/>
      <c r="C160" s="80"/>
      <c r="D160" s="80"/>
      <c r="E160" s="80"/>
      <c r="F160" s="80"/>
      <c r="G160" s="81"/>
      <c r="H160" s="81"/>
      <c r="I160" s="81"/>
      <c r="J160" s="80"/>
      <c r="K160" s="82"/>
      <c r="L160" s="80"/>
      <c r="M160" s="81"/>
    </row>
    <row r="161" spans="1:13">
      <c r="A161" s="78"/>
      <c r="B161" s="79"/>
      <c r="C161" s="80"/>
      <c r="D161" s="80"/>
      <c r="E161" s="80"/>
      <c r="F161" s="80"/>
      <c r="G161" s="81"/>
      <c r="H161" s="81"/>
      <c r="I161" s="81"/>
      <c r="J161" s="80"/>
      <c r="K161" s="82"/>
      <c r="L161" s="80"/>
      <c r="M161" s="81"/>
    </row>
    <row r="162" spans="1:13">
      <c r="A162" s="78"/>
      <c r="B162" s="79"/>
      <c r="C162" s="80"/>
      <c r="D162" s="80"/>
      <c r="E162" s="80"/>
      <c r="F162" s="80"/>
      <c r="G162" s="81"/>
      <c r="H162" s="81"/>
      <c r="I162" s="81"/>
      <c r="J162" s="80"/>
      <c r="K162" s="82"/>
      <c r="L162" s="80"/>
      <c r="M162" s="81"/>
    </row>
    <row r="163" spans="1:13">
      <c r="A163" s="78"/>
      <c r="B163" s="79"/>
      <c r="C163" s="80"/>
      <c r="D163" s="80"/>
      <c r="E163" s="80"/>
      <c r="F163" s="80"/>
      <c r="G163" s="81"/>
      <c r="H163" s="81"/>
      <c r="I163" s="81"/>
      <c r="J163" s="80"/>
      <c r="K163" s="82"/>
      <c r="L163" s="80"/>
      <c r="M163" s="81"/>
    </row>
    <row r="164" spans="1:13">
      <c r="A164" s="78"/>
      <c r="B164" s="79"/>
      <c r="C164" s="80"/>
      <c r="D164" s="80"/>
      <c r="E164" s="80"/>
      <c r="F164" s="80"/>
      <c r="G164" s="81"/>
      <c r="H164" s="81"/>
      <c r="I164" s="81"/>
      <c r="J164" s="80"/>
      <c r="K164" s="82"/>
      <c r="L164" s="80"/>
      <c r="M164" s="81"/>
    </row>
    <row r="165" spans="1:13">
      <c r="A165" s="83"/>
      <c r="B165" s="83"/>
      <c r="C165" s="84"/>
      <c r="D165" s="84"/>
      <c r="E165" s="84"/>
      <c r="F165" s="84"/>
      <c r="G165" s="84"/>
      <c r="H165" s="84"/>
      <c r="I165" s="84"/>
      <c r="J165" s="84"/>
      <c r="K165" s="84"/>
      <c r="L165" s="84"/>
      <c r="M165" s="85"/>
    </row>
  </sheetData>
  <mergeCells count="1">
    <mergeCell ref="J2:K2"/>
  </mergeCells>
  <phoneticPr fontId="5"/>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B06EC-B597-4F30-9B15-CE121265C19A}">
  <dimension ref="A1"/>
  <sheetViews>
    <sheetView topLeftCell="J26" workbookViewId="0">
      <selection activeCell="A5" sqref="A5"/>
    </sheetView>
  </sheetViews>
  <sheetFormatPr defaultRowHeight="18"/>
  <sheetData/>
  <phoneticPr fontId="5"/>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58A0C-F6A3-4188-B672-5B44EC03B6EF}">
  <dimension ref="A1:M56"/>
  <sheetViews>
    <sheetView workbookViewId="0">
      <selection activeCell="A4" sqref="A4"/>
    </sheetView>
  </sheetViews>
  <sheetFormatPr defaultColWidth="8.75" defaultRowHeight="18"/>
  <cols>
    <col min="1" max="2" width="6.58203125" style="105" customWidth="1"/>
    <col min="3" max="3" width="24.83203125" style="106" customWidth="1"/>
    <col min="4" max="4" width="7.08203125" style="106" customWidth="1"/>
    <col min="5" max="7" width="6.25" style="106" customWidth="1"/>
    <col min="8" max="8" width="8" style="106" customWidth="1"/>
    <col min="9" max="9" width="14.33203125" style="106" customWidth="1"/>
    <col min="10" max="10" width="17.25" style="106" customWidth="1"/>
    <col min="11" max="11" width="24.83203125" style="106" customWidth="1"/>
    <col min="12" max="12" width="64.25" style="106" customWidth="1"/>
    <col min="13" max="13" width="5.75" style="107" customWidth="1"/>
    <col min="14" max="16384" width="8.75" style="63"/>
  </cols>
  <sheetData>
    <row r="1" spans="1:13" ht="32.5" customHeight="1">
      <c r="A1" s="59" t="s">
        <v>2424</v>
      </c>
      <c r="B1" s="60"/>
      <c r="C1" s="61"/>
      <c r="D1" s="61"/>
      <c r="E1" s="61"/>
      <c r="F1" s="61"/>
      <c r="G1" s="61"/>
      <c r="H1" s="61"/>
      <c r="I1" s="61"/>
      <c r="J1" s="61"/>
      <c r="K1" s="61"/>
      <c r="L1" s="61"/>
      <c r="M1" s="62"/>
    </row>
    <row r="2" spans="1:13" ht="18" customHeight="1">
      <c r="A2" s="86"/>
      <c r="B2" s="87" t="s">
        <v>2077</v>
      </c>
      <c r="C2" s="88"/>
      <c r="D2" s="88"/>
      <c r="E2" s="88"/>
      <c r="F2" s="88"/>
      <c r="G2" s="88"/>
      <c r="H2" s="88"/>
      <c r="I2" s="88"/>
      <c r="J2" s="418" t="s">
        <v>2078</v>
      </c>
      <c r="K2" s="419"/>
      <c r="L2" s="89"/>
      <c r="M2" s="90" t="s">
        <v>2079</v>
      </c>
    </row>
    <row r="3" spans="1:13">
      <c r="A3" s="91" t="s">
        <v>2080</v>
      </c>
      <c r="B3" s="92" t="s">
        <v>2081</v>
      </c>
      <c r="C3" s="93" t="s">
        <v>2082</v>
      </c>
      <c r="D3" s="94" t="s">
        <v>2083</v>
      </c>
      <c r="E3" s="94" t="s">
        <v>2084</v>
      </c>
      <c r="F3" s="95" t="s">
        <v>2085</v>
      </c>
      <c r="G3" s="94" t="s">
        <v>2086</v>
      </c>
      <c r="H3" s="93" t="s">
        <v>11</v>
      </c>
      <c r="I3" s="93" t="s">
        <v>12</v>
      </c>
      <c r="J3" s="96" t="s">
        <v>2087</v>
      </c>
      <c r="K3" s="97" t="s">
        <v>2088</v>
      </c>
      <c r="L3" s="98" t="s">
        <v>2089</v>
      </c>
      <c r="M3" s="99" t="s">
        <v>2090</v>
      </c>
    </row>
    <row r="4" spans="1:13">
      <c r="A4" s="341">
        <v>1</v>
      </c>
      <c r="B4" s="342" t="s">
        <v>470</v>
      </c>
      <c r="C4" s="343" t="s">
        <v>2425</v>
      </c>
      <c r="D4" s="343" t="s">
        <v>479</v>
      </c>
      <c r="E4" s="343">
        <v>0</v>
      </c>
      <c r="F4" s="343"/>
      <c r="G4" s="343"/>
      <c r="H4" s="343"/>
      <c r="I4" s="343"/>
      <c r="J4" s="343"/>
      <c r="K4" s="344"/>
      <c r="L4" s="343"/>
      <c r="M4" s="345"/>
    </row>
    <row r="5" spans="1:13" ht="43.15" customHeight="1">
      <c r="A5" s="341">
        <v>2</v>
      </c>
      <c r="B5" s="342" t="s">
        <v>749</v>
      </c>
      <c r="C5" s="343" t="s">
        <v>2426</v>
      </c>
      <c r="D5" s="343" t="s">
        <v>19</v>
      </c>
      <c r="E5" s="346">
        <v>19</v>
      </c>
      <c r="F5" s="343"/>
      <c r="G5" s="343"/>
      <c r="H5" s="343"/>
      <c r="I5" s="343"/>
      <c r="J5" s="343"/>
      <c r="K5" s="344"/>
      <c r="L5" s="347" t="s">
        <v>2427</v>
      </c>
      <c r="M5" s="345"/>
    </row>
    <row r="6" spans="1:13" ht="66">
      <c r="A6" s="341">
        <v>3</v>
      </c>
      <c r="B6" s="342" t="s">
        <v>749</v>
      </c>
      <c r="C6" s="343" t="s">
        <v>2428</v>
      </c>
      <c r="D6" s="343" t="s">
        <v>19</v>
      </c>
      <c r="E6" s="343">
        <v>1</v>
      </c>
      <c r="F6" s="343"/>
      <c r="G6" s="343"/>
      <c r="H6" s="343"/>
      <c r="I6" s="343"/>
      <c r="J6" s="343"/>
      <c r="K6" s="344"/>
      <c r="L6" s="343" t="s">
        <v>2429</v>
      </c>
      <c r="M6" s="345"/>
    </row>
    <row r="7" spans="1:13" ht="22">
      <c r="A7" s="341">
        <v>4</v>
      </c>
      <c r="B7" s="342" t="s">
        <v>749</v>
      </c>
      <c r="C7" s="343" t="s">
        <v>1027</v>
      </c>
      <c r="D7" s="343" t="s">
        <v>19</v>
      </c>
      <c r="E7" s="343">
        <v>10</v>
      </c>
      <c r="F7" s="343"/>
      <c r="G7" s="343"/>
      <c r="H7" s="343"/>
      <c r="I7" s="343"/>
      <c r="J7" s="347" t="s">
        <v>28</v>
      </c>
      <c r="K7" s="344" t="s">
        <v>29</v>
      </c>
      <c r="L7" s="343" t="s">
        <v>2430</v>
      </c>
      <c r="M7" s="345"/>
    </row>
    <row r="8" spans="1:13" ht="22">
      <c r="A8" s="341">
        <v>5</v>
      </c>
      <c r="B8" s="342" t="s">
        <v>749</v>
      </c>
      <c r="C8" s="343" t="s">
        <v>1484</v>
      </c>
      <c r="D8" s="343" t="s">
        <v>32</v>
      </c>
      <c r="E8" s="343">
        <v>20</v>
      </c>
      <c r="F8" s="343"/>
      <c r="G8" s="343"/>
      <c r="H8" s="343"/>
      <c r="I8" s="343"/>
      <c r="J8" s="347" t="s">
        <v>28</v>
      </c>
      <c r="K8" s="348" t="s">
        <v>33</v>
      </c>
      <c r="L8" s="347" t="s">
        <v>2431</v>
      </c>
      <c r="M8" s="345" t="s">
        <v>35</v>
      </c>
    </row>
    <row r="9" spans="1:13" ht="22">
      <c r="A9" s="341">
        <v>6</v>
      </c>
      <c r="B9" s="342" t="s">
        <v>749</v>
      </c>
      <c r="C9" s="343" t="s">
        <v>1487</v>
      </c>
      <c r="D9" s="343" t="s">
        <v>32</v>
      </c>
      <c r="E9" s="343">
        <v>20</v>
      </c>
      <c r="F9" s="343"/>
      <c r="G9" s="343"/>
      <c r="H9" s="343"/>
      <c r="I9" s="343"/>
      <c r="J9" s="347" t="s">
        <v>28</v>
      </c>
      <c r="K9" s="348" t="s">
        <v>37</v>
      </c>
      <c r="L9" s="347" t="s">
        <v>2432</v>
      </c>
      <c r="M9" s="345" t="s">
        <v>35</v>
      </c>
    </row>
    <row r="10" spans="1:13" ht="22">
      <c r="A10" s="341">
        <v>7</v>
      </c>
      <c r="B10" s="342" t="s">
        <v>749</v>
      </c>
      <c r="C10" s="343" t="s">
        <v>1490</v>
      </c>
      <c r="D10" s="343" t="s">
        <v>32</v>
      </c>
      <c r="E10" s="343">
        <v>20</v>
      </c>
      <c r="F10" s="343"/>
      <c r="G10" s="343"/>
      <c r="H10" s="343"/>
      <c r="I10" s="343"/>
      <c r="J10" s="347" t="s">
        <v>28</v>
      </c>
      <c r="K10" s="348" t="s">
        <v>40</v>
      </c>
      <c r="L10" s="347" t="s">
        <v>2433</v>
      </c>
      <c r="M10" s="345" t="s">
        <v>35</v>
      </c>
    </row>
    <row r="11" spans="1:13" ht="22">
      <c r="A11" s="341">
        <v>8</v>
      </c>
      <c r="B11" s="342" t="s">
        <v>749</v>
      </c>
      <c r="C11" s="343" t="s">
        <v>1493</v>
      </c>
      <c r="D11" s="343" t="s">
        <v>32</v>
      </c>
      <c r="E11" s="343">
        <v>20</v>
      </c>
      <c r="F11" s="343"/>
      <c r="G11" s="343"/>
      <c r="H11" s="343"/>
      <c r="I11" s="343"/>
      <c r="J11" s="347" t="s">
        <v>28</v>
      </c>
      <c r="K11" s="348" t="s">
        <v>43</v>
      </c>
      <c r="L11" s="347" t="s">
        <v>2434</v>
      </c>
      <c r="M11" s="345" t="s">
        <v>35</v>
      </c>
    </row>
    <row r="12" spans="1:13" ht="22">
      <c r="A12" s="341">
        <v>9</v>
      </c>
      <c r="B12" s="342" t="s">
        <v>749</v>
      </c>
      <c r="C12" s="343" t="s">
        <v>1496</v>
      </c>
      <c r="D12" s="343" t="s">
        <v>32</v>
      </c>
      <c r="E12" s="343">
        <v>20</v>
      </c>
      <c r="F12" s="343"/>
      <c r="G12" s="343"/>
      <c r="H12" s="343"/>
      <c r="I12" s="343"/>
      <c r="J12" s="347" t="s">
        <v>28</v>
      </c>
      <c r="K12" s="348" t="s">
        <v>46</v>
      </c>
      <c r="L12" s="347" t="s">
        <v>2435</v>
      </c>
      <c r="M12" s="345" t="s">
        <v>35</v>
      </c>
    </row>
    <row r="13" spans="1:13" ht="22">
      <c r="A13" s="341">
        <v>10</v>
      </c>
      <c r="B13" s="342" t="s">
        <v>749</v>
      </c>
      <c r="C13" s="343" t="s">
        <v>1499</v>
      </c>
      <c r="D13" s="343" t="s">
        <v>32</v>
      </c>
      <c r="E13" s="343">
        <v>20</v>
      </c>
      <c r="F13" s="343"/>
      <c r="G13" s="343"/>
      <c r="H13" s="343"/>
      <c r="I13" s="343"/>
      <c r="J13" s="347" t="s">
        <v>28</v>
      </c>
      <c r="K13" s="348" t="s">
        <v>49</v>
      </c>
      <c r="L13" s="347" t="s">
        <v>2436</v>
      </c>
      <c r="M13" s="345" t="s">
        <v>35</v>
      </c>
    </row>
    <row r="14" spans="1:13" ht="22">
      <c r="A14" s="341">
        <v>11</v>
      </c>
      <c r="B14" s="342" t="s">
        <v>749</v>
      </c>
      <c r="C14" s="343" t="s">
        <v>1502</v>
      </c>
      <c r="D14" s="343" t="s">
        <v>32</v>
      </c>
      <c r="E14" s="343">
        <v>20</v>
      </c>
      <c r="F14" s="343"/>
      <c r="G14" s="343"/>
      <c r="H14" s="343"/>
      <c r="I14" s="343"/>
      <c r="J14" s="347" t="s">
        <v>28</v>
      </c>
      <c r="K14" s="348" t="s">
        <v>52</v>
      </c>
      <c r="L14" s="347" t="s">
        <v>2437</v>
      </c>
      <c r="M14" s="345" t="s">
        <v>35</v>
      </c>
    </row>
    <row r="15" spans="1:13" ht="22">
      <c r="A15" s="341">
        <v>12</v>
      </c>
      <c r="B15" s="342" t="s">
        <v>749</v>
      </c>
      <c r="C15" s="343" t="s">
        <v>1036</v>
      </c>
      <c r="D15" s="343" t="s">
        <v>19</v>
      </c>
      <c r="E15" s="343">
        <v>20</v>
      </c>
      <c r="F15" s="343"/>
      <c r="G15" s="343"/>
      <c r="H15" s="343"/>
      <c r="I15" s="343"/>
      <c r="J15" s="347" t="s">
        <v>28</v>
      </c>
      <c r="K15" s="348" t="s">
        <v>55</v>
      </c>
      <c r="L15" s="347" t="s">
        <v>2430</v>
      </c>
      <c r="M15" s="345" t="s">
        <v>35</v>
      </c>
    </row>
    <row r="16" spans="1:13">
      <c r="A16" s="341">
        <v>13</v>
      </c>
      <c r="B16" s="342" t="s">
        <v>749</v>
      </c>
      <c r="C16" s="343" t="s">
        <v>2438</v>
      </c>
      <c r="D16" s="343" t="s">
        <v>790</v>
      </c>
      <c r="E16" s="343">
        <v>4</v>
      </c>
      <c r="F16" s="343"/>
      <c r="G16" s="343"/>
      <c r="H16" s="343"/>
      <c r="I16" s="343"/>
      <c r="J16" s="343"/>
      <c r="K16" s="348"/>
      <c r="L16" s="347" t="s">
        <v>2439</v>
      </c>
      <c r="M16" s="345"/>
    </row>
    <row r="17" spans="1:13">
      <c r="A17" s="341">
        <v>14</v>
      </c>
      <c r="B17" s="342" t="s">
        <v>749</v>
      </c>
      <c r="C17" s="343" t="s">
        <v>2440</v>
      </c>
      <c r="D17" s="343" t="s">
        <v>790</v>
      </c>
      <c r="E17" s="343">
        <v>4</v>
      </c>
      <c r="F17" s="343"/>
      <c r="G17" s="343"/>
      <c r="H17" s="343"/>
      <c r="I17" s="343"/>
      <c r="J17" s="343"/>
      <c r="K17" s="348"/>
      <c r="L17" s="347" t="s">
        <v>2441</v>
      </c>
      <c r="M17" s="345"/>
    </row>
    <row r="18" spans="1:13" ht="33">
      <c r="A18" s="341">
        <v>15</v>
      </c>
      <c r="B18" s="342" t="s">
        <v>749</v>
      </c>
      <c r="C18" s="343" t="s">
        <v>2442</v>
      </c>
      <c r="D18" s="343" t="s">
        <v>32</v>
      </c>
      <c r="E18" s="343">
        <v>22</v>
      </c>
      <c r="F18" s="343"/>
      <c r="G18" s="343"/>
      <c r="H18" s="343"/>
      <c r="I18" s="343"/>
      <c r="J18" s="347"/>
      <c r="K18" s="348"/>
      <c r="L18" s="347" t="s">
        <v>2443</v>
      </c>
      <c r="M18" s="345"/>
    </row>
    <row r="19" spans="1:13" ht="33">
      <c r="A19" s="341">
        <v>16</v>
      </c>
      <c r="B19" s="342" t="s">
        <v>749</v>
      </c>
      <c r="C19" s="343" t="s">
        <v>2444</v>
      </c>
      <c r="D19" s="343" t="s">
        <v>32</v>
      </c>
      <c r="E19" s="343">
        <v>26</v>
      </c>
      <c r="F19" s="343"/>
      <c r="G19" s="343"/>
      <c r="H19" s="343"/>
      <c r="I19" s="343"/>
      <c r="J19" s="347"/>
      <c r="K19" s="348"/>
      <c r="L19" s="343" t="s">
        <v>2445</v>
      </c>
      <c r="M19" s="345"/>
    </row>
    <row r="20" spans="1:13">
      <c r="A20" s="341">
        <v>17</v>
      </c>
      <c r="B20" s="342" t="s">
        <v>749</v>
      </c>
      <c r="C20" s="343" t="s">
        <v>2446</v>
      </c>
      <c r="D20" s="343" t="s">
        <v>32</v>
      </c>
      <c r="E20" s="343">
        <v>11</v>
      </c>
      <c r="F20" s="343"/>
      <c r="G20" s="343"/>
      <c r="H20" s="343"/>
      <c r="I20" s="343"/>
      <c r="J20" s="343"/>
      <c r="K20" s="344"/>
      <c r="L20" s="343" t="s">
        <v>2447</v>
      </c>
      <c r="M20" s="345"/>
    </row>
    <row r="21" spans="1:13" ht="44">
      <c r="A21" s="341">
        <v>18</v>
      </c>
      <c r="B21" s="342" t="s">
        <v>749</v>
      </c>
      <c r="C21" s="343" t="s">
        <v>2448</v>
      </c>
      <c r="D21" s="343" t="s">
        <v>32</v>
      </c>
      <c r="E21" s="343">
        <v>15</v>
      </c>
      <c r="F21" s="343"/>
      <c r="G21" s="343"/>
      <c r="H21" s="343"/>
      <c r="I21" s="343"/>
      <c r="J21" s="343" t="s">
        <v>2099</v>
      </c>
      <c r="K21" s="344" t="s">
        <v>834</v>
      </c>
      <c r="L21" s="343" t="s">
        <v>2449</v>
      </c>
      <c r="M21" s="345"/>
    </row>
    <row r="22" spans="1:13" ht="44">
      <c r="A22" s="341">
        <v>19</v>
      </c>
      <c r="B22" s="342" t="s">
        <v>749</v>
      </c>
      <c r="C22" s="343" t="s">
        <v>2450</v>
      </c>
      <c r="D22" s="343" t="s">
        <v>32</v>
      </c>
      <c r="E22" s="343">
        <v>15</v>
      </c>
      <c r="F22" s="343"/>
      <c r="G22" s="343"/>
      <c r="H22" s="343"/>
      <c r="I22" s="343"/>
      <c r="J22" s="343" t="s">
        <v>2099</v>
      </c>
      <c r="K22" s="344" t="s">
        <v>834</v>
      </c>
      <c r="L22" s="343" t="s">
        <v>2451</v>
      </c>
      <c r="M22" s="345"/>
    </row>
    <row r="23" spans="1:13" ht="44">
      <c r="A23" s="341">
        <v>20</v>
      </c>
      <c r="B23" s="342" t="s">
        <v>749</v>
      </c>
      <c r="C23" s="343" t="s">
        <v>2452</v>
      </c>
      <c r="D23" s="343" t="s">
        <v>32</v>
      </c>
      <c r="E23" s="343">
        <v>10</v>
      </c>
      <c r="F23" s="343"/>
      <c r="G23" s="343"/>
      <c r="H23" s="343"/>
      <c r="I23" s="343"/>
      <c r="J23" s="343" t="s">
        <v>2099</v>
      </c>
      <c r="K23" s="344" t="s">
        <v>834</v>
      </c>
      <c r="L23" s="343" t="s">
        <v>2453</v>
      </c>
      <c r="M23" s="345"/>
    </row>
    <row r="24" spans="1:13" ht="54" customHeight="1">
      <c r="A24" s="341">
        <v>21</v>
      </c>
      <c r="B24" s="342" t="s">
        <v>749</v>
      </c>
      <c r="C24" s="343" t="s">
        <v>1528</v>
      </c>
      <c r="D24" s="343" t="s">
        <v>19</v>
      </c>
      <c r="E24" s="343">
        <v>12</v>
      </c>
      <c r="F24" s="343"/>
      <c r="G24" s="343"/>
      <c r="H24" s="343"/>
      <c r="I24" s="343"/>
      <c r="J24" s="347" t="s">
        <v>89</v>
      </c>
      <c r="K24" s="348" t="s">
        <v>2343</v>
      </c>
      <c r="L24" s="347" t="s">
        <v>2454</v>
      </c>
      <c r="M24" s="345"/>
    </row>
    <row r="25" spans="1:13" ht="22">
      <c r="A25" s="341">
        <v>22</v>
      </c>
      <c r="B25" s="342" t="s">
        <v>749</v>
      </c>
      <c r="C25" s="343" t="s">
        <v>2455</v>
      </c>
      <c r="D25" s="343" t="s">
        <v>32</v>
      </c>
      <c r="E25" s="343">
        <v>23</v>
      </c>
      <c r="F25" s="343"/>
      <c r="G25" s="343"/>
      <c r="H25" s="343"/>
      <c r="I25" s="343"/>
      <c r="J25" s="343" t="s">
        <v>135</v>
      </c>
      <c r="K25" s="348" t="s">
        <v>2456</v>
      </c>
      <c r="L25" s="347" t="s">
        <v>2457</v>
      </c>
      <c r="M25" s="345" t="s">
        <v>35</v>
      </c>
    </row>
    <row r="26" spans="1:13" ht="22">
      <c r="A26" s="341">
        <v>23</v>
      </c>
      <c r="B26" s="342" t="s">
        <v>749</v>
      </c>
      <c r="C26" s="343" t="s">
        <v>1545</v>
      </c>
      <c r="D26" s="343" t="s">
        <v>32</v>
      </c>
      <c r="E26" s="343">
        <v>23</v>
      </c>
      <c r="F26" s="343"/>
      <c r="G26" s="343"/>
      <c r="H26" s="343"/>
      <c r="I26" s="343"/>
      <c r="J26" s="343" t="s">
        <v>135</v>
      </c>
      <c r="K26" s="348" t="s">
        <v>2458</v>
      </c>
      <c r="L26" s="343" t="s">
        <v>2459</v>
      </c>
      <c r="M26" s="345" t="s">
        <v>35</v>
      </c>
    </row>
    <row r="27" spans="1:13" ht="22">
      <c r="A27" s="341">
        <v>24</v>
      </c>
      <c r="B27" s="342" t="s">
        <v>749</v>
      </c>
      <c r="C27" s="343" t="s">
        <v>2460</v>
      </c>
      <c r="D27" s="343" t="s">
        <v>32</v>
      </c>
      <c r="E27" s="343">
        <v>6</v>
      </c>
      <c r="F27" s="343"/>
      <c r="G27" s="343"/>
      <c r="H27" s="343"/>
      <c r="I27" s="343"/>
      <c r="J27" s="343" t="s">
        <v>349</v>
      </c>
      <c r="K27" s="344" t="s">
        <v>2319</v>
      </c>
      <c r="L27" s="343" t="s">
        <v>2461</v>
      </c>
      <c r="M27" s="345"/>
    </row>
    <row r="28" spans="1:13" ht="22">
      <c r="A28" s="341">
        <v>25</v>
      </c>
      <c r="B28" s="342" t="s">
        <v>749</v>
      </c>
      <c r="C28" s="343" t="s">
        <v>1511</v>
      </c>
      <c r="D28" s="343" t="s">
        <v>32</v>
      </c>
      <c r="E28" s="343">
        <v>6</v>
      </c>
      <c r="F28" s="343"/>
      <c r="G28" s="343"/>
      <c r="H28" s="343"/>
      <c r="I28" s="343"/>
      <c r="J28" s="343" t="s">
        <v>349</v>
      </c>
      <c r="K28" s="344" t="s">
        <v>2462</v>
      </c>
      <c r="L28" s="343" t="s">
        <v>2461</v>
      </c>
      <c r="M28" s="345"/>
    </row>
    <row r="29" spans="1:13" ht="22">
      <c r="A29" s="341">
        <v>26</v>
      </c>
      <c r="B29" s="342" t="s">
        <v>749</v>
      </c>
      <c r="C29" s="343" t="s">
        <v>1517</v>
      </c>
      <c r="D29" s="343" t="s">
        <v>19</v>
      </c>
      <c r="E29" s="343">
        <v>10</v>
      </c>
      <c r="F29" s="343"/>
      <c r="G29" s="343"/>
      <c r="H29" s="343"/>
      <c r="I29" s="343"/>
      <c r="J29" s="343" t="s">
        <v>349</v>
      </c>
      <c r="K29" s="348" t="s">
        <v>2463</v>
      </c>
      <c r="L29" s="343" t="s">
        <v>2464</v>
      </c>
      <c r="M29" s="345"/>
    </row>
    <row r="30" spans="1:13">
      <c r="A30" s="341">
        <v>27</v>
      </c>
      <c r="B30" s="342" t="s">
        <v>749</v>
      </c>
      <c r="C30" s="343" t="s">
        <v>2465</v>
      </c>
      <c r="D30" s="343" t="s">
        <v>790</v>
      </c>
      <c r="E30" s="343">
        <v>6</v>
      </c>
      <c r="F30" s="343"/>
      <c r="G30" s="343"/>
      <c r="H30" s="343"/>
      <c r="I30" s="343"/>
      <c r="J30" s="343"/>
      <c r="K30" s="344"/>
      <c r="L30" s="343" t="s">
        <v>2466</v>
      </c>
      <c r="M30" s="345"/>
    </row>
    <row r="31" spans="1:13">
      <c r="A31" s="341">
        <v>28</v>
      </c>
      <c r="B31" s="342" t="s">
        <v>749</v>
      </c>
      <c r="C31" s="343" t="s">
        <v>2467</v>
      </c>
      <c r="D31" s="343" t="s">
        <v>790</v>
      </c>
      <c r="E31" s="343">
        <v>10</v>
      </c>
      <c r="F31" s="343"/>
      <c r="G31" s="343"/>
      <c r="H31" s="343"/>
      <c r="I31" s="343"/>
      <c r="J31" s="343"/>
      <c r="K31" s="344"/>
      <c r="L31" s="343" t="s">
        <v>2468</v>
      </c>
      <c r="M31" s="345"/>
    </row>
    <row r="32" spans="1:13">
      <c r="A32" s="341">
        <v>29</v>
      </c>
      <c r="B32" s="342" t="s">
        <v>749</v>
      </c>
      <c r="C32" s="343" t="s">
        <v>2469</v>
      </c>
      <c r="D32" s="343" t="s">
        <v>32</v>
      </c>
      <c r="E32" s="343">
        <v>20</v>
      </c>
      <c r="F32" s="343"/>
      <c r="G32" s="343"/>
      <c r="H32" s="343"/>
      <c r="I32" s="343"/>
      <c r="J32" s="343" t="s">
        <v>122</v>
      </c>
      <c r="K32" s="344" t="s">
        <v>112</v>
      </c>
      <c r="L32" s="343" t="s">
        <v>2470</v>
      </c>
      <c r="M32" s="345"/>
    </row>
    <row r="33" spans="1:13" ht="22">
      <c r="A33" s="341">
        <v>30</v>
      </c>
      <c r="B33" s="342" t="s">
        <v>749</v>
      </c>
      <c r="C33" s="343" t="s">
        <v>2471</v>
      </c>
      <c r="D33" s="343" t="s">
        <v>32</v>
      </c>
      <c r="E33" s="343">
        <v>20</v>
      </c>
      <c r="F33" s="343"/>
      <c r="G33" s="343"/>
      <c r="H33" s="343"/>
      <c r="I33" s="343"/>
      <c r="J33" s="343" t="s">
        <v>122</v>
      </c>
      <c r="K33" s="344" t="s">
        <v>115</v>
      </c>
      <c r="L33" s="343" t="s">
        <v>2472</v>
      </c>
      <c r="M33" s="345"/>
    </row>
    <row r="34" spans="1:13">
      <c r="A34" s="341">
        <v>31</v>
      </c>
      <c r="B34" s="342" t="s">
        <v>749</v>
      </c>
      <c r="C34" s="343" t="s">
        <v>2473</v>
      </c>
      <c r="D34" s="343" t="s">
        <v>32</v>
      </c>
      <c r="E34" s="343">
        <v>20</v>
      </c>
      <c r="F34" s="343"/>
      <c r="G34" s="343"/>
      <c r="H34" s="343"/>
      <c r="I34" s="343"/>
      <c r="J34" s="343" t="s">
        <v>122</v>
      </c>
      <c r="K34" s="344" t="s">
        <v>132</v>
      </c>
      <c r="L34" s="343" t="s">
        <v>2474</v>
      </c>
      <c r="M34" s="345"/>
    </row>
    <row r="35" spans="1:13" ht="22">
      <c r="A35" s="341">
        <v>32</v>
      </c>
      <c r="B35" s="342" t="s">
        <v>749</v>
      </c>
      <c r="C35" s="343" t="s">
        <v>2475</v>
      </c>
      <c r="D35" s="343" t="s">
        <v>32</v>
      </c>
      <c r="E35" s="343">
        <v>3</v>
      </c>
      <c r="F35" s="343"/>
      <c r="G35" s="343"/>
      <c r="H35" s="343"/>
      <c r="I35" s="343"/>
      <c r="J35" s="343" t="s">
        <v>122</v>
      </c>
      <c r="K35" s="344" t="s">
        <v>2476</v>
      </c>
      <c r="L35" s="343" t="s">
        <v>2477</v>
      </c>
      <c r="M35" s="345"/>
    </row>
    <row r="36" spans="1:13">
      <c r="A36" s="341">
        <v>33</v>
      </c>
      <c r="B36" s="342" t="s">
        <v>749</v>
      </c>
      <c r="C36" s="343" t="s">
        <v>2478</v>
      </c>
      <c r="D36" s="343" t="s">
        <v>19</v>
      </c>
      <c r="E36" s="343">
        <v>7</v>
      </c>
      <c r="F36" s="343"/>
      <c r="G36" s="343"/>
      <c r="H36" s="343"/>
      <c r="I36" s="343"/>
      <c r="J36" s="343" t="s">
        <v>122</v>
      </c>
      <c r="K36" s="344" t="s">
        <v>123</v>
      </c>
      <c r="L36" s="343" t="s">
        <v>2317</v>
      </c>
      <c r="M36" s="345"/>
    </row>
    <row r="37" spans="1:13" ht="22">
      <c r="A37" s="341">
        <v>34</v>
      </c>
      <c r="B37" s="342" t="s">
        <v>749</v>
      </c>
      <c r="C37" s="343" t="s">
        <v>2479</v>
      </c>
      <c r="D37" s="343" t="s">
        <v>32</v>
      </c>
      <c r="E37" s="343">
        <v>11</v>
      </c>
      <c r="F37" s="343"/>
      <c r="G37" s="343"/>
      <c r="H37" s="343"/>
      <c r="I37" s="343"/>
      <c r="J37" s="343" t="s">
        <v>97</v>
      </c>
      <c r="K37" s="344" t="s">
        <v>2480</v>
      </c>
      <c r="L37" s="343" t="s">
        <v>2481</v>
      </c>
      <c r="M37" s="345"/>
    </row>
    <row r="38" spans="1:13">
      <c r="A38" s="341">
        <v>35</v>
      </c>
      <c r="B38" s="342" t="s">
        <v>749</v>
      </c>
      <c r="C38" s="343" t="s">
        <v>2482</v>
      </c>
      <c r="D38" s="343" t="s">
        <v>32</v>
      </c>
      <c r="E38" s="343">
        <v>11</v>
      </c>
      <c r="F38" s="343"/>
      <c r="G38" s="343"/>
      <c r="H38" s="343"/>
      <c r="I38" s="343"/>
      <c r="J38" s="343"/>
      <c r="K38" s="344"/>
      <c r="L38" s="343" t="s">
        <v>2483</v>
      </c>
      <c r="M38" s="345"/>
    </row>
    <row r="39" spans="1:13">
      <c r="A39" s="341">
        <v>36</v>
      </c>
      <c r="B39" s="342" t="s">
        <v>749</v>
      </c>
      <c r="C39" s="343" t="s">
        <v>2484</v>
      </c>
      <c r="D39" s="343" t="s">
        <v>19</v>
      </c>
      <c r="E39" s="343">
        <v>11</v>
      </c>
      <c r="F39" s="343"/>
      <c r="G39" s="343"/>
      <c r="H39" s="343"/>
      <c r="I39" s="343"/>
      <c r="J39" s="343" t="s">
        <v>349</v>
      </c>
      <c r="K39" s="348" t="s">
        <v>2485</v>
      </c>
      <c r="L39" s="343" t="s">
        <v>2317</v>
      </c>
      <c r="M39" s="345"/>
    </row>
    <row r="40" spans="1:13" ht="33">
      <c r="A40" s="341">
        <v>37</v>
      </c>
      <c r="B40" s="342" t="s">
        <v>749</v>
      </c>
      <c r="C40" s="343" t="s">
        <v>2486</v>
      </c>
      <c r="D40" s="343" t="s">
        <v>32</v>
      </c>
      <c r="E40" s="343">
        <v>28</v>
      </c>
      <c r="F40" s="343"/>
      <c r="G40" s="343"/>
      <c r="H40" s="343"/>
      <c r="I40" s="343"/>
      <c r="J40" s="343"/>
      <c r="K40" s="344"/>
      <c r="L40" s="343" t="s">
        <v>2487</v>
      </c>
      <c r="M40" s="345"/>
    </row>
    <row r="41" spans="1:13">
      <c r="A41" s="341">
        <v>38</v>
      </c>
      <c r="B41" s="342" t="s">
        <v>749</v>
      </c>
      <c r="C41" s="343" t="s">
        <v>2488</v>
      </c>
      <c r="D41" s="343" t="s">
        <v>479</v>
      </c>
      <c r="E41" s="343">
        <v>0</v>
      </c>
      <c r="F41" s="343"/>
      <c r="G41" s="343"/>
      <c r="H41" s="343"/>
      <c r="I41" s="343"/>
      <c r="J41" s="343"/>
      <c r="K41" s="344"/>
      <c r="L41" s="343"/>
      <c r="M41" s="345"/>
    </row>
    <row r="42" spans="1:13">
      <c r="A42" s="341">
        <v>39</v>
      </c>
      <c r="B42" s="342" t="s">
        <v>17</v>
      </c>
      <c r="C42" s="343" t="s">
        <v>2489</v>
      </c>
      <c r="D42" s="343" t="s">
        <v>479</v>
      </c>
      <c r="E42" s="343">
        <v>0</v>
      </c>
      <c r="F42" s="343">
        <v>9</v>
      </c>
      <c r="G42" s="343"/>
      <c r="H42" s="343" t="s">
        <v>224</v>
      </c>
      <c r="I42" s="343"/>
      <c r="J42" s="343"/>
      <c r="K42" s="344"/>
      <c r="L42" s="343"/>
      <c r="M42" s="345"/>
    </row>
    <row r="43" spans="1:13" ht="44">
      <c r="A43" s="341">
        <v>40</v>
      </c>
      <c r="B43" s="342" t="s">
        <v>2490</v>
      </c>
      <c r="C43" s="343" t="s">
        <v>2491</v>
      </c>
      <c r="D43" s="343" t="s">
        <v>32</v>
      </c>
      <c r="E43" s="343">
        <v>15</v>
      </c>
      <c r="F43" s="343"/>
      <c r="G43" s="343"/>
      <c r="H43" s="343"/>
      <c r="I43" s="343"/>
      <c r="J43" s="343" t="s">
        <v>2099</v>
      </c>
      <c r="K43" s="344" t="s">
        <v>2326</v>
      </c>
      <c r="L43" s="343" t="s">
        <v>2492</v>
      </c>
      <c r="M43" s="345"/>
    </row>
    <row r="44" spans="1:13">
      <c r="A44" s="341">
        <v>41</v>
      </c>
      <c r="B44" s="342" t="s">
        <v>2490</v>
      </c>
      <c r="C44" s="343" t="s">
        <v>2493</v>
      </c>
      <c r="D44" s="343" t="s">
        <v>1240</v>
      </c>
      <c r="E44" s="343">
        <v>8</v>
      </c>
      <c r="F44" s="343"/>
      <c r="G44" s="343"/>
      <c r="H44" s="343"/>
      <c r="I44" s="343"/>
      <c r="J44" s="343" t="s">
        <v>349</v>
      </c>
      <c r="K44" s="344" t="s">
        <v>2494</v>
      </c>
      <c r="L44" s="343" t="s">
        <v>2317</v>
      </c>
      <c r="M44" s="345"/>
    </row>
    <row r="45" spans="1:13" ht="22">
      <c r="A45" s="341">
        <v>42</v>
      </c>
      <c r="B45" s="342" t="s">
        <v>2490</v>
      </c>
      <c r="C45" s="343" t="s">
        <v>2495</v>
      </c>
      <c r="D45" s="343" t="s">
        <v>32</v>
      </c>
      <c r="E45" s="343">
        <v>20</v>
      </c>
      <c r="F45" s="343"/>
      <c r="G45" s="343"/>
      <c r="H45" s="343"/>
      <c r="I45" s="343"/>
      <c r="J45" s="343" t="s">
        <v>2099</v>
      </c>
      <c r="K45" s="348" t="s">
        <v>2321</v>
      </c>
      <c r="L45" s="347" t="s">
        <v>2496</v>
      </c>
      <c r="M45" s="345"/>
    </row>
    <row r="46" spans="1:13">
      <c r="A46" s="341">
        <v>43</v>
      </c>
      <c r="B46" s="342" t="s">
        <v>2490</v>
      </c>
      <c r="C46" s="343" t="s">
        <v>2497</v>
      </c>
      <c r="D46" s="343" t="s">
        <v>790</v>
      </c>
      <c r="E46" s="343">
        <v>6</v>
      </c>
      <c r="F46" s="343"/>
      <c r="G46" s="343"/>
      <c r="H46" s="343"/>
      <c r="I46" s="343"/>
      <c r="J46" s="343" t="s">
        <v>349</v>
      </c>
      <c r="K46" s="344" t="s">
        <v>2119</v>
      </c>
      <c r="L46" s="343" t="s">
        <v>2317</v>
      </c>
      <c r="M46" s="345"/>
    </row>
    <row r="47" spans="1:13" ht="77">
      <c r="A47" s="341">
        <v>44</v>
      </c>
      <c r="B47" s="342" t="s">
        <v>2490</v>
      </c>
      <c r="C47" s="343" t="s">
        <v>1816</v>
      </c>
      <c r="D47" s="343" t="s">
        <v>32</v>
      </c>
      <c r="E47" s="343">
        <v>35</v>
      </c>
      <c r="F47" s="343"/>
      <c r="G47" s="343"/>
      <c r="H47" s="343"/>
      <c r="I47" s="343"/>
      <c r="J47" s="343"/>
      <c r="K47" s="344"/>
      <c r="L47" s="343" t="s">
        <v>2498</v>
      </c>
      <c r="M47" s="345"/>
    </row>
    <row r="48" spans="1:13">
      <c r="A48" s="100"/>
      <c r="B48" s="101"/>
      <c r="C48" s="102"/>
      <c r="D48" s="102"/>
      <c r="E48" s="102"/>
      <c r="F48" s="102"/>
      <c r="G48" s="102"/>
      <c r="H48" s="102"/>
      <c r="I48" s="102"/>
      <c r="J48" s="102"/>
      <c r="K48" s="103"/>
      <c r="L48" s="102"/>
      <c r="M48" s="104"/>
    </row>
    <row r="49" spans="1:13">
      <c r="A49" s="100"/>
      <c r="B49" s="101"/>
      <c r="C49" s="102"/>
      <c r="D49" s="102"/>
      <c r="E49" s="102"/>
      <c r="F49" s="102"/>
      <c r="G49" s="102"/>
      <c r="H49" s="102"/>
      <c r="I49" s="102"/>
      <c r="J49" s="102"/>
      <c r="K49" s="103"/>
      <c r="L49" s="102"/>
      <c r="M49" s="104"/>
    </row>
    <row r="50" spans="1:13">
      <c r="A50" s="100"/>
      <c r="B50" s="101"/>
      <c r="C50" s="102"/>
      <c r="D50" s="102"/>
      <c r="E50" s="102"/>
      <c r="F50" s="102"/>
      <c r="G50" s="102"/>
      <c r="H50" s="102"/>
      <c r="I50" s="102"/>
      <c r="J50" s="102"/>
      <c r="K50" s="103"/>
      <c r="L50" s="102"/>
      <c r="M50" s="104"/>
    </row>
    <row r="51" spans="1:13">
      <c r="A51" s="100"/>
      <c r="B51" s="101"/>
      <c r="C51" s="102"/>
      <c r="D51" s="102"/>
      <c r="E51" s="102"/>
      <c r="F51" s="102"/>
      <c r="G51" s="102"/>
      <c r="H51" s="102"/>
      <c r="I51" s="102"/>
      <c r="J51" s="102"/>
      <c r="K51" s="103"/>
      <c r="L51" s="102"/>
      <c r="M51" s="104"/>
    </row>
    <row r="52" spans="1:13">
      <c r="A52" s="100"/>
      <c r="B52" s="101"/>
      <c r="C52" s="102"/>
      <c r="D52" s="102"/>
      <c r="E52" s="102"/>
      <c r="F52" s="102"/>
      <c r="G52" s="102"/>
      <c r="H52" s="102"/>
      <c r="I52" s="102"/>
      <c r="J52" s="102"/>
      <c r="K52" s="103"/>
      <c r="L52" s="102"/>
      <c r="M52" s="104"/>
    </row>
    <row r="53" spans="1:13">
      <c r="A53" s="100"/>
      <c r="B53" s="101"/>
      <c r="C53" s="102"/>
      <c r="D53" s="102"/>
      <c r="E53" s="102"/>
      <c r="F53" s="102"/>
      <c r="G53" s="102"/>
      <c r="H53" s="102"/>
      <c r="I53" s="102"/>
      <c r="J53" s="102"/>
      <c r="K53" s="103"/>
      <c r="L53" s="102"/>
      <c r="M53" s="104"/>
    </row>
    <row r="54" spans="1:13">
      <c r="A54" s="100"/>
      <c r="B54" s="101"/>
      <c r="C54" s="102"/>
      <c r="D54" s="102"/>
      <c r="E54" s="102"/>
      <c r="F54" s="102"/>
      <c r="G54" s="102"/>
      <c r="H54" s="102"/>
      <c r="I54" s="102"/>
      <c r="J54" s="102"/>
      <c r="K54" s="103"/>
      <c r="L54" s="102"/>
      <c r="M54" s="104"/>
    </row>
    <row r="55" spans="1:13">
      <c r="A55" s="100"/>
      <c r="B55" s="101"/>
      <c r="C55" s="102"/>
      <c r="D55" s="102"/>
      <c r="E55" s="102"/>
      <c r="F55" s="102"/>
      <c r="G55" s="102"/>
      <c r="H55" s="102"/>
      <c r="I55" s="102"/>
      <c r="J55" s="102"/>
      <c r="K55" s="103"/>
      <c r="L55" s="102"/>
      <c r="M55" s="104"/>
    </row>
    <row r="56" spans="1:13">
      <c r="A56" s="100"/>
      <c r="B56" s="101"/>
      <c r="C56" s="102"/>
      <c r="D56" s="102"/>
      <c r="E56" s="102"/>
      <c r="F56" s="102"/>
      <c r="G56" s="102"/>
      <c r="H56" s="102"/>
      <c r="I56" s="102"/>
      <c r="J56" s="102"/>
      <c r="K56" s="103"/>
      <c r="L56" s="102"/>
      <c r="M56" s="104"/>
    </row>
  </sheetData>
  <mergeCells count="1">
    <mergeCell ref="J2:K2"/>
  </mergeCells>
  <phoneticPr fontId="5"/>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331BF-43A5-4A4F-AD81-3A30BC220B59}">
  <dimension ref="A1"/>
  <sheetViews>
    <sheetView topLeftCell="H1" workbookViewId="0">
      <selection activeCell="A3" sqref="A3"/>
    </sheetView>
  </sheetViews>
  <sheetFormatPr defaultRowHeight="18"/>
  <sheetData/>
  <phoneticPr fontId="5"/>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63EA3-95B8-4733-B1F0-A7C8A9B642AC}">
  <dimension ref="A1:M50"/>
  <sheetViews>
    <sheetView workbookViewId="0">
      <selection activeCell="A4" sqref="A4"/>
    </sheetView>
  </sheetViews>
  <sheetFormatPr defaultRowHeight="18"/>
  <cols>
    <col min="1" max="2" width="6.58203125" style="105" customWidth="1"/>
    <col min="3" max="3" width="24.83203125" style="106" customWidth="1"/>
    <col min="4" max="4" width="7.25" style="106" customWidth="1"/>
    <col min="5" max="7" width="6.25" style="106" customWidth="1"/>
    <col min="8" max="8" width="8.08203125" style="106" customWidth="1"/>
    <col min="9" max="9" width="14.5" style="106" customWidth="1"/>
    <col min="10" max="10" width="17.25" style="106" customWidth="1"/>
    <col min="11" max="11" width="24.83203125" style="106" customWidth="1"/>
    <col min="12" max="12" width="64.25" style="106" customWidth="1"/>
    <col min="13" max="13" width="5.75" style="107" customWidth="1"/>
  </cols>
  <sheetData>
    <row r="1" spans="1:13" s="63" customFormat="1" ht="32.5" customHeight="1">
      <c r="A1" s="59" t="s">
        <v>2499</v>
      </c>
      <c r="B1" s="60"/>
      <c r="C1" s="61"/>
      <c r="D1" s="61"/>
      <c r="E1" s="61"/>
      <c r="F1" s="61"/>
      <c r="G1" s="61"/>
      <c r="H1" s="61"/>
      <c r="I1" s="61"/>
      <c r="J1" s="61"/>
      <c r="K1" s="61"/>
      <c r="L1" s="61"/>
      <c r="M1" s="62"/>
    </row>
    <row r="2" spans="1:13">
      <c r="A2" s="86"/>
      <c r="B2" s="87" t="s">
        <v>2077</v>
      </c>
      <c r="C2" s="88"/>
      <c r="D2" s="88"/>
      <c r="E2" s="88"/>
      <c r="F2" s="88"/>
      <c r="G2" s="88"/>
      <c r="H2" s="88"/>
      <c r="I2" s="88"/>
      <c r="J2" s="418" t="s">
        <v>2078</v>
      </c>
      <c r="K2" s="419"/>
      <c r="L2" s="89"/>
      <c r="M2" s="90" t="s">
        <v>2079</v>
      </c>
    </row>
    <row r="3" spans="1:13">
      <c r="A3" s="91" t="s">
        <v>2080</v>
      </c>
      <c r="B3" s="92" t="s">
        <v>2081</v>
      </c>
      <c r="C3" s="93" t="s">
        <v>2082</v>
      </c>
      <c r="D3" s="94" t="s">
        <v>2083</v>
      </c>
      <c r="E3" s="94" t="s">
        <v>2084</v>
      </c>
      <c r="F3" s="95" t="s">
        <v>2085</v>
      </c>
      <c r="G3" s="94" t="s">
        <v>2086</v>
      </c>
      <c r="H3" s="93" t="s">
        <v>11</v>
      </c>
      <c r="I3" s="93" t="s">
        <v>12</v>
      </c>
      <c r="J3" s="96" t="s">
        <v>2087</v>
      </c>
      <c r="K3" s="97" t="s">
        <v>2088</v>
      </c>
      <c r="L3" s="98" t="s">
        <v>2089</v>
      </c>
      <c r="M3" s="99" t="s">
        <v>2090</v>
      </c>
    </row>
    <row r="4" spans="1:13">
      <c r="A4" s="341">
        <v>1</v>
      </c>
      <c r="B4" s="342" t="s">
        <v>470</v>
      </c>
      <c r="C4" s="343" t="s">
        <v>2500</v>
      </c>
      <c r="D4" s="343" t="s">
        <v>479</v>
      </c>
      <c r="E4" s="343">
        <v>0</v>
      </c>
      <c r="F4" s="343"/>
      <c r="G4" s="343"/>
      <c r="H4" s="343"/>
      <c r="I4" s="343"/>
      <c r="J4" s="343"/>
      <c r="K4" s="344"/>
      <c r="L4" s="343"/>
      <c r="M4" s="345"/>
    </row>
    <row r="5" spans="1:13" ht="121">
      <c r="A5" s="341">
        <v>2</v>
      </c>
      <c r="B5" s="342" t="s">
        <v>749</v>
      </c>
      <c r="C5" s="343" t="s">
        <v>2426</v>
      </c>
      <c r="D5" s="343" t="s">
        <v>19</v>
      </c>
      <c r="E5" s="346">
        <v>19</v>
      </c>
      <c r="F5" s="343"/>
      <c r="G5" s="343"/>
      <c r="H5" s="343"/>
      <c r="I5" s="343"/>
      <c r="J5" s="343"/>
      <c r="K5" s="344"/>
      <c r="L5" s="343" t="s">
        <v>2501</v>
      </c>
      <c r="M5" s="345"/>
    </row>
    <row r="6" spans="1:13" ht="22">
      <c r="A6" s="341">
        <v>3</v>
      </c>
      <c r="B6" s="342" t="s">
        <v>749</v>
      </c>
      <c r="C6" s="343" t="s">
        <v>1027</v>
      </c>
      <c r="D6" s="343" t="s">
        <v>19</v>
      </c>
      <c r="E6" s="343">
        <v>10</v>
      </c>
      <c r="F6" s="343"/>
      <c r="G6" s="343"/>
      <c r="H6" s="343"/>
      <c r="I6" s="343"/>
      <c r="J6" s="347" t="s">
        <v>28</v>
      </c>
      <c r="K6" s="344" t="s">
        <v>29</v>
      </c>
      <c r="L6" s="343" t="s">
        <v>2284</v>
      </c>
      <c r="M6" s="345"/>
    </row>
    <row r="7" spans="1:13" ht="22">
      <c r="A7" s="341">
        <v>4</v>
      </c>
      <c r="B7" s="342" t="s">
        <v>749</v>
      </c>
      <c r="C7" s="343" t="s">
        <v>1484</v>
      </c>
      <c r="D7" s="343" t="s">
        <v>32</v>
      </c>
      <c r="E7" s="343">
        <v>20</v>
      </c>
      <c r="F7" s="343"/>
      <c r="G7" s="343"/>
      <c r="H7" s="343"/>
      <c r="I7" s="343"/>
      <c r="J7" s="347" t="s">
        <v>28</v>
      </c>
      <c r="K7" s="348" t="s">
        <v>33</v>
      </c>
      <c r="L7" s="347" t="s">
        <v>2286</v>
      </c>
      <c r="M7" s="345" t="s">
        <v>35</v>
      </c>
    </row>
    <row r="8" spans="1:13" ht="22">
      <c r="A8" s="341">
        <v>5</v>
      </c>
      <c r="B8" s="342" t="s">
        <v>749</v>
      </c>
      <c r="C8" s="343" t="s">
        <v>1487</v>
      </c>
      <c r="D8" s="343" t="s">
        <v>32</v>
      </c>
      <c r="E8" s="343">
        <v>20</v>
      </c>
      <c r="F8" s="343"/>
      <c r="G8" s="343"/>
      <c r="H8" s="343"/>
      <c r="I8" s="343"/>
      <c r="J8" s="347" t="s">
        <v>28</v>
      </c>
      <c r="K8" s="348" t="s">
        <v>37</v>
      </c>
      <c r="L8" s="347" t="s">
        <v>2288</v>
      </c>
      <c r="M8" s="345" t="s">
        <v>35</v>
      </c>
    </row>
    <row r="9" spans="1:13" ht="22">
      <c r="A9" s="341">
        <v>6</v>
      </c>
      <c r="B9" s="342" t="s">
        <v>749</v>
      </c>
      <c r="C9" s="343" t="s">
        <v>1490</v>
      </c>
      <c r="D9" s="343" t="s">
        <v>32</v>
      </c>
      <c r="E9" s="343">
        <v>20</v>
      </c>
      <c r="F9" s="343"/>
      <c r="G9" s="343"/>
      <c r="H9" s="343"/>
      <c r="I9" s="343"/>
      <c r="J9" s="347" t="s">
        <v>28</v>
      </c>
      <c r="K9" s="348" t="s">
        <v>40</v>
      </c>
      <c r="L9" s="347" t="s">
        <v>2290</v>
      </c>
      <c r="M9" s="345" t="s">
        <v>35</v>
      </c>
    </row>
    <row r="10" spans="1:13" ht="22">
      <c r="A10" s="341">
        <v>7</v>
      </c>
      <c r="B10" s="342" t="s">
        <v>749</v>
      </c>
      <c r="C10" s="343" t="s">
        <v>1493</v>
      </c>
      <c r="D10" s="343" t="s">
        <v>32</v>
      </c>
      <c r="E10" s="343">
        <v>20</v>
      </c>
      <c r="F10" s="343"/>
      <c r="G10" s="343"/>
      <c r="H10" s="343"/>
      <c r="I10" s="343"/>
      <c r="J10" s="347" t="s">
        <v>28</v>
      </c>
      <c r="K10" s="348" t="s">
        <v>43</v>
      </c>
      <c r="L10" s="347" t="s">
        <v>2292</v>
      </c>
      <c r="M10" s="345" t="s">
        <v>35</v>
      </c>
    </row>
    <row r="11" spans="1:13" ht="44">
      <c r="A11" s="341">
        <v>8</v>
      </c>
      <c r="B11" s="342" t="s">
        <v>749</v>
      </c>
      <c r="C11" s="343" t="s">
        <v>1496</v>
      </c>
      <c r="D11" s="343" t="s">
        <v>32</v>
      </c>
      <c r="E11" s="343">
        <v>20</v>
      </c>
      <c r="F11" s="343"/>
      <c r="G11" s="343"/>
      <c r="H11" s="343"/>
      <c r="I11" s="343"/>
      <c r="J11" s="347" t="s">
        <v>2502</v>
      </c>
      <c r="K11" s="348" t="s">
        <v>2503</v>
      </c>
      <c r="L11" s="347" t="s">
        <v>2504</v>
      </c>
      <c r="M11" s="345" t="s">
        <v>35</v>
      </c>
    </row>
    <row r="12" spans="1:13" ht="44">
      <c r="A12" s="341">
        <v>9</v>
      </c>
      <c r="B12" s="342" t="s">
        <v>749</v>
      </c>
      <c r="C12" s="343" t="s">
        <v>1499</v>
      </c>
      <c r="D12" s="343" t="s">
        <v>32</v>
      </c>
      <c r="E12" s="343">
        <v>20</v>
      </c>
      <c r="F12" s="343"/>
      <c r="G12" s="343"/>
      <c r="H12" s="343"/>
      <c r="I12" s="343"/>
      <c r="J12" s="347" t="s">
        <v>2502</v>
      </c>
      <c r="K12" s="348" t="s">
        <v>2505</v>
      </c>
      <c r="L12" s="347" t="s">
        <v>2506</v>
      </c>
      <c r="M12" s="345" t="s">
        <v>35</v>
      </c>
    </row>
    <row r="13" spans="1:13" ht="44">
      <c r="A13" s="341">
        <v>10</v>
      </c>
      <c r="B13" s="342" t="s">
        <v>749</v>
      </c>
      <c r="C13" s="343" t="s">
        <v>1502</v>
      </c>
      <c r="D13" s="343" t="s">
        <v>32</v>
      </c>
      <c r="E13" s="343">
        <v>20</v>
      </c>
      <c r="F13" s="343"/>
      <c r="G13" s="343"/>
      <c r="H13" s="343"/>
      <c r="I13" s="343"/>
      <c r="J13" s="347" t="s">
        <v>2502</v>
      </c>
      <c r="K13" s="348" t="s">
        <v>2507</v>
      </c>
      <c r="L13" s="347" t="s">
        <v>2508</v>
      </c>
      <c r="M13" s="345" t="s">
        <v>35</v>
      </c>
    </row>
    <row r="14" spans="1:13" ht="22">
      <c r="A14" s="341">
        <v>11</v>
      </c>
      <c r="B14" s="342" t="s">
        <v>749</v>
      </c>
      <c r="C14" s="343" t="s">
        <v>1036</v>
      </c>
      <c r="D14" s="343" t="s">
        <v>19</v>
      </c>
      <c r="E14" s="343">
        <v>20</v>
      </c>
      <c r="F14" s="343"/>
      <c r="G14" s="343"/>
      <c r="H14" s="343"/>
      <c r="I14" s="343"/>
      <c r="J14" s="347" t="s">
        <v>28</v>
      </c>
      <c r="K14" s="348" t="s">
        <v>55</v>
      </c>
      <c r="L14" s="347" t="s">
        <v>2284</v>
      </c>
      <c r="M14" s="345" t="s">
        <v>35</v>
      </c>
    </row>
    <row r="15" spans="1:13">
      <c r="A15" s="341">
        <v>12</v>
      </c>
      <c r="B15" s="342" t="s">
        <v>749</v>
      </c>
      <c r="C15" s="343" t="s">
        <v>750</v>
      </c>
      <c r="D15" s="343" t="s">
        <v>19</v>
      </c>
      <c r="E15" s="343">
        <v>11</v>
      </c>
      <c r="F15" s="343"/>
      <c r="G15" s="343"/>
      <c r="H15" s="343"/>
      <c r="I15" s="343"/>
      <c r="J15" s="343" t="s">
        <v>2099</v>
      </c>
      <c r="K15" s="348" t="s">
        <v>2485</v>
      </c>
      <c r="L15" s="347" t="s">
        <v>2317</v>
      </c>
      <c r="M15" s="345"/>
    </row>
    <row r="16" spans="1:13" ht="22">
      <c r="A16" s="341">
        <v>13</v>
      </c>
      <c r="B16" s="342" t="s">
        <v>749</v>
      </c>
      <c r="C16" s="343" t="s">
        <v>789</v>
      </c>
      <c r="D16" s="343" t="s">
        <v>790</v>
      </c>
      <c r="E16" s="343">
        <v>5</v>
      </c>
      <c r="F16" s="343"/>
      <c r="G16" s="343"/>
      <c r="H16" s="343"/>
      <c r="I16" s="343"/>
      <c r="J16" s="347"/>
      <c r="K16" s="348" t="s">
        <v>2509</v>
      </c>
      <c r="L16" s="347" t="s">
        <v>2510</v>
      </c>
      <c r="M16" s="345"/>
    </row>
    <row r="17" spans="1:13" ht="44">
      <c r="A17" s="341">
        <v>14</v>
      </c>
      <c r="B17" s="342" t="s">
        <v>749</v>
      </c>
      <c r="C17" s="343" t="s">
        <v>2511</v>
      </c>
      <c r="D17" s="343" t="s">
        <v>790</v>
      </c>
      <c r="E17" s="343">
        <v>5</v>
      </c>
      <c r="F17" s="343"/>
      <c r="G17" s="343"/>
      <c r="H17" s="343"/>
      <c r="I17" s="343"/>
      <c r="J17" s="347"/>
      <c r="K17" s="348" t="s">
        <v>2512</v>
      </c>
      <c r="L17" s="347" t="s">
        <v>2513</v>
      </c>
      <c r="M17" s="345"/>
    </row>
    <row r="18" spans="1:13" ht="55">
      <c r="A18" s="341">
        <v>15</v>
      </c>
      <c r="B18" s="342" t="s">
        <v>749</v>
      </c>
      <c r="C18" s="343" t="s">
        <v>1907</v>
      </c>
      <c r="D18" s="343" t="s">
        <v>32</v>
      </c>
      <c r="E18" s="343">
        <v>30</v>
      </c>
      <c r="F18" s="343"/>
      <c r="G18" s="343"/>
      <c r="H18" s="343"/>
      <c r="I18" s="343"/>
      <c r="J18" s="343" t="s">
        <v>2099</v>
      </c>
      <c r="K18" s="344" t="s">
        <v>834</v>
      </c>
      <c r="L18" s="343" t="s">
        <v>2514</v>
      </c>
      <c r="M18" s="345"/>
    </row>
    <row r="19" spans="1:13" ht="55">
      <c r="A19" s="341">
        <v>16</v>
      </c>
      <c r="B19" s="342" t="s">
        <v>749</v>
      </c>
      <c r="C19" s="343" t="s">
        <v>2515</v>
      </c>
      <c r="D19" s="343" t="s">
        <v>32</v>
      </c>
      <c r="E19" s="343">
        <v>30</v>
      </c>
      <c r="F19" s="343"/>
      <c r="G19" s="343"/>
      <c r="H19" s="343"/>
      <c r="I19" s="343"/>
      <c r="J19" s="343" t="s">
        <v>2099</v>
      </c>
      <c r="K19" s="344" t="s">
        <v>834</v>
      </c>
      <c r="L19" s="343" t="s">
        <v>2516</v>
      </c>
      <c r="M19" s="345"/>
    </row>
    <row r="20" spans="1:13" ht="55">
      <c r="A20" s="341">
        <v>17</v>
      </c>
      <c r="B20" s="342" t="s">
        <v>749</v>
      </c>
      <c r="C20" s="343" t="s">
        <v>2517</v>
      </c>
      <c r="D20" s="343" t="s">
        <v>32</v>
      </c>
      <c r="E20" s="343">
        <v>30</v>
      </c>
      <c r="F20" s="343"/>
      <c r="G20" s="343"/>
      <c r="H20" s="343"/>
      <c r="I20" s="343"/>
      <c r="J20" s="343" t="s">
        <v>2099</v>
      </c>
      <c r="K20" s="344" t="s">
        <v>834</v>
      </c>
      <c r="L20" s="343" t="s">
        <v>2518</v>
      </c>
      <c r="M20" s="345"/>
    </row>
    <row r="21" spans="1:13" ht="132">
      <c r="A21" s="341">
        <v>18</v>
      </c>
      <c r="B21" s="342" t="s">
        <v>749</v>
      </c>
      <c r="C21" s="343" t="s">
        <v>1521</v>
      </c>
      <c r="D21" s="343" t="s">
        <v>32</v>
      </c>
      <c r="E21" s="343">
        <v>11</v>
      </c>
      <c r="F21" s="343"/>
      <c r="G21" s="343"/>
      <c r="H21" s="343"/>
      <c r="I21" s="343"/>
      <c r="J21" s="343" t="s">
        <v>2099</v>
      </c>
      <c r="K21" s="344" t="s">
        <v>2519</v>
      </c>
      <c r="L21" s="343" t="s">
        <v>2520</v>
      </c>
      <c r="M21" s="345"/>
    </row>
    <row r="22" spans="1:13">
      <c r="A22" s="341">
        <v>19</v>
      </c>
      <c r="B22" s="342" t="s">
        <v>749</v>
      </c>
      <c r="C22" s="343" t="s">
        <v>2446</v>
      </c>
      <c r="D22" s="343" t="s">
        <v>32</v>
      </c>
      <c r="E22" s="343">
        <v>11</v>
      </c>
      <c r="F22" s="343"/>
      <c r="G22" s="343"/>
      <c r="H22" s="343"/>
      <c r="I22" s="343"/>
      <c r="J22" s="343"/>
      <c r="K22" s="344" t="s">
        <v>2521</v>
      </c>
      <c r="L22" s="343" t="s">
        <v>2447</v>
      </c>
      <c r="M22" s="345"/>
    </row>
    <row r="23" spans="1:13" ht="33">
      <c r="A23" s="341">
        <v>20</v>
      </c>
      <c r="B23" s="342" t="s">
        <v>749</v>
      </c>
      <c r="C23" s="343" t="s">
        <v>2442</v>
      </c>
      <c r="D23" s="343" t="s">
        <v>32</v>
      </c>
      <c r="E23" s="343">
        <v>21</v>
      </c>
      <c r="F23" s="343"/>
      <c r="G23" s="343"/>
      <c r="H23" s="343"/>
      <c r="I23" s="343"/>
      <c r="J23" s="347"/>
      <c r="K23" s="348"/>
      <c r="L23" s="347" t="s">
        <v>2522</v>
      </c>
      <c r="M23" s="345"/>
    </row>
    <row r="24" spans="1:13" ht="44">
      <c r="A24" s="341">
        <v>21</v>
      </c>
      <c r="B24" s="342" t="s">
        <v>749</v>
      </c>
      <c r="C24" s="343" t="s">
        <v>2444</v>
      </c>
      <c r="D24" s="343" t="s">
        <v>32</v>
      </c>
      <c r="E24" s="343">
        <v>35</v>
      </c>
      <c r="F24" s="343">
        <v>5</v>
      </c>
      <c r="G24" s="343" t="s">
        <v>223</v>
      </c>
      <c r="H24" s="343" t="s">
        <v>224</v>
      </c>
      <c r="I24" s="343"/>
      <c r="J24" s="347"/>
      <c r="K24" s="348"/>
      <c r="L24" s="343" t="s">
        <v>2523</v>
      </c>
      <c r="M24" s="345"/>
    </row>
    <row r="25" spans="1:13" ht="55">
      <c r="A25" s="341">
        <v>22</v>
      </c>
      <c r="B25" s="342" t="s">
        <v>749</v>
      </c>
      <c r="C25" s="343" t="s">
        <v>2448</v>
      </c>
      <c r="D25" s="343" t="s">
        <v>32</v>
      </c>
      <c r="E25" s="343">
        <v>16</v>
      </c>
      <c r="F25" s="343"/>
      <c r="G25" s="343"/>
      <c r="H25" s="343"/>
      <c r="I25" s="343"/>
      <c r="J25" s="343" t="s">
        <v>2099</v>
      </c>
      <c r="K25" s="344" t="s">
        <v>834</v>
      </c>
      <c r="L25" s="343" t="s">
        <v>2524</v>
      </c>
      <c r="M25" s="345"/>
    </row>
    <row r="26" spans="1:13" ht="55">
      <c r="A26" s="341">
        <v>23</v>
      </c>
      <c r="B26" s="342" t="s">
        <v>749</v>
      </c>
      <c r="C26" s="343" t="s">
        <v>2450</v>
      </c>
      <c r="D26" s="343" t="s">
        <v>32</v>
      </c>
      <c r="E26" s="343">
        <v>16</v>
      </c>
      <c r="F26" s="343"/>
      <c r="G26" s="343"/>
      <c r="H26" s="343"/>
      <c r="I26" s="343"/>
      <c r="J26" s="343" t="s">
        <v>2099</v>
      </c>
      <c r="K26" s="344" t="s">
        <v>834</v>
      </c>
      <c r="L26" s="343" t="s">
        <v>2525</v>
      </c>
      <c r="M26" s="345"/>
    </row>
    <row r="27" spans="1:13" ht="55">
      <c r="A27" s="341">
        <v>24</v>
      </c>
      <c r="B27" s="342" t="s">
        <v>749</v>
      </c>
      <c r="C27" s="343" t="s">
        <v>2452</v>
      </c>
      <c r="D27" s="343" t="s">
        <v>32</v>
      </c>
      <c r="E27" s="343">
        <v>12</v>
      </c>
      <c r="F27" s="343"/>
      <c r="G27" s="343"/>
      <c r="H27" s="343"/>
      <c r="I27" s="343"/>
      <c r="J27" s="343" t="s">
        <v>2099</v>
      </c>
      <c r="K27" s="344" t="s">
        <v>834</v>
      </c>
      <c r="L27" s="343" t="s">
        <v>2526</v>
      </c>
      <c r="M27" s="345"/>
    </row>
    <row r="28" spans="1:13" ht="55">
      <c r="A28" s="341">
        <v>25</v>
      </c>
      <c r="B28" s="342" t="s">
        <v>749</v>
      </c>
      <c r="C28" s="343" t="s">
        <v>1528</v>
      </c>
      <c r="D28" s="343" t="s">
        <v>19</v>
      </c>
      <c r="E28" s="343">
        <v>12</v>
      </c>
      <c r="F28" s="343"/>
      <c r="G28" s="343"/>
      <c r="H28" s="343"/>
      <c r="I28" s="343"/>
      <c r="J28" s="347" t="s">
        <v>89</v>
      </c>
      <c r="K28" s="348" t="s">
        <v>2343</v>
      </c>
      <c r="L28" s="347" t="s">
        <v>2454</v>
      </c>
      <c r="M28" s="345"/>
    </row>
    <row r="29" spans="1:13">
      <c r="A29" s="341">
        <v>26</v>
      </c>
      <c r="B29" s="342" t="s">
        <v>749</v>
      </c>
      <c r="C29" s="343" t="s">
        <v>1517</v>
      </c>
      <c r="D29" s="343" t="s">
        <v>19</v>
      </c>
      <c r="E29" s="343">
        <v>11</v>
      </c>
      <c r="F29" s="343"/>
      <c r="G29" s="343"/>
      <c r="H29" s="343"/>
      <c r="I29" s="343"/>
      <c r="J29" s="343" t="s">
        <v>2099</v>
      </c>
      <c r="K29" s="348" t="s">
        <v>2485</v>
      </c>
      <c r="L29" s="347" t="s">
        <v>2317</v>
      </c>
      <c r="M29" s="345"/>
    </row>
    <row r="30" spans="1:13" ht="22">
      <c r="A30" s="341">
        <v>27</v>
      </c>
      <c r="B30" s="342" t="s">
        <v>749</v>
      </c>
      <c r="C30" s="343" t="s">
        <v>1542</v>
      </c>
      <c r="D30" s="343" t="s">
        <v>32</v>
      </c>
      <c r="E30" s="343">
        <v>44</v>
      </c>
      <c r="F30" s="343">
        <v>2</v>
      </c>
      <c r="G30" s="343" t="s">
        <v>223</v>
      </c>
      <c r="H30" s="343" t="s">
        <v>1227</v>
      </c>
      <c r="I30" s="343"/>
      <c r="J30" s="343" t="s">
        <v>135</v>
      </c>
      <c r="K30" s="348" t="s">
        <v>2456</v>
      </c>
      <c r="L30" s="347" t="s">
        <v>2527</v>
      </c>
      <c r="M30" s="345" t="s">
        <v>35</v>
      </c>
    </row>
    <row r="31" spans="1:13" ht="22">
      <c r="A31" s="341">
        <v>28</v>
      </c>
      <c r="B31" s="342" t="s">
        <v>749</v>
      </c>
      <c r="C31" s="343" t="s">
        <v>1814</v>
      </c>
      <c r="D31" s="343" t="s">
        <v>32</v>
      </c>
      <c r="E31" s="343">
        <v>44</v>
      </c>
      <c r="F31" s="343">
        <v>2</v>
      </c>
      <c r="G31" s="343" t="s">
        <v>223</v>
      </c>
      <c r="H31" s="343" t="s">
        <v>1546</v>
      </c>
      <c r="I31" s="343"/>
      <c r="J31" s="343" t="s">
        <v>135</v>
      </c>
      <c r="K31" s="348" t="s">
        <v>2458</v>
      </c>
      <c r="L31" s="343" t="s">
        <v>2528</v>
      </c>
      <c r="M31" s="345" t="s">
        <v>35</v>
      </c>
    </row>
    <row r="32" spans="1:13">
      <c r="A32" s="341">
        <v>29</v>
      </c>
      <c r="B32" s="342" t="s">
        <v>749</v>
      </c>
      <c r="C32" s="343" t="s">
        <v>2488</v>
      </c>
      <c r="D32" s="343" t="s">
        <v>479</v>
      </c>
      <c r="E32" s="343">
        <v>0</v>
      </c>
      <c r="F32" s="343">
        <v>3</v>
      </c>
      <c r="G32" s="343" t="s">
        <v>223</v>
      </c>
      <c r="H32" s="343" t="s">
        <v>303</v>
      </c>
      <c r="I32" s="343"/>
      <c r="J32" s="343"/>
      <c r="K32" s="344"/>
      <c r="L32" s="343"/>
      <c r="M32" s="345"/>
    </row>
    <row r="33" spans="1:13" ht="44">
      <c r="A33" s="341">
        <v>30</v>
      </c>
      <c r="B33" s="342" t="s">
        <v>2490</v>
      </c>
      <c r="C33" s="343" t="s">
        <v>2529</v>
      </c>
      <c r="D33" s="343" t="s">
        <v>32</v>
      </c>
      <c r="E33" s="343">
        <v>15</v>
      </c>
      <c r="F33" s="343"/>
      <c r="G33" s="343"/>
      <c r="H33" s="343"/>
      <c r="I33" s="343"/>
      <c r="J33" s="343" t="s">
        <v>2099</v>
      </c>
      <c r="K33" s="344" t="s">
        <v>2326</v>
      </c>
      <c r="L33" s="343" t="s">
        <v>2492</v>
      </c>
      <c r="M33" s="345"/>
    </row>
    <row r="34" spans="1:13">
      <c r="A34" s="341">
        <v>31</v>
      </c>
      <c r="B34" s="342" t="s">
        <v>2490</v>
      </c>
      <c r="C34" s="343" t="s">
        <v>2530</v>
      </c>
      <c r="D34" s="349" t="s">
        <v>19</v>
      </c>
      <c r="E34" s="343">
        <v>8</v>
      </c>
      <c r="F34" s="343"/>
      <c r="G34" s="343"/>
      <c r="H34" s="343"/>
      <c r="I34" s="343"/>
      <c r="J34" s="343" t="s">
        <v>2099</v>
      </c>
      <c r="K34" s="344" t="s">
        <v>2494</v>
      </c>
      <c r="L34" s="343" t="s">
        <v>2317</v>
      </c>
      <c r="M34" s="345"/>
    </row>
    <row r="35" spans="1:13">
      <c r="A35" s="341">
        <v>32</v>
      </c>
      <c r="B35" s="350" t="s">
        <v>2490</v>
      </c>
      <c r="C35" s="349" t="s">
        <v>2531</v>
      </c>
      <c r="D35" s="349" t="s">
        <v>32</v>
      </c>
      <c r="E35" s="349">
        <v>15</v>
      </c>
      <c r="F35" s="349"/>
      <c r="G35" s="349"/>
      <c r="H35" s="349"/>
      <c r="I35" s="343"/>
      <c r="J35" s="343" t="s">
        <v>2099</v>
      </c>
      <c r="K35" s="344" t="s">
        <v>2532</v>
      </c>
      <c r="L35" s="343" t="s">
        <v>2317</v>
      </c>
      <c r="M35" s="351"/>
    </row>
    <row r="36" spans="1:13" ht="33">
      <c r="A36" s="341">
        <v>33</v>
      </c>
      <c r="B36" s="342" t="s">
        <v>2490</v>
      </c>
      <c r="C36" s="343" t="s">
        <v>2533</v>
      </c>
      <c r="D36" s="343" t="s">
        <v>32</v>
      </c>
      <c r="E36" s="343">
        <v>20</v>
      </c>
      <c r="F36" s="343"/>
      <c r="G36" s="343"/>
      <c r="H36" s="343"/>
      <c r="I36" s="343"/>
      <c r="J36" s="343" t="s">
        <v>2099</v>
      </c>
      <c r="K36" s="348" t="s">
        <v>2321</v>
      </c>
      <c r="L36" s="347" t="s">
        <v>2534</v>
      </c>
      <c r="M36" s="345"/>
    </row>
    <row r="37" spans="1:13" ht="66">
      <c r="A37" s="341">
        <v>34</v>
      </c>
      <c r="B37" s="350" t="s">
        <v>2490</v>
      </c>
      <c r="C37" s="349" t="s">
        <v>2535</v>
      </c>
      <c r="D37" s="349" t="s">
        <v>19</v>
      </c>
      <c r="E37" s="349">
        <v>8</v>
      </c>
      <c r="F37" s="349"/>
      <c r="G37" s="349"/>
      <c r="H37" s="349"/>
      <c r="I37" s="343"/>
      <c r="J37" s="343" t="s">
        <v>2099</v>
      </c>
      <c r="K37" s="344" t="s">
        <v>2536</v>
      </c>
      <c r="L37" s="343" t="s">
        <v>2537</v>
      </c>
      <c r="M37" s="351"/>
    </row>
    <row r="38" spans="1:13" ht="44">
      <c r="A38" s="341">
        <v>35</v>
      </c>
      <c r="B38" s="350" t="s">
        <v>2490</v>
      </c>
      <c r="C38" s="349" t="s">
        <v>2538</v>
      </c>
      <c r="D38" s="349" t="s">
        <v>19</v>
      </c>
      <c r="E38" s="349">
        <v>2</v>
      </c>
      <c r="F38" s="349"/>
      <c r="G38" s="349"/>
      <c r="H38" s="349"/>
      <c r="I38" s="343"/>
      <c r="J38" s="343" t="s">
        <v>2099</v>
      </c>
      <c r="K38" s="344" t="s">
        <v>2539</v>
      </c>
      <c r="L38" s="343" t="s">
        <v>2540</v>
      </c>
      <c r="M38" s="351"/>
    </row>
    <row r="39" spans="1:13" ht="55">
      <c r="A39" s="341">
        <v>36</v>
      </c>
      <c r="B39" s="350" t="s">
        <v>2490</v>
      </c>
      <c r="C39" s="349" t="s">
        <v>2541</v>
      </c>
      <c r="D39" s="349" t="s">
        <v>32</v>
      </c>
      <c r="E39" s="349">
        <v>41</v>
      </c>
      <c r="F39" s="349"/>
      <c r="G39" s="349"/>
      <c r="H39" s="349"/>
      <c r="I39" s="343"/>
      <c r="J39" s="343" t="s">
        <v>2099</v>
      </c>
      <c r="K39" s="344" t="s">
        <v>2542</v>
      </c>
      <c r="L39" s="343" t="s">
        <v>2543</v>
      </c>
      <c r="M39" s="351"/>
    </row>
    <row r="40" spans="1:13" ht="44">
      <c r="A40" s="341">
        <v>37</v>
      </c>
      <c r="B40" s="350" t="s">
        <v>2490</v>
      </c>
      <c r="C40" s="349" t="s">
        <v>2544</v>
      </c>
      <c r="D40" s="349" t="s">
        <v>32</v>
      </c>
      <c r="E40" s="349">
        <v>42</v>
      </c>
      <c r="F40" s="349"/>
      <c r="G40" s="349"/>
      <c r="H40" s="349"/>
      <c r="I40" s="343"/>
      <c r="J40" s="343" t="s">
        <v>2099</v>
      </c>
      <c r="K40" s="344" t="s">
        <v>2545</v>
      </c>
      <c r="L40" s="347" t="s">
        <v>2546</v>
      </c>
      <c r="M40" s="351"/>
    </row>
    <row r="41" spans="1:13" ht="33">
      <c r="A41" s="341">
        <v>38</v>
      </c>
      <c r="B41" s="342" t="s">
        <v>749</v>
      </c>
      <c r="C41" s="343" t="s">
        <v>2547</v>
      </c>
      <c r="D41" s="343" t="s">
        <v>32</v>
      </c>
      <c r="E41" s="343">
        <v>43</v>
      </c>
      <c r="F41" s="343"/>
      <c r="G41" s="343"/>
      <c r="H41" s="343"/>
      <c r="I41" s="343"/>
      <c r="J41" s="343"/>
      <c r="K41" s="344"/>
      <c r="L41" s="343" t="s">
        <v>2548</v>
      </c>
      <c r="M41" s="345"/>
    </row>
    <row r="42" spans="1:13" ht="33">
      <c r="A42" s="341">
        <v>39</v>
      </c>
      <c r="B42" s="342" t="s">
        <v>749</v>
      </c>
      <c r="C42" s="343" t="s">
        <v>2549</v>
      </c>
      <c r="D42" s="343" t="s">
        <v>32</v>
      </c>
      <c r="E42" s="343">
        <v>43</v>
      </c>
      <c r="F42" s="343"/>
      <c r="G42" s="343"/>
      <c r="H42" s="343"/>
      <c r="I42" s="343"/>
      <c r="J42" s="343"/>
      <c r="K42" s="344"/>
      <c r="L42" s="343" t="s">
        <v>2550</v>
      </c>
      <c r="M42" s="345"/>
    </row>
    <row r="43" spans="1:13" ht="22">
      <c r="A43" s="341">
        <v>40</v>
      </c>
      <c r="B43" s="342" t="s">
        <v>749</v>
      </c>
      <c r="C43" s="343" t="s">
        <v>2551</v>
      </c>
      <c r="D43" s="343" t="s">
        <v>32</v>
      </c>
      <c r="E43" s="343">
        <v>11</v>
      </c>
      <c r="F43" s="343"/>
      <c r="G43" s="343"/>
      <c r="H43" s="343"/>
      <c r="I43" s="343"/>
      <c r="J43" s="343"/>
      <c r="K43" s="344" t="s">
        <v>2552</v>
      </c>
      <c r="L43" s="343" t="s">
        <v>2553</v>
      </c>
      <c r="M43" s="345"/>
    </row>
    <row r="44" spans="1:13" ht="33">
      <c r="A44" s="341">
        <v>41</v>
      </c>
      <c r="B44" s="342" t="s">
        <v>749</v>
      </c>
      <c r="C44" s="343" t="s">
        <v>2554</v>
      </c>
      <c r="D44" s="343" t="s">
        <v>32</v>
      </c>
      <c r="E44" s="343">
        <v>35</v>
      </c>
      <c r="F44" s="343">
        <v>7</v>
      </c>
      <c r="G44" s="343" t="s">
        <v>223</v>
      </c>
      <c r="H44" s="343" t="s">
        <v>329</v>
      </c>
      <c r="I44" s="343"/>
      <c r="J44" s="343"/>
      <c r="K44" s="344"/>
      <c r="L44" s="343" t="s">
        <v>2555</v>
      </c>
      <c r="M44" s="345"/>
    </row>
    <row r="45" spans="1:13">
      <c r="A45" s="100"/>
      <c r="B45" s="101"/>
      <c r="C45" s="102"/>
      <c r="D45" s="102"/>
      <c r="E45" s="102"/>
      <c r="F45" s="102"/>
      <c r="G45" s="102"/>
      <c r="H45" s="102"/>
      <c r="I45" s="102"/>
      <c r="J45" s="102"/>
      <c r="K45" s="103"/>
      <c r="L45" s="102"/>
      <c r="M45" s="104"/>
    </row>
    <row r="46" spans="1:13">
      <c r="A46" s="100"/>
      <c r="B46" s="101"/>
      <c r="C46" s="102"/>
      <c r="D46" s="102"/>
      <c r="E46" s="102"/>
      <c r="F46" s="102"/>
      <c r="G46" s="102"/>
      <c r="H46" s="102"/>
      <c r="I46" s="102"/>
      <c r="J46" s="102"/>
      <c r="K46" s="103"/>
      <c r="L46" s="102"/>
      <c r="M46" s="104"/>
    </row>
    <row r="47" spans="1:13">
      <c r="A47" s="100"/>
      <c r="B47" s="101"/>
      <c r="C47" s="102"/>
      <c r="D47" s="102"/>
      <c r="E47" s="102"/>
      <c r="F47" s="102"/>
      <c r="G47" s="102"/>
      <c r="H47" s="102"/>
      <c r="I47" s="102"/>
      <c r="J47" s="102"/>
      <c r="K47" s="103"/>
      <c r="L47" s="102"/>
      <c r="M47" s="104"/>
    </row>
    <row r="48" spans="1:13">
      <c r="A48" s="100"/>
      <c r="B48" s="101"/>
      <c r="C48" s="102"/>
      <c r="D48" s="102"/>
      <c r="E48" s="102"/>
      <c r="F48" s="102"/>
      <c r="G48" s="102"/>
      <c r="H48" s="102"/>
      <c r="I48" s="102"/>
      <c r="J48" s="102"/>
      <c r="K48" s="103"/>
      <c r="L48" s="102"/>
      <c r="M48" s="104"/>
    </row>
    <row r="49" spans="1:13">
      <c r="A49" s="100"/>
      <c r="B49" s="101"/>
      <c r="C49" s="102"/>
      <c r="D49" s="102"/>
      <c r="E49" s="102"/>
      <c r="F49" s="102"/>
      <c r="G49" s="102"/>
      <c r="H49" s="102"/>
      <c r="I49" s="102"/>
      <c r="J49" s="102"/>
      <c r="K49" s="103"/>
      <c r="L49" s="102"/>
      <c r="M49" s="104"/>
    </row>
    <row r="50" spans="1:13">
      <c r="A50" s="100"/>
      <c r="B50" s="101"/>
      <c r="C50" s="102"/>
      <c r="D50" s="102"/>
      <c r="E50" s="102"/>
      <c r="F50" s="102"/>
      <c r="G50" s="102"/>
      <c r="H50" s="102"/>
      <c r="I50" s="102"/>
      <c r="J50" s="102"/>
      <c r="K50" s="103"/>
      <c r="L50" s="102"/>
      <c r="M50" s="104"/>
    </row>
  </sheetData>
  <mergeCells count="1">
    <mergeCell ref="J2:K2"/>
  </mergeCells>
  <phoneticPr fontId="5"/>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0367F-A30C-4462-9C35-F155C986C361}">
  <dimension ref="A1"/>
  <sheetViews>
    <sheetView topLeftCell="A9" workbookViewId="0">
      <selection activeCell="A5" sqref="A5"/>
    </sheetView>
  </sheetViews>
  <sheetFormatPr defaultRowHeight="18"/>
  <sheetData/>
  <phoneticPr fontId="5"/>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9A2F5-A528-43C3-8A4A-E12F0DE454BF}">
  <dimension ref="A1:M51"/>
  <sheetViews>
    <sheetView workbookViewId="0">
      <selection activeCell="A4" sqref="A4"/>
    </sheetView>
  </sheetViews>
  <sheetFormatPr defaultRowHeight="18"/>
  <cols>
    <col min="1" max="2" width="6.58203125" style="105" customWidth="1"/>
    <col min="3" max="3" width="24.83203125" style="106" customWidth="1"/>
    <col min="4" max="4" width="7.25" style="106" customWidth="1"/>
    <col min="5" max="7" width="6.25" style="106" customWidth="1"/>
    <col min="8" max="8" width="8.08203125" style="106" customWidth="1"/>
    <col min="9" max="9" width="14.5" style="106" customWidth="1"/>
    <col min="10" max="10" width="17.25" style="106" customWidth="1"/>
    <col min="11" max="11" width="24.83203125" style="106" customWidth="1"/>
    <col min="12" max="12" width="64.25" style="106" customWidth="1"/>
    <col min="13" max="13" width="5.75" style="107" customWidth="1"/>
  </cols>
  <sheetData>
    <row r="1" spans="1:13" s="63" customFormat="1" ht="32.5" customHeight="1">
      <c r="A1" s="59" t="s">
        <v>2556</v>
      </c>
      <c r="B1" s="60"/>
      <c r="C1" s="61"/>
      <c r="D1" s="61"/>
      <c r="E1" s="61"/>
      <c r="F1" s="61"/>
      <c r="G1" s="61"/>
      <c r="H1" s="61"/>
      <c r="I1" s="61"/>
      <c r="J1" s="61"/>
      <c r="K1" s="61"/>
      <c r="L1" s="61"/>
      <c r="M1" s="62"/>
    </row>
    <row r="2" spans="1:13">
      <c r="A2" s="86"/>
      <c r="B2" s="87" t="s">
        <v>2077</v>
      </c>
      <c r="C2" s="88"/>
      <c r="D2" s="88"/>
      <c r="E2" s="88"/>
      <c r="F2" s="88"/>
      <c r="G2" s="88"/>
      <c r="H2" s="88"/>
      <c r="I2" s="88"/>
      <c r="J2" s="418" t="s">
        <v>2078</v>
      </c>
      <c r="K2" s="419"/>
      <c r="L2" s="89"/>
      <c r="M2" s="90" t="s">
        <v>2079</v>
      </c>
    </row>
    <row r="3" spans="1:13">
      <c r="A3" s="91" t="s">
        <v>2080</v>
      </c>
      <c r="B3" s="92" t="s">
        <v>2081</v>
      </c>
      <c r="C3" s="93" t="s">
        <v>2082</v>
      </c>
      <c r="D3" s="94" t="s">
        <v>2083</v>
      </c>
      <c r="E3" s="94" t="s">
        <v>2084</v>
      </c>
      <c r="F3" s="95" t="s">
        <v>2085</v>
      </c>
      <c r="G3" s="94" t="s">
        <v>2086</v>
      </c>
      <c r="H3" s="93" t="s">
        <v>11</v>
      </c>
      <c r="I3" s="93" t="s">
        <v>12</v>
      </c>
      <c r="J3" s="96" t="s">
        <v>2087</v>
      </c>
      <c r="K3" s="97" t="s">
        <v>2088</v>
      </c>
      <c r="L3" s="98" t="s">
        <v>2089</v>
      </c>
      <c r="M3" s="99" t="s">
        <v>2090</v>
      </c>
    </row>
    <row r="4" spans="1:13">
      <c r="A4" s="341">
        <v>1</v>
      </c>
      <c r="B4" s="342" t="s">
        <v>470</v>
      </c>
      <c r="C4" s="343" t="s">
        <v>2557</v>
      </c>
      <c r="D4" s="343" t="s">
        <v>479</v>
      </c>
      <c r="E4" s="343">
        <v>0</v>
      </c>
      <c r="F4" s="343"/>
      <c r="G4" s="343"/>
      <c r="H4" s="343"/>
      <c r="I4" s="343"/>
      <c r="J4" s="343"/>
      <c r="K4" s="344"/>
      <c r="L4" s="343"/>
      <c r="M4" s="345"/>
    </row>
    <row r="5" spans="1:13" ht="121">
      <c r="A5" s="341">
        <v>2</v>
      </c>
      <c r="B5" s="342" t="s">
        <v>749</v>
      </c>
      <c r="C5" s="343" t="s">
        <v>2426</v>
      </c>
      <c r="D5" s="343" t="s">
        <v>19</v>
      </c>
      <c r="E5" s="346">
        <v>19</v>
      </c>
      <c r="F5" s="343"/>
      <c r="G5" s="343"/>
      <c r="H5" s="343"/>
      <c r="I5" s="343"/>
      <c r="J5" s="343"/>
      <c r="K5" s="344"/>
      <c r="L5" s="343" t="s">
        <v>2558</v>
      </c>
      <c r="M5" s="345"/>
    </row>
    <row r="6" spans="1:13" ht="22">
      <c r="A6" s="341">
        <v>3</v>
      </c>
      <c r="B6" s="342" t="s">
        <v>749</v>
      </c>
      <c r="C6" s="343" t="s">
        <v>1027</v>
      </c>
      <c r="D6" s="343" t="s">
        <v>19</v>
      </c>
      <c r="E6" s="343">
        <v>10</v>
      </c>
      <c r="F6" s="343"/>
      <c r="G6" s="343"/>
      <c r="H6" s="343"/>
      <c r="I6" s="343"/>
      <c r="J6" s="347" t="s">
        <v>28</v>
      </c>
      <c r="K6" s="344" t="s">
        <v>29</v>
      </c>
      <c r="L6" s="343" t="s">
        <v>2284</v>
      </c>
      <c r="M6" s="345"/>
    </row>
    <row r="7" spans="1:13" ht="22">
      <c r="A7" s="341">
        <v>4</v>
      </c>
      <c r="B7" s="342" t="s">
        <v>749</v>
      </c>
      <c r="C7" s="343" t="s">
        <v>1484</v>
      </c>
      <c r="D7" s="343" t="s">
        <v>32</v>
      </c>
      <c r="E7" s="343">
        <v>20</v>
      </c>
      <c r="F7" s="343"/>
      <c r="G7" s="343"/>
      <c r="H7" s="343"/>
      <c r="I7" s="343"/>
      <c r="J7" s="347" t="s">
        <v>28</v>
      </c>
      <c r="K7" s="348" t="s">
        <v>33</v>
      </c>
      <c r="L7" s="347" t="s">
        <v>2286</v>
      </c>
      <c r="M7" s="345" t="s">
        <v>35</v>
      </c>
    </row>
    <row r="8" spans="1:13" ht="22">
      <c r="A8" s="341">
        <v>5</v>
      </c>
      <c r="B8" s="342" t="s">
        <v>749</v>
      </c>
      <c r="C8" s="343" t="s">
        <v>1487</v>
      </c>
      <c r="D8" s="343" t="s">
        <v>32</v>
      </c>
      <c r="E8" s="343">
        <v>20</v>
      </c>
      <c r="F8" s="343"/>
      <c r="G8" s="343"/>
      <c r="H8" s="343"/>
      <c r="I8" s="343"/>
      <c r="J8" s="347" t="s">
        <v>28</v>
      </c>
      <c r="K8" s="348" t="s">
        <v>37</v>
      </c>
      <c r="L8" s="347" t="s">
        <v>2288</v>
      </c>
      <c r="M8" s="345" t="s">
        <v>35</v>
      </c>
    </row>
    <row r="9" spans="1:13" ht="22">
      <c r="A9" s="341">
        <v>6</v>
      </c>
      <c r="B9" s="342" t="s">
        <v>749</v>
      </c>
      <c r="C9" s="343" t="s">
        <v>1490</v>
      </c>
      <c r="D9" s="343" t="s">
        <v>32</v>
      </c>
      <c r="E9" s="343">
        <v>20</v>
      </c>
      <c r="F9" s="343"/>
      <c r="G9" s="343"/>
      <c r="H9" s="343"/>
      <c r="I9" s="343"/>
      <c r="J9" s="347" t="s">
        <v>28</v>
      </c>
      <c r="K9" s="348" t="s">
        <v>40</v>
      </c>
      <c r="L9" s="347" t="s">
        <v>2290</v>
      </c>
      <c r="M9" s="345" t="s">
        <v>35</v>
      </c>
    </row>
    <row r="10" spans="1:13" ht="22">
      <c r="A10" s="341">
        <v>7</v>
      </c>
      <c r="B10" s="342" t="s">
        <v>749</v>
      </c>
      <c r="C10" s="343" t="s">
        <v>1493</v>
      </c>
      <c r="D10" s="343" t="s">
        <v>32</v>
      </c>
      <c r="E10" s="343">
        <v>20</v>
      </c>
      <c r="F10" s="343"/>
      <c r="G10" s="343"/>
      <c r="H10" s="343"/>
      <c r="I10" s="343"/>
      <c r="J10" s="347" t="s">
        <v>28</v>
      </c>
      <c r="K10" s="348" t="s">
        <v>43</v>
      </c>
      <c r="L10" s="347" t="s">
        <v>2292</v>
      </c>
      <c r="M10" s="345" t="s">
        <v>35</v>
      </c>
    </row>
    <row r="11" spans="1:13" ht="22">
      <c r="A11" s="341">
        <v>8</v>
      </c>
      <c r="B11" s="342" t="s">
        <v>749</v>
      </c>
      <c r="C11" s="343" t="s">
        <v>1496</v>
      </c>
      <c r="D11" s="343" t="s">
        <v>32</v>
      </c>
      <c r="E11" s="343">
        <v>20</v>
      </c>
      <c r="F11" s="343"/>
      <c r="G11" s="343"/>
      <c r="H11" s="343"/>
      <c r="I11" s="343"/>
      <c r="J11" s="347" t="s">
        <v>28</v>
      </c>
      <c r="K11" s="348" t="s">
        <v>46</v>
      </c>
      <c r="L11" s="347" t="s">
        <v>2559</v>
      </c>
      <c r="M11" s="345" t="s">
        <v>35</v>
      </c>
    </row>
    <row r="12" spans="1:13" ht="22">
      <c r="A12" s="341">
        <v>9</v>
      </c>
      <c r="B12" s="342" t="s">
        <v>749</v>
      </c>
      <c r="C12" s="343" t="s">
        <v>1499</v>
      </c>
      <c r="D12" s="343" t="s">
        <v>32</v>
      </c>
      <c r="E12" s="343">
        <v>20</v>
      </c>
      <c r="F12" s="343"/>
      <c r="G12" s="343"/>
      <c r="H12" s="343"/>
      <c r="I12" s="343"/>
      <c r="J12" s="347" t="s">
        <v>28</v>
      </c>
      <c r="K12" s="348" t="s">
        <v>49</v>
      </c>
      <c r="L12" s="347" t="s">
        <v>2560</v>
      </c>
      <c r="M12" s="345" t="s">
        <v>35</v>
      </c>
    </row>
    <row r="13" spans="1:13" ht="22">
      <c r="A13" s="341">
        <v>10</v>
      </c>
      <c r="B13" s="342" t="s">
        <v>749</v>
      </c>
      <c r="C13" s="343" t="s">
        <v>1502</v>
      </c>
      <c r="D13" s="343" t="s">
        <v>32</v>
      </c>
      <c r="E13" s="343">
        <v>20</v>
      </c>
      <c r="F13" s="343"/>
      <c r="G13" s="343"/>
      <c r="H13" s="343"/>
      <c r="I13" s="343"/>
      <c r="J13" s="347" t="s">
        <v>28</v>
      </c>
      <c r="K13" s="348" t="s">
        <v>52</v>
      </c>
      <c r="L13" s="347" t="s">
        <v>2561</v>
      </c>
      <c r="M13" s="345" t="s">
        <v>35</v>
      </c>
    </row>
    <row r="14" spans="1:13" ht="22">
      <c r="A14" s="341">
        <v>11</v>
      </c>
      <c r="B14" s="342" t="s">
        <v>749</v>
      </c>
      <c r="C14" s="343" t="s">
        <v>1036</v>
      </c>
      <c r="D14" s="343" t="s">
        <v>19</v>
      </c>
      <c r="E14" s="343">
        <v>20</v>
      </c>
      <c r="F14" s="343"/>
      <c r="G14" s="343"/>
      <c r="H14" s="343"/>
      <c r="I14" s="343"/>
      <c r="J14" s="347" t="s">
        <v>28</v>
      </c>
      <c r="K14" s="348" t="s">
        <v>55</v>
      </c>
      <c r="L14" s="347" t="s">
        <v>2284</v>
      </c>
      <c r="M14" s="345" t="s">
        <v>35</v>
      </c>
    </row>
    <row r="15" spans="1:13">
      <c r="A15" s="341">
        <v>12</v>
      </c>
      <c r="B15" s="342" t="s">
        <v>749</v>
      </c>
      <c r="C15" s="343" t="s">
        <v>750</v>
      </c>
      <c r="D15" s="343" t="s">
        <v>19</v>
      </c>
      <c r="E15" s="343">
        <v>11</v>
      </c>
      <c r="F15" s="343"/>
      <c r="G15" s="343"/>
      <c r="H15" s="343"/>
      <c r="I15" s="343"/>
      <c r="J15" s="343" t="s">
        <v>2099</v>
      </c>
      <c r="K15" s="348" t="s">
        <v>2485</v>
      </c>
      <c r="L15" s="347" t="s">
        <v>2317</v>
      </c>
      <c r="M15" s="345"/>
    </row>
    <row r="16" spans="1:13" ht="22">
      <c r="A16" s="341">
        <v>13</v>
      </c>
      <c r="B16" s="342" t="s">
        <v>749</v>
      </c>
      <c r="C16" s="343" t="s">
        <v>789</v>
      </c>
      <c r="D16" s="343" t="s">
        <v>790</v>
      </c>
      <c r="E16" s="343">
        <v>5</v>
      </c>
      <c r="F16" s="343"/>
      <c r="G16" s="343"/>
      <c r="H16" s="343"/>
      <c r="I16" s="343"/>
      <c r="J16" s="347"/>
      <c r="K16" s="348" t="s">
        <v>2509</v>
      </c>
      <c r="L16" s="347" t="s">
        <v>2510</v>
      </c>
      <c r="M16" s="345"/>
    </row>
    <row r="17" spans="1:13" ht="44">
      <c r="A17" s="341">
        <v>14</v>
      </c>
      <c r="B17" s="342" t="s">
        <v>749</v>
      </c>
      <c r="C17" s="343" t="s">
        <v>2511</v>
      </c>
      <c r="D17" s="343" t="s">
        <v>790</v>
      </c>
      <c r="E17" s="343">
        <v>5</v>
      </c>
      <c r="F17" s="343"/>
      <c r="G17" s="343"/>
      <c r="H17" s="343"/>
      <c r="I17" s="343"/>
      <c r="J17" s="347"/>
      <c r="K17" s="348" t="s">
        <v>2512</v>
      </c>
      <c r="L17" s="347" t="s">
        <v>2513</v>
      </c>
      <c r="M17" s="345"/>
    </row>
    <row r="18" spans="1:13" ht="55">
      <c r="A18" s="341">
        <v>15</v>
      </c>
      <c r="B18" s="342" t="s">
        <v>749</v>
      </c>
      <c r="C18" s="343" t="s">
        <v>1907</v>
      </c>
      <c r="D18" s="343" t="s">
        <v>32</v>
      </c>
      <c r="E18" s="343">
        <v>30</v>
      </c>
      <c r="F18" s="343"/>
      <c r="G18" s="343"/>
      <c r="H18" s="343"/>
      <c r="I18" s="343"/>
      <c r="J18" s="343" t="s">
        <v>2099</v>
      </c>
      <c r="K18" s="344" t="s">
        <v>834</v>
      </c>
      <c r="L18" s="343" t="s">
        <v>2514</v>
      </c>
      <c r="M18" s="345"/>
    </row>
    <row r="19" spans="1:13" ht="55">
      <c r="A19" s="341">
        <v>16</v>
      </c>
      <c r="B19" s="342" t="s">
        <v>749</v>
      </c>
      <c r="C19" s="343" t="s">
        <v>2515</v>
      </c>
      <c r="D19" s="343" t="s">
        <v>32</v>
      </c>
      <c r="E19" s="343">
        <v>30</v>
      </c>
      <c r="F19" s="343"/>
      <c r="G19" s="343"/>
      <c r="H19" s="343"/>
      <c r="I19" s="343"/>
      <c r="J19" s="343" t="s">
        <v>2099</v>
      </c>
      <c r="K19" s="344" t="s">
        <v>834</v>
      </c>
      <c r="L19" s="343" t="s">
        <v>2516</v>
      </c>
      <c r="M19" s="345"/>
    </row>
    <row r="20" spans="1:13" ht="55">
      <c r="A20" s="341">
        <v>17</v>
      </c>
      <c r="B20" s="342" t="s">
        <v>749</v>
      </c>
      <c r="C20" s="343" t="s">
        <v>2517</v>
      </c>
      <c r="D20" s="343" t="s">
        <v>32</v>
      </c>
      <c r="E20" s="343">
        <v>30</v>
      </c>
      <c r="F20" s="343"/>
      <c r="G20" s="343"/>
      <c r="H20" s="343"/>
      <c r="I20" s="343"/>
      <c r="J20" s="343" t="s">
        <v>2099</v>
      </c>
      <c r="K20" s="344" t="s">
        <v>834</v>
      </c>
      <c r="L20" s="343" t="s">
        <v>2518</v>
      </c>
      <c r="M20" s="345"/>
    </row>
    <row r="21" spans="1:13" ht="132">
      <c r="A21" s="341">
        <v>18</v>
      </c>
      <c r="B21" s="342" t="s">
        <v>749</v>
      </c>
      <c r="C21" s="343" t="s">
        <v>1521</v>
      </c>
      <c r="D21" s="343" t="s">
        <v>32</v>
      </c>
      <c r="E21" s="343">
        <v>11</v>
      </c>
      <c r="F21" s="343"/>
      <c r="G21" s="343"/>
      <c r="H21" s="343"/>
      <c r="I21" s="343"/>
      <c r="J21" s="343" t="s">
        <v>2099</v>
      </c>
      <c r="K21" s="344" t="s">
        <v>2519</v>
      </c>
      <c r="L21" s="343" t="s">
        <v>2520</v>
      </c>
      <c r="M21" s="345"/>
    </row>
    <row r="22" spans="1:13" ht="22">
      <c r="A22" s="341">
        <v>19</v>
      </c>
      <c r="B22" s="342" t="s">
        <v>749</v>
      </c>
      <c r="C22" s="343" t="s">
        <v>2446</v>
      </c>
      <c r="D22" s="343" t="s">
        <v>32</v>
      </c>
      <c r="E22" s="343">
        <v>11</v>
      </c>
      <c r="F22" s="343"/>
      <c r="G22" s="343"/>
      <c r="H22" s="343"/>
      <c r="I22" s="343"/>
      <c r="J22" s="343"/>
      <c r="K22" s="344" t="s">
        <v>2521</v>
      </c>
      <c r="L22" s="343" t="s">
        <v>2562</v>
      </c>
      <c r="M22" s="345"/>
    </row>
    <row r="23" spans="1:13" ht="33">
      <c r="A23" s="341">
        <v>20</v>
      </c>
      <c r="B23" s="342" t="s">
        <v>749</v>
      </c>
      <c r="C23" s="343" t="s">
        <v>2563</v>
      </c>
      <c r="D23" s="343" t="s">
        <v>32</v>
      </c>
      <c r="E23" s="343">
        <v>21</v>
      </c>
      <c r="F23" s="343"/>
      <c r="G23" s="343"/>
      <c r="H23" s="343"/>
      <c r="I23" s="343"/>
      <c r="J23" s="347"/>
      <c r="K23" s="348"/>
      <c r="L23" s="347" t="s">
        <v>2564</v>
      </c>
      <c r="M23" s="345"/>
    </row>
    <row r="24" spans="1:13" ht="44">
      <c r="A24" s="341">
        <v>21</v>
      </c>
      <c r="B24" s="342" t="s">
        <v>749</v>
      </c>
      <c r="C24" s="343" t="s">
        <v>2444</v>
      </c>
      <c r="D24" s="343" t="s">
        <v>32</v>
      </c>
      <c r="E24" s="343">
        <v>35</v>
      </c>
      <c r="F24" s="343">
        <v>5</v>
      </c>
      <c r="G24" s="343" t="s">
        <v>223</v>
      </c>
      <c r="H24" s="343" t="s">
        <v>224</v>
      </c>
      <c r="I24" s="343"/>
      <c r="J24" s="347"/>
      <c r="K24" s="348"/>
      <c r="L24" s="343" t="s">
        <v>2565</v>
      </c>
      <c r="M24" s="345"/>
    </row>
    <row r="25" spans="1:13" ht="55">
      <c r="A25" s="341">
        <v>22</v>
      </c>
      <c r="B25" s="342" t="s">
        <v>749</v>
      </c>
      <c r="C25" s="343" t="s">
        <v>2448</v>
      </c>
      <c r="D25" s="343" t="s">
        <v>32</v>
      </c>
      <c r="E25" s="343">
        <v>16</v>
      </c>
      <c r="F25" s="343"/>
      <c r="G25" s="343"/>
      <c r="H25" s="343"/>
      <c r="I25" s="343"/>
      <c r="J25" s="343" t="s">
        <v>2099</v>
      </c>
      <c r="K25" s="344" t="s">
        <v>834</v>
      </c>
      <c r="L25" s="343" t="s">
        <v>2524</v>
      </c>
      <c r="M25" s="345"/>
    </row>
    <row r="26" spans="1:13" ht="55">
      <c r="A26" s="341">
        <v>23</v>
      </c>
      <c r="B26" s="342" t="s">
        <v>749</v>
      </c>
      <c r="C26" s="343" t="s">
        <v>2450</v>
      </c>
      <c r="D26" s="343" t="s">
        <v>32</v>
      </c>
      <c r="E26" s="343">
        <v>16</v>
      </c>
      <c r="F26" s="343"/>
      <c r="G26" s="343"/>
      <c r="H26" s="343"/>
      <c r="I26" s="343"/>
      <c r="J26" s="343" t="s">
        <v>2099</v>
      </c>
      <c r="K26" s="344" t="s">
        <v>834</v>
      </c>
      <c r="L26" s="343" t="s">
        <v>2525</v>
      </c>
      <c r="M26" s="345"/>
    </row>
    <row r="27" spans="1:13" ht="55">
      <c r="A27" s="341">
        <v>24</v>
      </c>
      <c r="B27" s="342" t="s">
        <v>749</v>
      </c>
      <c r="C27" s="343" t="s">
        <v>2452</v>
      </c>
      <c r="D27" s="343" t="s">
        <v>32</v>
      </c>
      <c r="E27" s="343">
        <v>12</v>
      </c>
      <c r="F27" s="343"/>
      <c r="G27" s="343"/>
      <c r="H27" s="343"/>
      <c r="I27" s="343"/>
      <c r="J27" s="343" t="s">
        <v>2099</v>
      </c>
      <c r="K27" s="344" t="s">
        <v>834</v>
      </c>
      <c r="L27" s="343" t="s">
        <v>2526</v>
      </c>
      <c r="M27" s="345"/>
    </row>
    <row r="28" spans="1:13" ht="66">
      <c r="A28" s="341">
        <v>25</v>
      </c>
      <c r="B28" s="342" t="s">
        <v>749</v>
      </c>
      <c r="C28" s="343" t="s">
        <v>1528</v>
      </c>
      <c r="D28" s="343" t="s">
        <v>19</v>
      </c>
      <c r="E28" s="343">
        <v>12</v>
      </c>
      <c r="F28" s="343"/>
      <c r="G28" s="343"/>
      <c r="H28" s="343"/>
      <c r="I28" s="343"/>
      <c r="J28" s="347" t="s">
        <v>89</v>
      </c>
      <c r="K28" s="348" t="s">
        <v>2343</v>
      </c>
      <c r="L28" s="347" t="s">
        <v>2566</v>
      </c>
      <c r="M28" s="345"/>
    </row>
    <row r="29" spans="1:13">
      <c r="A29" s="341">
        <v>26</v>
      </c>
      <c r="B29" s="342" t="s">
        <v>749</v>
      </c>
      <c r="C29" s="343" t="s">
        <v>1517</v>
      </c>
      <c r="D29" s="343" t="s">
        <v>19</v>
      </c>
      <c r="E29" s="343">
        <v>11</v>
      </c>
      <c r="F29" s="343"/>
      <c r="G29" s="343"/>
      <c r="H29" s="343"/>
      <c r="I29" s="343"/>
      <c r="J29" s="343" t="s">
        <v>2099</v>
      </c>
      <c r="K29" s="348" t="s">
        <v>2485</v>
      </c>
      <c r="L29" s="347" t="s">
        <v>2317</v>
      </c>
      <c r="M29" s="345"/>
    </row>
    <row r="30" spans="1:13" ht="22">
      <c r="A30" s="341">
        <v>27</v>
      </c>
      <c r="B30" s="342" t="s">
        <v>749</v>
      </c>
      <c r="C30" s="343" t="s">
        <v>1542</v>
      </c>
      <c r="D30" s="343" t="s">
        <v>32</v>
      </c>
      <c r="E30" s="343">
        <v>44</v>
      </c>
      <c r="F30" s="343">
        <v>2</v>
      </c>
      <c r="G30" s="343" t="s">
        <v>223</v>
      </c>
      <c r="H30" s="343" t="s">
        <v>1227</v>
      </c>
      <c r="I30" s="343"/>
      <c r="J30" s="343" t="s">
        <v>135</v>
      </c>
      <c r="K30" s="348" t="s">
        <v>2456</v>
      </c>
      <c r="L30" s="347" t="s">
        <v>2527</v>
      </c>
      <c r="M30" s="345" t="s">
        <v>35</v>
      </c>
    </row>
    <row r="31" spans="1:13" ht="22">
      <c r="A31" s="341">
        <v>28</v>
      </c>
      <c r="B31" s="342" t="s">
        <v>749</v>
      </c>
      <c r="C31" s="343" t="s">
        <v>1814</v>
      </c>
      <c r="D31" s="343" t="s">
        <v>32</v>
      </c>
      <c r="E31" s="343">
        <v>44</v>
      </c>
      <c r="F31" s="343">
        <v>2</v>
      </c>
      <c r="G31" s="343" t="s">
        <v>223</v>
      </c>
      <c r="H31" s="343" t="s">
        <v>1546</v>
      </c>
      <c r="I31" s="343"/>
      <c r="J31" s="343" t="s">
        <v>135</v>
      </c>
      <c r="K31" s="348" t="s">
        <v>2458</v>
      </c>
      <c r="L31" s="343" t="s">
        <v>2528</v>
      </c>
      <c r="M31" s="345" t="s">
        <v>35</v>
      </c>
    </row>
    <row r="32" spans="1:13">
      <c r="A32" s="341">
        <v>29</v>
      </c>
      <c r="B32" s="342" t="s">
        <v>749</v>
      </c>
      <c r="C32" s="343" t="s">
        <v>2488</v>
      </c>
      <c r="D32" s="343" t="s">
        <v>479</v>
      </c>
      <c r="E32" s="343">
        <v>0</v>
      </c>
      <c r="F32" s="343">
        <v>3</v>
      </c>
      <c r="G32" s="343" t="s">
        <v>223</v>
      </c>
      <c r="H32" s="343" t="s">
        <v>303</v>
      </c>
      <c r="I32" s="343"/>
      <c r="J32" s="343"/>
      <c r="K32" s="344"/>
      <c r="L32" s="343"/>
      <c r="M32" s="345"/>
    </row>
    <row r="33" spans="1:13" ht="44">
      <c r="A33" s="341">
        <v>30</v>
      </c>
      <c r="B33" s="342" t="s">
        <v>2490</v>
      </c>
      <c r="C33" s="343" t="s">
        <v>2529</v>
      </c>
      <c r="D33" s="343" t="s">
        <v>32</v>
      </c>
      <c r="E33" s="343">
        <v>15</v>
      </c>
      <c r="F33" s="343"/>
      <c r="G33" s="343"/>
      <c r="H33" s="343"/>
      <c r="I33" s="343"/>
      <c r="J33" s="343" t="s">
        <v>2099</v>
      </c>
      <c r="K33" s="344" t="s">
        <v>2326</v>
      </c>
      <c r="L33" s="343" t="s">
        <v>2492</v>
      </c>
      <c r="M33" s="345"/>
    </row>
    <row r="34" spans="1:13">
      <c r="A34" s="341">
        <v>31</v>
      </c>
      <c r="B34" s="342" t="s">
        <v>2490</v>
      </c>
      <c r="C34" s="343" t="s">
        <v>2530</v>
      </c>
      <c r="D34" s="349" t="s">
        <v>19</v>
      </c>
      <c r="E34" s="343">
        <v>8</v>
      </c>
      <c r="F34" s="343"/>
      <c r="G34" s="343"/>
      <c r="H34" s="343"/>
      <c r="I34" s="343"/>
      <c r="J34" s="343" t="s">
        <v>2099</v>
      </c>
      <c r="K34" s="344" t="s">
        <v>2494</v>
      </c>
      <c r="L34" s="343" t="s">
        <v>2317</v>
      </c>
      <c r="M34" s="345"/>
    </row>
    <row r="35" spans="1:13">
      <c r="A35" s="341">
        <v>32</v>
      </c>
      <c r="B35" s="350" t="s">
        <v>2490</v>
      </c>
      <c r="C35" s="349" t="s">
        <v>2531</v>
      </c>
      <c r="D35" s="349" t="s">
        <v>32</v>
      </c>
      <c r="E35" s="349">
        <v>15</v>
      </c>
      <c r="F35" s="349"/>
      <c r="G35" s="349"/>
      <c r="H35" s="349"/>
      <c r="I35" s="343"/>
      <c r="J35" s="343" t="s">
        <v>2099</v>
      </c>
      <c r="K35" s="344" t="s">
        <v>2532</v>
      </c>
      <c r="L35" s="343" t="s">
        <v>2317</v>
      </c>
      <c r="M35" s="351"/>
    </row>
    <row r="36" spans="1:13" ht="33">
      <c r="A36" s="341">
        <v>33</v>
      </c>
      <c r="B36" s="342" t="s">
        <v>2490</v>
      </c>
      <c r="C36" s="343" t="s">
        <v>2533</v>
      </c>
      <c r="D36" s="343" t="s">
        <v>32</v>
      </c>
      <c r="E36" s="343">
        <v>20</v>
      </c>
      <c r="F36" s="343"/>
      <c r="G36" s="343"/>
      <c r="H36" s="343"/>
      <c r="I36" s="343"/>
      <c r="J36" s="343" t="s">
        <v>2099</v>
      </c>
      <c r="K36" s="348" t="s">
        <v>2321</v>
      </c>
      <c r="L36" s="347" t="s">
        <v>2534</v>
      </c>
      <c r="M36" s="345"/>
    </row>
    <row r="37" spans="1:13" ht="66">
      <c r="A37" s="341">
        <v>34</v>
      </c>
      <c r="B37" s="350" t="s">
        <v>2490</v>
      </c>
      <c r="C37" s="349" t="s">
        <v>2535</v>
      </c>
      <c r="D37" s="349" t="s">
        <v>19</v>
      </c>
      <c r="E37" s="349">
        <v>8</v>
      </c>
      <c r="F37" s="349"/>
      <c r="G37" s="349"/>
      <c r="H37" s="349"/>
      <c r="I37" s="343"/>
      <c r="J37" s="343" t="s">
        <v>2099</v>
      </c>
      <c r="K37" s="344" t="s">
        <v>2536</v>
      </c>
      <c r="L37" s="343" t="s">
        <v>2537</v>
      </c>
      <c r="M37" s="351"/>
    </row>
    <row r="38" spans="1:13" ht="44">
      <c r="A38" s="341">
        <v>35</v>
      </c>
      <c r="B38" s="350" t="s">
        <v>2490</v>
      </c>
      <c r="C38" s="349" t="s">
        <v>2538</v>
      </c>
      <c r="D38" s="349" t="s">
        <v>19</v>
      </c>
      <c r="E38" s="349">
        <v>2</v>
      </c>
      <c r="F38" s="349"/>
      <c r="G38" s="349"/>
      <c r="H38" s="349"/>
      <c r="I38" s="343"/>
      <c r="J38" s="343" t="s">
        <v>2099</v>
      </c>
      <c r="K38" s="344" t="s">
        <v>2539</v>
      </c>
      <c r="L38" s="343" t="s">
        <v>2540</v>
      </c>
      <c r="M38" s="351"/>
    </row>
    <row r="39" spans="1:13" ht="55">
      <c r="A39" s="341">
        <v>36</v>
      </c>
      <c r="B39" s="350" t="s">
        <v>2490</v>
      </c>
      <c r="C39" s="349" t="s">
        <v>2541</v>
      </c>
      <c r="D39" s="349" t="s">
        <v>32</v>
      </c>
      <c r="E39" s="349">
        <v>41</v>
      </c>
      <c r="F39" s="349"/>
      <c r="G39" s="349"/>
      <c r="H39" s="349"/>
      <c r="I39" s="343"/>
      <c r="J39" s="343" t="s">
        <v>2099</v>
      </c>
      <c r="K39" s="344" t="s">
        <v>2542</v>
      </c>
      <c r="L39" s="343" t="s">
        <v>2543</v>
      </c>
      <c r="M39" s="351"/>
    </row>
    <row r="40" spans="1:13" ht="44">
      <c r="A40" s="341">
        <v>37</v>
      </c>
      <c r="B40" s="350" t="s">
        <v>2490</v>
      </c>
      <c r="C40" s="349" t="s">
        <v>2544</v>
      </c>
      <c r="D40" s="349" t="s">
        <v>32</v>
      </c>
      <c r="E40" s="349">
        <v>42</v>
      </c>
      <c r="F40" s="349"/>
      <c r="G40" s="349"/>
      <c r="H40" s="349"/>
      <c r="I40" s="343"/>
      <c r="J40" s="343" t="s">
        <v>2099</v>
      </c>
      <c r="K40" s="344" t="s">
        <v>2545</v>
      </c>
      <c r="L40" s="347" t="s">
        <v>2546</v>
      </c>
      <c r="M40" s="351"/>
    </row>
    <row r="41" spans="1:13" ht="33">
      <c r="A41" s="341">
        <v>38</v>
      </c>
      <c r="B41" s="342" t="s">
        <v>749</v>
      </c>
      <c r="C41" s="343" t="s">
        <v>2547</v>
      </c>
      <c r="D41" s="343" t="s">
        <v>32</v>
      </c>
      <c r="E41" s="343">
        <v>43</v>
      </c>
      <c r="F41" s="343"/>
      <c r="G41" s="343"/>
      <c r="H41" s="343"/>
      <c r="I41" s="343"/>
      <c r="J41" s="343"/>
      <c r="K41" s="344"/>
      <c r="L41" s="343" t="s">
        <v>2567</v>
      </c>
      <c r="M41" s="345"/>
    </row>
    <row r="42" spans="1:13" ht="33">
      <c r="A42" s="341">
        <v>39</v>
      </c>
      <c r="B42" s="342" t="s">
        <v>749</v>
      </c>
      <c r="C42" s="343" t="s">
        <v>2549</v>
      </c>
      <c r="D42" s="343" t="s">
        <v>32</v>
      </c>
      <c r="E42" s="343">
        <v>43</v>
      </c>
      <c r="F42" s="343"/>
      <c r="G42" s="343"/>
      <c r="H42" s="343"/>
      <c r="I42" s="343"/>
      <c r="J42" s="343"/>
      <c r="K42" s="344"/>
      <c r="L42" s="343" t="s">
        <v>2568</v>
      </c>
      <c r="M42" s="345"/>
    </row>
    <row r="43" spans="1:13" ht="33">
      <c r="A43" s="341">
        <v>40</v>
      </c>
      <c r="B43" s="342" t="s">
        <v>749</v>
      </c>
      <c r="C43" s="343" t="s">
        <v>2551</v>
      </c>
      <c r="D43" s="343" t="s">
        <v>32</v>
      </c>
      <c r="E43" s="343">
        <v>11</v>
      </c>
      <c r="F43" s="343"/>
      <c r="G43" s="343"/>
      <c r="H43" s="343"/>
      <c r="I43" s="343"/>
      <c r="J43" s="343"/>
      <c r="K43" s="344" t="s">
        <v>2552</v>
      </c>
      <c r="L43" s="343" t="s">
        <v>2569</v>
      </c>
      <c r="M43" s="345"/>
    </row>
    <row r="44" spans="1:13" ht="33">
      <c r="A44" s="341">
        <v>41</v>
      </c>
      <c r="B44" s="342" t="s">
        <v>749</v>
      </c>
      <c r="C44" s="343" t="s">
        <v>2554</v>
      </c>
      <c r="D44" s="343" t="s">
        <v>32</v>
      </c>
      <c r="E44" s="343">
        <v>35</v>
      </c>
      <c r="F44" s="343">
        <v>7</v>
      </c>
      <c r="G44" s="343" t="s">
        <v>223</v>
      </c>
      <c r="H44" s="343" t="s">
        <v>329</v>
      </c>
      <c r="I44" s="343"/>
      <c r="J44" s="343"/>
      <c r="K44" s="344"/>
      <c r="L44" s="343" t="s">
        <v>2570</v>
      </c>
      <c r="M44" s="345"/>
    </row>
    <row r="45" spans="1:13">
      <c r="A45" s="100"/>
      <c r="B45" s="101"/>
      <c r="C45" s="102"/>
      <c r="D45" s="102"/>
      <c r="E45" s="102"/>
      <c r="F45" s="102"/>
      <c r="G45" s="102"/>
      <c r="H45" s="102"/>
      <c r="I45" s="102"/>
      <c r="J45" s="102"/>
      <c r="K45" s="103"/>
      <c r="L45" s="102"/>
      <c r="M45" s="104"/>
    </row>
    <row r="46" spans="1:13">
      <c r="A46" s="100"/>
      <c r="B46" s="101"/>
      <c r="C46" s="102"/>
      <c r="D46" s="102"/>
      <c r="E46" s="102"/>
      <c r="F46" s="102"/>
      <c r="G46" s="102"/>
      <c r="H46" s="102"/>
      <c r="I46" s="102"/>
      <c r="J46" s="102"/>
      <c r="K46" s="103"/>
      <c r="L46" s="102"/>
      <c r="M46" s="104"/>
    </row>
    <row r="47" spans="1:13">
      <c r="A47" s="100"/>
      <c r="B47" s="101"/>
      <c r="C47" s="102"/>
      <c r="D47" s="102"/>
      <c r="E47" s="102"/>
      <c r="F47" s="102"/>
      <c r="G47" s="102"/>
      <c r="H47" s="102"/>
      <c r="I47" s="102"/>
      <c r="J47" s="102"/>
      <c r="K47" s="103"/>
      <c r="L47" s="102"/>
      <c r="M47" s="104"/>
    </row>
    <row r="48" spans="1:13">
      <c r="A48" s="100"/>
      <c r="B48" s="101"/>
      <c r="C48" s="102"/>
      <c r="D48" s="102"/>
      <c r="E48" s="102"/>
      <c r="F48" s="102"/>
      <c r="G48" s="102"/>
      <c r="H48" s="102"/>
      <c r="I48" s="102"/>
      <c r="J48" s="102"/>
      <c r="K48" s="103"/>
      <c r="L48" s="102"/>
      <c r="M48" s="104"/>
    </row>
    <row r="49" spans="1:13">
      <c r="A49" s="100"/>
      <c r="B49" s="101"/>
      <c r="C49" s="102"/>
      <c r="D49" s="102"/>
      <c r="E49" s="102"/>
      <c r="F49" s="102"/>
      <c r="G49" s="102"/>
      <c r="H49" s="102"/>
      <c r="I49" s="102"/>
      <c r="J49" s="102"/>
      <c r="K49" s="103"/>
      <c r="L49" s="102"/>
      <c r="M49" s="104"/>
    </row>
    <row r="50" spans="1:13">
      <c r="A50" s="100"/>
      <c r="B50" s="101"/>
      <c r="C50" s="102"/>
      <c r="D50" s="102"/>
      <c r="E50" s="102"/>
      <c r="F50" s="102"/>
      <c r="G50" s="102"/>
      <c r="H50" s="102"/>
      <c r="I50" s="102"/>
      <c r="J50" s="102"/>
      <c r="K50" s="103"/>
      <c r="L50" s="102"/>
      <c r="M50" s="104"/>
    </row>
    <row r="51" spans="1:13">
      <c r="A51" s="100"/>
      <c r="B51" s="101"/>
      <c r="C51" s="102"/>
      <c r="D51" s="102"/>
      <c r="E51" s="102"/>
      <c r="F51" s="102"/>
      <c r="G51" s="102"/>
      <c r="H51" s="102"/>
      <c r="I51" s="102"/>
      <c r="J51" s="102"/>
      <c r="K51" s="103"/>
      <c r="L51" s="102"/>
      <c r="M51" s="104"/>
    </row>
  </sheetData>
  <mergeCells count="1">
    <mergeCell ref="J2:K2"/>
  </mergeCells>
  <phoneticPr fontId="5"/>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5695C-0CD9-4011-A30E-B961052FDFDD}">
  <dimension ref="A1"/>
  <sheetViews>
    <sheetView topLeftCell="Y1" workbookViewId="0"/>
  </sheetViews>
  <sheetFormatPr defaultRowHeight="18"/>
  <sheetData/>
  <phoneticPr fontId="5"/>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03F6C-B3F5-4433-BD0C-45B877F15CCC}">
  <dimension ref="A1:M141"/>
  <sheetViews>
    <sheetView workbookViewId="0">
      <selection activeCell="A4" sqref="A4"/>
    </sheetView>
  </sheetViews>
  <sheetFormatPr defaultColWidth="8.75" defaultRowHeight="12.5"/>
  <cols>
    <col min="1" max="2" width="6.58203125" style="4" customWidth="1"/>
    <col min="3" max="3" width="24.83203125" style="5" customWidth="1"/>
    <col min="4" max="4" width="6.83203125" style="5" customWidth="1"/>
    <col min="5" max="7" width="6" style="5" customWidth="1"/>
    <col min="8" max="8" width="8.08203125" style="5" customWidth="1"/>
    <col min="9" max="9" width="14.5" style="5" customWidth="1"/>
    <col min="10" max="10" width="17" style="5" customWidth="1"/>
    <col min="11" max="11" width="24.83203125" style="5" customWidth="1"/>
    <col min="12" max="12" width="64.25" style="5" customWidth="1"/>
    <col min="13" max="13" width="5.75" style="6" customWidth="1"/>
    <col min="14" max="16384" width="8.75" style="111"/>
  </cols>
  <sheetData>
    <row r="1" spans="1:13" s="110" customFormat="1" ht="32.25" customHeight="1">
      <c r="A1" s="3" t="s">
        <v>2571</v>
      </c>
      <c r="B1" s="3"/>
      <c r="C1" s="108"/>
      <c r="D1" s="108"/>
      <c r="E1" s="108"/>
      <c r="F1" s="108"/>
      <c r="G1" s="108"/>
      <c r="H1" s="108"/>
      <c r="I1" s="108"/>
      <c r="J1" s="108"/>
      <c r="K1" s="108"/>
      <c r="L1" s="108"/>
      <c r="M1" s="109"/>
    </row>
    <row r="2" spans="1:13">
      <c r="A2" s="7"/>
      <c r="B2" s="8" t="s">
        <v>1</v>
      </c>
      <c r="C2" s="9"/>
      <c r="D2" s="9"/>
      <c r="E2" s="9"/>
      <c r="F2" s="9"/>
      <c r="G2" s="9"/>
      <c r="H2" s="9"/>
      <c r="I2" s="9"/>
      <c r="J2" s="410" t="s">
        <v>2</v>
      </c>
      <c r="K2" s="411"/>
      <c r="L2" s="10"/>
      <c r="M2" s="11" t="s">
        <v>3</v>
      </c>
    </row>
    <row r="3" spans="1:13">
      <c r="A3" s="12" t="s">
        <v>4</v>
      </c>
      <c r="B3" s="13" t="s">
        <v>5</v>
      </c>
      <c r="C3" s="14" t="s">
        <v>6</v>
      </c>
      <c r="D3" s="15" t="s">
        <v>7</v>
      </c>
      <c r="E3" s="15" t="s">
        <v>8</v>
      </c>
      <c r="F3" s="16" t="s">
        <v>9</v>
      </c>
      <c r="G3" s="15" t="s">
        <v>10</v>
      </c>
      <c r="H3" s="14" t="s">
        <v>11</v>
      </c>
      <c r="I3" s="14" t="s">
        <v>12</v>
      </c>
      <c r="J3" s="17" t="s">
        <v>13</v>
      </c>
      <c r="K3" s="18" t="s">
        <v>14</v>
      </c>
      <c r="L3" s="19" t="s">
        <v>15</v>
      </c>
      <c r="M3" s="20" t="s">
        <v>16</v>
      </c>
    </row>
    <row r="4" spans="1:13">
      <c r="A4" s="289">
        <f t="shared" ref="A4:A67" si="0">ROW()-3</f>
        <v>1</v>
      </c>
      <c r="B4" s="290" t="s">
        <v>1558</v>
      </c>
      <c r="C4" s="292" t="s">
        <v>2572</v>
      </c>
      <c r="D4" s="292" t="s">
        <v>2573</v>
      </c>
      <c r="E4" s="292">
        <v>0</v>
      </c>
      <c r="F4" s="292"/>
      <c r="G4" s="292"/>
      <c r="H4" s="292"/>
      <c r="I4" s="291"/>
      <c r="J4" s="292"/>
      <c r="K4" s="352"/>
      <c r="L4" s="291"/>
      <c r="M4" s="353"/>
    </row>
    <row r="5" spans="1:13" ht="77">
      <c r="A5" s="289">
        <f t="shared" si="0"/>
        <v>2</v>
      </c>
      <c r="B5" s="290" t="s">
        <v>1229</v>
      </c>
      <c r="C5" s="292" t="s">
        <v>2574</v>
      </c>
      <c r="D5" s="292" t="s">
        <v>1240</v>
      </c>
      <c r="E5" s="292">
        <v>10</v>
      </c>
      <c r="F5" s="292"/>
      <c r="G5" s="292"/>
      <c r="H5" s="292"/>
      <c r="I5" s="291"/>
      <c r="J5" s="291" t="s">
        <v>2575</v>
      </c>
      <c r="K5" s="291" t="s">
        <v>2576</v>
      </c>
      <c r="L5" s="291" t="s">
        <v>2577</v>
      </c>
      <c r="M5" s="353" t="s">
        <v>226</v>
      </c>
    </row>
    <row r="6" spans="1:13" ht="22">
      <c r="A6" s="289">
        <f t="shared" si="0"/>
        <v>3</v>
      </c>
      <c r="B6" s="290" t="s">
        <v>1229</v>
      </c>
      <c r="C6" s="292" t="s">
        <v>2578</v>
      </c>
      <c r="D6" s="292" t="s">
        <v>2579</v>
      </c>
      <c r="E6" s="292">
        <v>2</v>
      </c>
      <c r="F6" s="292"/>
      <c r="G6" s="292"/>
      <c r="H6" s="292"/>
      <c r="I6" s="291"/>
      <c r="J6" s="291" t="s">
        <v>2580</v>
      </c>
      <c r="K6" s="354" t="s">
        <v>2581</v>
      </c>
      <c r="L6" s="291" t="s">
        <v>2582</v>
      </c>
      <c r="M6" s="353"/>
    </row>
    <row r="7" spans="1:13">
      <c r="A7" s="289">
        <f t="shared" si="0"/>
        <v>4</v>
      </c>
      <c r="B7" s="290" t="s">
        <v>1229</v>
      </c>
      <c r="C7" s="292" t="s">
        <v>2583</v>
      </c>
      <c r="D7" s="292" t="s">
        <v>2584</v>
      </c>
      <c r="E7" s="291">
        <v>7</v>
      </c>
      <c r="F7" s="292"/>
      <c r="G7" s="292"/>
      <c r="H7" s="292"/>
      <c r="I7" s="291"/>
      <c r="J7" s="292"/>
      <c r="K7" s="292"/>
      <c r="L7" s="291" t="s">
        <v>2585</v>
      </c>
      <c r="M7" s="353"/>
    </row>
    <row r="8" spans="1:13" ht="77">
      <c r="A8" s="289">
        <f t="shared" si="0"/>
        <v>5</v>
      </c>
      <c r="B8" s="290" t="s">
        <v>1229</v>
      </c>
      <c r="C8" s="292" t="s">
        <v>2586</v>
      </c>
      <c r="D8" s="292" t="s">
        <v>1245</v>
      </c>
      <c r="E8" s="292">
        <v>20</v>
      </c>
      <c r="F8" s="292"/>
      <c r="G8" s="292"/>
      <c r="H8" s="292"/>
      <c r="I8" s="291"/>
      <c r="J8" s="291" t="s">
        <v>1321</v>
      </c>
      <c r="K8" s="291" t="s">
        <v>2587</v>
      </c>
      <c r="L8" s="291" t="s">
        <v>2588</v>
      </c>
      <c r="M8" s="353" t="s">
        <v>226</v>
      </c>
    </row>
    <row r="9" spans="1:13" ht="77">
      <c r="A9" s="289">
        <f t="shared" si="0"/>
        <v>6</v>
      </c>
      <c r="B9" s="290" t="s">
        <v>1229</v>
      </c>
      <c r="C9" s="292" t="s">
        <v>2589</v>
      </c>
      <c r="D9" s="292" t="s">
        <v>1245</v>
      </c>
      <c r="E9" s="292">
        <v>20</v>
      </c>
      <c r="F9" s="292"/>
      <c r="G9" s="292"/>
      <c r="H9" s="292"/>
      <c r="I9" s="291"/>
      <c r="J9" s="291" t="s">
        <v>1321</v>
      </c>
      <c r="K9" s="291" t="s">
        <v>2590</v>
      </c>
      <c r="L9" s="291" t="s">
        <v>2591</v>
      </c>
      <c r="M9" s="353" t="s">
        <v>226</v>
      </c>
    </row>
    <row r="10" spans="1:13" ht="77">
      <c r="A10" s="289">
        <f t="shared" si="0"/>
        <v>7</v>
      </c>
      <c r="B10" s="290" t="s">
        <v>1229</v>
      </c>
      <c r="C10" s="292" t="s">
        <v>2592</v>
      </c>
      <c r="D10" s="292" t="s">
        <v>1245</v>
      </c>
      <c r="E10" s="292">
        <v>20</v>
      </c>
      <c r="F10" s="292"/>
      <c r="G10" s="292"/>
      <c r="H10" s="292"/>
      <c r="I10" s="291"/>
      <c r="J10" s="291" t="s">
        <v>1321</v>
      </c>
      <c r="K10" s="291" t="s">
        <v>2593</v>
      </c>
      <c r="L10" s="291" t="s">
        <v>2594</v>
      </c>
      <c r="M10" s="353" t="s">
        <v>226</v>
      </c>
    </row>
    <row r="11" spans="1:13" ht="77">
      <c r="A11" s="289">
        <f t="shared" si="0"/>
        <v>8</v>
      </c>
      <c r="B11" s="290" t="s">
        <v>1229</v>
      </c>
      <c r="C11" s="292" t="s">
        <v>2595</v>
      </c>
      <c r="D11" s="292" t="s">
        <v>1245</v>
      </c>
      <c r="E11" s="292">
        <v>20</v>
      </c>
      <c r="F11" s="292"/>
      <c r="G11" s="292"/>
      <c r="H11" s="292"/>
      <c r="I11" s="291"/>
      <c r="J11" s="291" t="s">
        <v>1321</v>
      </c>
      <c r="K11" s="291" t="s">
        <v>2596</v>
      </c>
      <c r="L11" s="291" t="s">
        <v>2597</v>
      </c>
      <c r="M11" s="353" t="s">
        <v>226</v>
      </c>
    </row>
    <row r="12" spans="1:13" ht="77">
      <c r="A12" s="289">
        <f t="shared" si="0"/>
        <v>9</v>
      </c>
      <c r="B12" s="290" t="s">
        <v>1229</v>
      </c>
      <c r="C12" s="292" t="s">
        <v>2598</v>
      </c>
      <c r="D12" s="292" t="s">
        <v>1245</v>
      </c>
      <c r="E12" s="292">
        <v>20</v>
      </c>
      <c r="F12" s="292"/>
      <c r="G12" s="292"/>
      <c r="H12" s="292"/>
      <c r="I12" s="291"/>
      <c r="J12" s="291" t="s">
        <v>1321</v>
      </c>
      <c r="K12" s="291" t="s">
        <v>1327</v>
      </c>
      <c r="L12" s="291" t="s">
        <v>2599</v>
      </c>
      <c r="M12" s="353" t="s">
        <v>226</v>
      </c>
    </row>
    <row r="13" spans="1:13" ht="77">
      <c r="A13" s="289">
        <f t="shared" si="0"/>
        <v>10</v>
      </c>
      <c r="B13" s="290" t="s">
        <v>1229</v>
      </c>
      <c r="C13" s="292" t="s">
        <v>2600</v>
      </c>
      <c r="D13" s="292" t="s">
        <v>1245</v>
      </c>
      <c r="E13" s="292">
        <v>20</v>
      </c>
      <c r="F13" s="292"/>
      <c r="G13" s="292"/>
      <c r="H13" s="292"/>
      <c r="I13" s="291"/>
      <c r="J13" s="291" t="s">
        <v>1321</v>
      </c>
      <c r="K13" s="291" t="s">
        <v>1391</v>
      </c>
      <c r="L13" s="291" t="s">
        <v>2601</v>
      </c>
      <c r="M13" s="353" t="s">
        <v>226</v>
      </c>
    </row>
    <row r="14" spans="1:13" ht="77">
      <c r="A14" s="289">
        <f t="shared" si="0"/>
        <v>11</v>
      </c>
      <c r="B14" s="290" t="s">
        <v>1229</v>
      </c>
      <c r="C14" s="292" t="s">
        <v>2602</v>
      </c>
      <c r="D14" s="292" t="s">
        <v>1245</v>
      </c>
      <c r="E14" s="292">
        <v>20</v>
      </c>
      <c r="F14" s="292"/>
      <c r="G14" s="292"/>
      <c r="H14" s="292"/>
      <c r="I14" s="291"/>
      <c r="J14" s="291" t="s">
        <v>1321</v>
      </c>
      <c r="K14" s="291" t="s">
        <v>2603</v>
      </c>
      <c r="L14" s="291" t="s">
        <v>2604</v>
      </c>
      <c r="M14" s="353" t="s">
        <v>226</v>
      </c>
    </row>
    <row r="15" spans="1:13" ht="77">
      <c r="A15" s="289">
        <f t="shared" si="0"/>
        <v>12</v>
      </c>
      <c r="B15" s="290" t="s">
        <v>1229</v>
      </c>
      <c r="C15" s="292" t="s">
        <v>2605</v>
      </c>
      <c r="D15" s="292" t="s">
        <v>1240</v>
      </c>
      <c r="E15" s="292">
        <v>20</v>
      </c>
      <c r="F15" s="292"/>
      <c r="G15" s="292"/>
      <c r="H15" s="292"/>
      <c r="I15" s="291"/>
      <c r="J15" s="291" t="s">
        <v>1321</v>
      </c>
      <c r="K15" s="292" t="s">
        <v>1505</v>
      </c>
      <c r="L15" s="291" t="s">
        <v>2606</v>
      </c>
      <c r="M15" s="353" t="s">
        <v>2423</v>
      </c>
    </row>
    <row r="16" spans="1:13">
      <c r="A16" s="289">
        <f t="shared" si="0"/>
        <v>13</v>
      </c>
      <c r="B16" s="290" t="s">
        <v>1229</v>
      </c>
      <c r="C16" s="292" t="s">
        <v>2607</v>
      </c>
      <c r="D16" s="292" t="s">
        <v>1245</v>
      </c>
      <c r="E16" s="292">
        <v>11</v>
      </c>
      <c r="F16" s="292"/>
      <c r="G16" s="292"/>
      <c r="H16" s="292"/>
      <c r="I16" s="291"/>
      <c r="J16" s="292"/>
      <c r="K16" s="292"/>
      <c r="L16" s="291" t="s">
        <v>2608</v>
      </c>
      <c r="M16" s="353"/>
    </row>
    <row r="17" spans="1:13">
      <c r="A17" s="289">
        <f t="shared" si="0"/>
        <v>14</v>
      </c>
      <c r="B17" s="290" t="s">
        <v>1229</v>
      </c>
      <c r="C17" s="292" t="s">
        <v>2609</v>
      </c>
      <c r="D17" s="292" t="s">
        <v>1245</v>
      </c>
      <c r="E17" s="292">
        <v>3</v>
      </c>
      <c r="F17" s="292"/>
      <c r="G17" s="292"/>
      <c r="H17" s="292"/>
      <c r="I17" s="291"/>
      <c r="J17" s="292"/>
      <c r="K17" s="292"/>
      <c r="L17" s="291" t="s">
        <v>2608</v>
      </c>
      <c r="M17" s="353"/>
    </row>
    <row r="18" spans="1:13" ht="22">
      <c r="A18" s="289">
        <f t="shared" si="0"/>
        <v>15</v>
      </c>
      <c r="B18" s="290" t="s">
        <v>1229</v>
      </c>
      <c r="C18" s="292" t="s">
        <v>2610</v>
      </c>
      <c r="D18" s="292" t="s">
        <v>1245</v>
      </c>
      <c r="E18" s="292">
        <v>11</v>
      </c>
      <c r="F18" s="292"/>
      <c r="G18" s="292"/>
      <c r="H18" s="292"/>
      <c r="I18" s="291"/>
      <c r="J18" s="292"/>
      <c r="K18" s="292"/>
      <c r="L18" s="291" t="s">
        <v>2611</v>
      </c>
      <c r="M18" s="353"/>
    </row>
    <row r="19" spans="1:13">
      <c r="A19" s="289">
        <f t="shared" si="0"/>
        <v>16</v>
      </c>
      <c r="B19" s="290" t="s">
        <v>1229</v>
      </c>
      <c r="C19" s="292" t="s">
        <v>2612</v>
      </c>
      <c r="D19" s="292" t="s">
        <v>1245</v>
      </c>
      <c r="E19" s="292">
        <v>20</v>
      </c>
      <c r="F19" s="292"/>
      <c r="G19" s="292"/>
      <c r="H19" s="292"/>
      <c r="I19" s="291"/>
      <c r="J19" s="355"/>
      <c r="K19" s="355"/>
      <c r="L19" s="291" t="s">
        <v>2613</v>
      </c>
      <c r="M19" s="353"/>
    </row>
    <row r="20" spans="1:13" ht="66">
      <c r="A20" s="289">
        <f t="shared" si="0"/>
        <v>17</v>
      </c>
      <c r="B20" s="290" t="s">
        <v>1229</v>
      </c>
      <c r="C20" s="292" t="s">
        <v>2614</v>
      </c>
      <c r="D20" s="292" t="s">
        <v>1245</v>
      </c>
      <c r="E20" s="292">
        <v>15</v>
      </c>
      <c r="F20" s="292"/>
      <c r="G20" s="292"/>
      <c r="H20" s="292"/>
      <c r="I20" s="291"/>
      <c r="J20" s="292" t="s">
        <v>79</v>
      </c>
      <c r="K20" s="292" t="s">
        <v>2615</v>
      </c>
      <c r="L20" s="291" t="s">
        <v>2616</v>
      </c>
      <c r="M20" s="353"/>
    </row>
    <row r="21" spans="1:13" ht="66">
      <c r="A21" s="289">
        <f t="shared" si="0"/>
        <v>18</v>
      </c>
      <c r="B21" s="290" t="s">
        <v>1229</v>
      </c>
      <c r="C21" s="292" t="s">
        <v>2617</v>
      </c>
      <c r="D21" s="292" t="s">
        <v>1245</v>
      </c>
      <c r="E21" s="292">
        <v>15</v>
      </c>
      <c r="F21" s="292"/>
      <c r="G21" s="292"/>
      <c r="H21" s="292"/>
      <c r="I21" s="291"/>
      <c r="J21" s="292" t="s">
        <v>79</v>
      </c>
      <c r="K21" s="292" t="s">
        <v>1525</v>
      </c>
      <c r="L21" s="291" t="s">
        <v>2616</v>
      </c>
      <c r="M21" s="353"/>
    </row>
    <row r="22" spans="1:13" ht="66">
      <c r="A22" s="289">
        <f t="shared" si="0"/>
        <v>19</v>
      </c>
      <c r="B22" s="290" t="s">
        <v>1229</v>
      </c>
      <c r="C22" s="292" t="s">
        <v>2618</v>
      </c>
      <c r="D22" s="292" t="s">
        <v>1245</v>
      </c>
      <c r="E22" s="292">
        <v>10</v>
      </c>
      <c r="F22" s="292"/>
      <c r="G22" s="292"/>
      <c r="H22" s="292"/>
      <c r="I22" s="291"/>
      <c r="J22" s="292" t="s">
        <v>79</v>
      </c>
      <c r="K22" s="292" t="s">
        <v>1951</v>
      </c>
      <c r="L22" s="291" t="s">
        <v>2619</v>
      </c>
      <c r="M22" s="353"/>
    </row>
    <row r="23" spans="1:13" ht="66">
      <c r="A23" s="289">
        <f t="shared" si="0"/>
        <v>20</v>
      </c>
      <c r="B23" s="290" t="s">
        <v>1229</v>
      </c>
      <c r="C23" s="292" t="s">
        <v>2620</v>
      </c>
      <c r="D23" s="292" t="s">
        <v>1240</v>
      </c>
      <c r="E23" s="292">
        <v>12</v>
      </c>
      <c r="F23" s="292"/>
      <c r="G23" s="292"/>
      <c r="H23" s="292"/>
      <c r="I23" s="291"/>
      <c r="J23" s="356" t="s">
        <v>1529</v>
      </c>
      <c r="K23" s="357" t="s">
        <v>1530</v>
      </c>
      <c r="L23" s="356" t="s">
        <v>2621</v>
      </c>
      <c r="M23" s="353"/>
    </row>
    <row r="24" spans="1:13" ht="297">
      <c r="A24" s="289">
        <f t="shared" si="0"/>
        <v>21</v>
      </c>
      <c r="B24" s="290" t="s">
        <v>1229</v>
      </c>
      <c r="C24" s="292" t="s">
        <v>2622</v>
      </c>
      <c r="D24" s="292" t="s">
        <v>1245</v>
      </c>
      <c r="E24" s="291">
        <v>27</v>
      </c>
      <c r="F24" s="292"/>
      <c r="G24" s="292"/>
      <c r="H24" s="292"/>
      <c r="I24" s="291"/>
      <c r="J24" s="292" t="s">
        <v>2623</v>
      </c>
      <c r="K24" s="291" t="s">
        <v>2624</v>
      </c>
      <c r="L24" s="291" t="s">
        <v>2625</v>
      </c>
      <c r="M24" s="353"/>
    </row>
    <row r="25" spans="1:13">
      <c r="A25" s="289">
        <f t="shared" si="0"/>
        <v>22</v>
      </c>
      <c r="B25" s="290" t="s">
        <v>1229</v>
      </c>
      <c r="C25" s="292" t="s">
        <v>2626</v>
      </c>
      <c r="D25" s="292" t="s">
        <v>1245</v>
      </c>
      <c r="E25" s="291">
        <v>17</v>
      </c>
      <c r="F25" s="292"/>
      <c r="G25" s="292"/>
      <c r="H25" s="292"/>
      <c r="I25" s="291"/>
      <c r="J25" s="292"/>
      <c r="K25" s="291"/>
      <c r="L25" s="291" t="s">
        <v>2608</v>
      </c>
      <c r="M25" s="353"/>
    </row>
    <row r="26" spans="1:13" ht="55">
      <c r="A26" s="289">
        <f t="shared" si="0"/>
        <v>23</v>
      </c>
      <c r="B26" s="290" t="s">
        <v>1229</v>
      </c>
      <c r="C26" s="292" t="s">
        <v>2627</v>
      </c>
      <c r="D26" s="292" t="s">
        <v>1245</v>
      </c>
      <c r="E26" s="292">
        <v>50</v>
      </c>
      <c r="F26" s="292"/>
      <c r="G26" s="292"/>
      <c r="H26" s="292"/>
      <c r="I26" s="291"/>
      <c r="J26" s="291" t="s">
        <v>2628</v>
      </c>
      <c r="K26" s="291" t="s">
        <v>2629</v>
      </c>
      <c r="L26" s="356" t="s">
        <v>2630</v>
      </c>
      <c r="M26" s="353"/>
    </row>
    <row r="27" spans="1:13" ht="55">
      <c r="A27" s="289">
        <f t="shared" si="0"/>
        <v>24</v>
      </c>
      <c r="B27" s="290" t="s">
        <v>1229</v>
      </c>
      <c r="C27" s="292" t="s">
        <v>2631</v>
      </c>
      <c r="D27" s="292" t="s">
        <v>1245</v>
      </c>
      <c r="E27" s="292">
        <v>50</v>
      </c>
      <c r="F27" s="292"/>
      <c r="G27" s="292"/>
      <c r="H27" s="292"/>
      <c r="I27" s="291"/>
      <c r="J27" s="291" t="s">
        <v>2628</v>
      </c>
      <c r="K27" s="291" t="s">
        <v>2629</v>
      </c>
      <c r="L27" s="356" t="s">
        <v>2630</v>
      </c>
      <c r="M27" s="353"/>
    </row>
    <row r="28" spans="1:13" ht="22">
      <c r="A28" s="289">
        <f t="shared" si="0"/>
        <v>25</v>
      </c>
      <c r="B28" s="290" t="s">
        <v>1229</v>
      </c>
      <c r="C28" s="292" t="s">
        <v>1477</v>
      </c>
      <c r="D28" s="292" t="s">
        <v>32</v>
      </c>
      <c r="E28" s="292">
        <v>10</v>
      </c>
      <c r="F28" s="292"/>
      <c r="G28" s="292"/>
      <c r="H28" s="292"/>
      <c r="I28" s="291"/>
      <c r="J28" s="292" t="s">
        <v>2632</v>
      </c>
      <c r="K28" s="354" t="s">
        <v>1242</v>
      </c>
      <c r="L28" s="291" t="s">
        <v>2633</v>
      </c>
      <c r="M28" s="353"/>
    </row>
    <row r="29" spans="1:13">
      <c r="A29" s="289">
        <f t="shared" si="0"/>
        <v>26</v>
      </c>
      <c r="B29" s="290" t="s">
        <v>1229</v>
      </c>
      <c r="C29" s="292" t="s">
        <v>2634</v>
      </c>
      <c r="D29" s="292" t="s">
        <v>1240</v>
      </c>
      <c r="E29" s="292">
        <v>11</v>
      </c>
      <c r="F29" s="292"/>
      <c r="G29" s="292"/>
      <c r="H29" s="292"/>
      <c r="I29" s="291"/>
      <c r="J29" s="292" t="s">
        <v>2632</v>
      </c>
      <c r="K29" s="292" t="s">
        <v>98</v>
      </c>
      <c r="L29" s="356" t="s">
        <v>2635</v>
      </c>
      <c r="M29" s="353"/>
    </row>
    <row r="30" spans="1:13" ht="66">
      <c r="A30" s="289">
        <f t="shared" si="0"/>
        <v>27</v>
      </c>
      <c r="B30" s="290" t="s">
        <v>1229</v>
      </c>
      <c r="C30" s="292" t="s">
        <v>2636</v>
      </c>
      <c r="D30" s="292" t="s">
        <v>1245</v>
      </c>
      <c r="E30" s="292">
        <v>7</v>
      </c>
      <c r="F30" s="292"/>
      <c r="G30" s="292"/>
      <c r="H30" s="292"/>
      <c r="I30" s="291"/>
      <c r="J30" s="292"/>
      <c r="K30" s="291" t="s">
        <v>2637</v>
      </c>
      <c r="L30" s="291" t="s">
        <v>2638</v>
      </c>
      <c r="M30" s="353"/>
    </row>
    <row r="31" spans="1:13" ht="33">
      <c r="A31" s="289">
        <f t="shared" si="0"/>
        <v>28</v>
      </c>
      <c r="B31" s="290" t="s">
        <v>1229</v>
      </c>
      <c r="C31" s="292" t="s">
        <v>2639</v>
      </c>
      <c r="D31" s="292" t="s">
        <v>1245</v>
      </c>
      <c r="E31" s="291">
        <v>40</v>
      </c>
      <c r="F31" s="292"/>
      <c r="G31" s="292"/>
      <c r="H31" s="292"/>
      <c r="I31" s="291"/>
      <c r="J31" s="291" t="s">
        <v>1321</v>
      </c>
      <c r="K31" s="292" t="s">
        <v>2640</v>
      </c>
      <c r="L31" s="291" t="s">
        <v>2641</v>
      </c>
      <c r="M31" s="353" t="s">
        <v>2642</v>
      </c>
    </row>
    <row r="32" spans="1:13">
      <c r="A32" s="289">
        <f t="shared" si="0"/>
        <v>29</v>
      </c>
      <c r="B32" s="290" t="s">
        <v>1229</v>
      </c>
      <c r="C32" s="292" t="s">
        <v>2643</v>
      </c>
      <c r="D32" s="292" t="s">
        <v>1245</v>
      </c>
      <c r="E32" s="292">
        <v>40</v>
      </c>
      <c r="F32" s="292"/>
      <c r="G32" s="292"/>
      <c r="H32" s="292"/>
      <c r="I32" s="291"/>
      <c r="J32" s="291"/>
      <c r="K32" s="292"/>
      <c r="L32" s="291" t="s">
        <v>2608</v>
      </c>
      <c r="M32" s="353" t="s">
        <v>2642</v>
      </c>
    </row>
    <row r="33" spans="1:13">
      <c r="A33" s="289">
        <f t="shared" si="0"/>
        <v>30</v>
      </c>
      <c r="B33" s="290" t="s">
        <v>1229</v>
      </c>
      <c r="C33" s="292" t="s">
        <v>2644</v>
      </c>
      <c r="D33" s="292" t="s">
        <v>1240</v>
      </c>
      <c r="E33" s="292">
        <v>10</v>
      </c>
      <c r="F33" s="292"/>
      <c r="G33" s="292"/>
      <c r="H33" s="292"/>
      <c r="I33" s="291"/>
      <c r="J33" s="292" t="s">
        <v>2645</v>
      </c>
      <c r="K33" s="292" t="s">
        <v>2646</v>
      </c>
      <c r="L33" s="291" t="s">
        <v>2635</v>
      </c>
      <c r="M33" s="353"/>
    </row>
    <row r="34" spans="1:13" ht="22">
      <c r="A34" s="289">
        <f t="shared" si="0"/>
        <v>31</v>
      </c>
      <c r="B34" s="290" t="s">
        <v>1229</v>
      </c>
      <c r="C34" s="292" t="s">
        <v>2647</v>
      </c>
      <c r="D34" s="292" t="s">
        <v>1245</v>
      </c>
      <c r="E34" s="292">
        <v>10</v>
      </c>
      <c r="F34" s="292"/>
      <c r="G34" s="292"/>
      <c r="H34" s="292"/>
      <c r="I34" s="291"/>
      <c r="J34" s="292" t="s">
        <v>2645</v>
      </c>
      <c r="K34" s="291" t="s">
        <v>2648</v>
      </c>
      <c r="L34" s="291" t="s">
        <v>2649</v>
      </c>
      <c r="M34" s="353"/>
    </row>
    <row r="35" spans="1:13" ht="33">
      <c r="A35" s="289">
        <f t="shared" si="0"/>
        <v>32</v>
      </c>
      <c r="B35" s="290" t="s">
        <v>1229</v>
      </c>
      <c r="C35" s="292" t="s">
        <v>2650</v>
      </c>
      <c r="D35" s="292" t="s">
        <v>1240</v>
      </c>
      <c r="E35" s="291">
        <v>18</v>
      </c>
      <c r="F35" s="292"/>
      <c r="G35" s="292"/>
      <c r="H35" s="292"/>
      <c r="I35" s="291"/>
      <c r="J35" s="292"/>
      <c r="K35" s="292"/>
      <c r="L35" s="291" t="s">
        <v>2651</v>
      </c>
      <c r="M35" s="353"/>
    </row>
    <row r="36" spans="1:13" ht="44">
      <c r="A36" s="289">
        <f t="shared" si="0"/>
        <v>33</v>
      </c>
      <c r="B36" s="290" t="s">
        <v>1229</v>
      </c>
      <c r="C36" s="292" t="s">
        <v>2652</v>
      </c>
      <c r="D36" s="292" t="s">
        <v>1240</v>
      </c>
      <c r="E36" s="291">
        <v>11</v>
      </c>
      <c r="F36" s="292"/>
      <c r="G36" s="292"/>
      <c r="H36" s="292"/>
      <c r="I36" s="291"/>
      <c r="J36" s="292" t="s">
        <v>2645</v>
      </c>
      <c r="K36" s="291" t="s">
        <v>2653</v>
      </c>
      <c r="L36" s="291" t="s">
        <v>2654</v>
      </c>
      <c r="M36" s="353"/>
    </row>
    <row r="37" spans="1:13" ht="44">
      <c r="A37" s="289">
        <f t="shared" si="0"/>
        <v>34</v>
      </c>
      <c r="B37" s="290" t="s">
        <v>1229</v>
      </c>
      <c r="C37" s="292" t="s">
        <v>2655</v>
      </c>
      <c r="D37" s="291" t="s">
        <v>1240</v>
      </c>
      <c r="E37" s="291">
        <v>18</v>
      </c>
      <c r="F37" s="292"/>
      <c r="G37" s="292"/>
      <c r="H37" s="292"/>
      <c r="I37" s="291"/>
      <c r="J37" s="292"/>
      <c r="K37" s="292"/>
      <c r="L37" s="291" t="s">
        <v>2656</v>
      </c>
      <c r="M37" s="353"/>
    </row>
    <row r="38" spans="1:13" ht="33">
      <c r="A38" s="289">
        <f t="shared" si="0"/>
        <v>35</v>
      </c>
      <c r="B38" s="290" t="s">
        <v>1229</v>
      </c>
      <c r="C38" s="292" t="s">
        <v>2657</v>
      </c>
      <c r="D38" s="291" t="s">
        <v>1240</v>
      </c>
      <c r="E38" s="291">
        <v>18</v>
      </c>
      <c r="F38" s="292"/>
      <c r="G38" s="292"/>
      <c r="H38" s="292"/>
      <c r="I38" s="291"/>
      <c r="J38" s="292"/>
      <c r="K38" s="292"/>
      <c r="L38" s="291" t="s">
        <v>2658</v>
      </c>
      <c r="M38" s="353"/>
    </row>
    <row r="39" spans="1:13" ht="99">
      <c r="A39" s="289">
        <f t="shared" si="0"/>
        <v>36</v>
      </c>
      <c r="B39" s="290" t="s">
        <v>1229</v>
      </c>
      <c r="C39" s="292" t="s">
        <v>2659</v>
      </c>
      <c r="D39" s="292" t="s">
        <v>1245</v>
      </c>
      <c r="E39" s="292">
        <v>30</v>
      </c>
      <c r="F39" s="292"/>
      <c r="G39" s="292"/>
      <c r="H39" s="292"/>
      <c r="I39" s="291"/>
      <c r="J39" s="292" t="s">
        <v>2660</v>
      </c>
      <c r="K39" s="358" t="s">
        <v>2661</v>
      </c>
      <c r="L39" s="358" t="s">
        <v>2662</v>
      </c>
      <c r="M39" s="353"/>
    </row>
    <row r="40" spans="1:13" ht="77">
      <c r="A40" s="289">
        <f t="shared" si="0"/>
        <v>37</v>
      </c>
      <c r="B40" s="290" t="s">
        <v>1229</v>
      </c>
      <c r="C40" s="292" t="s">
        <v>2663</v>
      </c>
      <c r="D40" s="292" t="s">
        <v>1245</v>
      </c>
      <c r="E40" s="291">
        <v>2</v>
      </c>
      <c r="F40" s="292"/>
      <c r="G40" s="292"/>
      <c r="H40" s="292"/>
      <c r="I40" s="291"/>
      <c r="J40" s="292"/>
      <c r="K40" s="291" t="s">
        <v>2664</v>
      </c>
      <c r="L40" s="291" t="s">
        <v>2665</v>
      </c>
      <c r="M40" s="353"/>
    </row>
    <row r="41" spans="1:13">
      <c r="A41" s="289">
        <f t="shared" si="0"/>
        <v>38</v>
      </c>
      <c r="B41" s="290" t="s">
        <v>1229</v>
      </c>
      <c r="C41" s="292" t="s">
        <v>2666</v>
      </c>
      <c r="D41" s="292" t="s">
        <v>1245</v>
      </c>
      <c r="E41" s="291">
        <v>14</v>
      </c>
      <c r="F41" s="292"/>
      <c r="G41" s="292"/>
      <c r="H41" s="292"/>
      <c r="I41" s="291"/>
      <c r="J41" s="292" t="s">
        <v>2645</v>
      </c>
      <c r="K41" s="292" t="s">
        <v>2667</v>
      </c>
      <c r="L41" s="291" t="s">
        <v>2668</v>
      </c>
      <c r="M41" s="353"/>
    </row>
    <row r="42" spans="1:13">
      <c r="A42" s="289">
        <f t="shared" si="0"/>
        <v>39</v>
      </c>
      <c r="B42" s="290" t="s">
        <v>1229</v>
      </c>
      <c r="C42" s="292" t="s">
        <v>2669</v>
      </c>
      <c r="D42" s="292" t="s">
        <v>1245</v>
      </c>
      <c r="E42" s="292">
        <v>4</v>
      </c>
      <c r="F42" s="292"/>
      <c r="G42" s="292"/>
      <c r="H42" s="292"/>
      <c r="I42" s="291"/>
      <c r="J42" s="292"/>
      <c r="K42" s="291" t="s">
        <v>2670</v>
      </c>
      <c r="L42" s="291" t="s">
        <v>2635</v>
      </c>
      <c r="M42" s="353"/>
    </row>
    <row r="43" spans="1:13" ht="22">
      <c r="A43" s="289">
        <f t="shared" si="0"/>
        <v>40</v>
      </c>
      <c r="B43" s="290" t="s">
        <v>1229</v>
      </c>
      <c r="C43" s="292" t="s">
        <v>2671</v>
      </c>
      <c r="D43" s="292" t="s">
        <v>1245</v>
      </c>
      <c r="E43" s="292">
        <v>6</v>
      </c>
      <c r="F43" s="292"/>
      <c r="G43" s="292"/>
      <c r="H43" s="292"/>
      <c r="I43" s="291"/>
      <c r="J43" s="292" t="s">
        <v>2645</v>
      </c>
      <c r="K43" s="291" t="s">
        <v>2672</v>
      </c>
      <c r="L43" s="291" t="s">
        <v>2673</v>
      </c>
      <c r="M43" s="353"/>
    </row>
    <row r="44" spans="1:13" ht="99">
      <c r="A44" s="289">
        <f t="shared" si="0"/>
        <v>41</v>
      </c>
      <c r="B44" s="290" t="s">
        <v>1229</v>
      </c>
      <c r="C44" s="292" t="s">
        <v>2674</v>
      </c>
      <c r="D44" s="292" t="s">
        <v>1245</v>
      </c>
      <c r="E44" s="292">
        <v>8</v>
      </c>
      <c r="F44" s="292"/>
      <c r="G44" s="292"/>
      <c r="H44" s="292"/>
      <c r="I44" s="291"/>
      <c r="J44" s="292"/>
      <c r="K44" s="291" t="s">
        <v>2675</v>
      </c>
      <c r="L44" s="291" t="s">
        <v>2676</v>
      </c>
      <c r="M44" s="353"/>
    </row>
    <row r="45" spans="1:13" ht="33">
      <c r="A45" s="289">
        <f t="shared" si="0"/>
        <v>42</v>
      </c>
      <c r="B45" s="290" t="s">
        <v>1229</v>
      </c>
      <c r="C45" s="292" t="s">
        <v>2677</v>
      </c>
      <c r="D45" s="292" t="s">
        <v>1245</v>
      </c>
      <c r="E45" s="292">
        <v>6</v>
      </c>
      <c r="F45" s="292"/>
      <c r="G45" s="292"/>
      <c r="H45" s="292"/>
      <c r="I45" s="291"/>
      <c r="J45" s="291" t="s">
        <v>2678</v>
      </c>
      <c r="K45" s="354" t="s">
        <v>2679</v>
      </c>
      <c r="L45" s="291" t="s">
        <v>2680</v>
      </c>
      <c r="M45" s="353"/>
    </row>
    <row r="46" spans="1:13" ht="33">
      <c r="A46" s="289">
        <f t="shared" si="0"/>
        <v>43</v>
      </c>
      <c r="B46" s="290" t="s">
        <v>1229</v>
      </c>
      <c r="C46" s="292" t="s">
        <v>2681</v>
      </c>
      <c r="D46" s="292" t="s">
        <v>1240</v>
      </c>
      <c r="E46" s="292">
        <v>9</v>
      </c>
      <c r="F46" s="292"/>
      <c r="G46" s="292"/>
      <c r="H46" s="292"/>
      <c r="I46" s="291"/>
      <c r="J46" s="291" t="s">
        <v>2678</v>
      </c>
      <c r="K46" s="354" t="s">
        <v>2682</v>
      </c>
      <c r="L46" s="291" t="s">
        <v>2683</v>
      </c>
      <c r="M46" s="353"/>
    </row>
    <row r="47" spans="1:13" ht="66">
      <c r="A47" s="289">
        <f t="shared" si="0"/>
        <v>44</v>
      </c>
      <c r="B47" s="290" t="s">
        <v>2684</v>
      </c>
      <c r="C47" s="292" t="s">
        <v>2685</v>
      </c>
      <c r="D47" s="292" t="s">
        <v>1245</v>
      </c>
      <c r="E47" s="292">
        <v>4</v>
      </c>
      <c r="F47" s="292"/>
      <c r="G47" s="292"/>
      <c r="H47" s="292"/>
      <c r="I47" s="291"/>
      <c r="J47" s="291" t="s">
        <v>2678</v>
      </c>
      <c r="K47" s="354" t="s">
        <v>2686</v>
      </c>
      <c r="L47" s="291" t="s">
        <v>2687</v>
      </c>
      <c r="M47" s="353"/>
    </row>
    <row r="48" spans="1:13" ht="22">
      <c r="A48" s="289">
        <f t="shared" si="0"/>
        <v>45</v>
      </c>
      <c r="B48" s="290" t="s">
        <v>1229</v>
      </c>
      <c r="C48" s="292" t="s">
        <v>2688</v>
      </c>
      <c r="D48" s="292" t="s">
        <v>1240</v>
      </c>
      <c r="E48" s="292">
        <v>2</v>
      </c>
      <c r="F48" s="292"/>
      <c r="G48" s="292"/>
      <c r="H48" s="292"/>
      <c r="I48" s="291"/>
      <c r="J48" s="291" t="s">
        <v>2678</v>
      </c>
      <c r="K48" s="354" t="s">
        <v>2689</v>
      </c>
      <c r="L48" s="291" t="s">
        <v>2690</v>
      </c>
      <c r="M48" s="353"/>
    </row>
    <row r="49" spans="1:13">
      <c r="A49" s="289">
        <f t="shared" si="0"/>
        <v>46</v>
      </c>
      <c r="B49" s="290" t="s">
        <v>1229</v>
      </c>
      <c r="C49" s="292" t="s">
        <v>2691</v>
      </c>
      <c r="D49" s="291" t="s">
        <v>1240</v>
      </c>
      <c r="E49" s="292">
        <v>10</v>
      </c>
      <c r="F49" s="292"/>
      <c r="G49" s="292"/>
      <c r="H49" s="292"/>
      <c r="I49" s="291"/>
      <c r="J49" s="292" t="s">
        <v>2645</v>
      </c>
      <c r="K49" s="292" t="s">
        <v>2463</v>
      </c>
      <c r="L49" s="291" t="s">
        <v>2635</v>
      </c>
      <c r="M49" s="353"/>
    </row>
    <row r="50" spans="1:13" ht="77">
      <c r="A50" s="289">
        <f t="shared" si="0"/>
        <v>47</v>
      </c>
      <c r="B50" s="290" t="s">
        <v>1229</v>
      </c>
      <c r="C50" s="292" t="s">
        <v>2692</v>
      </c>
      <c r="D50" s="292" t="s">
        <v>1245</v>
      </c>
      <c r="E50" s="292">
        <v>2</v>
      </c>
      <c r="F50" s="292"/>
      <c r="G50" s="292"/>
      <c r="H50" s="292"/>
      <c r="I50" s="291"/>
      <c r="J50" s="292"/>
      <c r="K50" s="291" t="s">
        <v>2693</v>
      </c>
      <c r="L50" s="291" t="s">
        <v>2694</v>
      </c>
      <c r="M50" s="353"/>
    </row>
    <row r="51" spans="1:13" ht="77">
      <c r="A51" s="289">
        <f t="shared" si="0"/>
        <v>48</v>
      </c>
      <c r="B51" s="290" t="s">
        <v>1229</v>
      </c>
      <c r="C51" s="292" t="s">
        <v>2695</v>
      </c>
      <c r="D51" s="292" t="s">
        <v>1245</v>
      </c>
      <c r="E51" s="292">
        <v>2</v>
      </c>
      <c r="F51" s="292"/>
      <c r="G51" s="292"/>
      <c r="H51" s="292"/>
      <c r="I51" s="291"/>
      <c r="J51" s="292"/>
      <c r="K51" s="291" t="s">
        <v>2693</v>
      </c>
      <c r="L51" s="291" t="s">
        <v>2694</v>
      </c>
      <c r="M51" s="353"/>
    </row>
    <row r="52" spans="1:13" ht="77">
      <c r="A52" s="289">
        <f t="shared" si="0"/>
        <v>49</v>
      </c>
      <c r="B52" s="290" t="s">
        <v>1229</v>
      </c>
      <c r="C52" s="292" t="s">
        <v>2696</v>
      </c>
      <c r="D52" s="292" t="s">
        <v>1245</v>
      </c>
      <c r="E52" s="292">
        <v>2</v>
      </c>
      <c r="F52" s="292"/>
      <c r="G52" s="292"/>
      <c r="H52" s="292"/>
      <c r="I52" s="291"/>
      <c r="J52" s="292"/>
      <c r="K52" s="291" t="s">
        <v>2693</v>
      </c>
      <c r="L52" s="291" t="s">
        <v>2694</v>
      </c>
      <c r="M52" s="353"/>
    </row>
    <row r="53" spans="1:13">
      <c r="A53" s="289">
        <f t="shared" si="0"/>
        <v>50</v>
      </c>
      <c r="B53" s="290" t="s">
        <v>1229</v>
      </c>
      <c r="C53" s="292" t="s">
        <v>2697</v>
      </c>
      <c r="D53" s="292" t="s">
        <v>2573</v>
      </c>
      <c r="E53" s="292">
        <v>0</v>
      </c>
      <c r="F53" s="292">
        <v>8</v>
      </c>
      <c r="G53" s="292" t="s">
        <v>1755</v>
      </c>
      <c r="H53" s="292" t="s">
        <v>224</v>
      </c>
      <c r="I53" s="291"/>
      <c r="J53" s="292"/>
      <c r="K53" s="292"/>
      <c r="L53" s="291" t="s">
        <v>2698</v>
      </c>
      <c r="M53" s="353"/>
    </row>
    <row r="54" spans="1:13" ht="33">
      <c r="A54" s="289">
        <f t="shared" si="0"/>
        <v>51</v>
      </c>
      <c r="B54" s="290" t="s">
        <v>2684</v>
      </c>
      <c r="C54" s="292" t="s">
        <v>2699</v>
      </c>
      <c r="D54" s="292" t="s">
        <v>1245</v>
      </c>
      <c r="E54" s="291">
        <v>3</v>
      </c>
      <c r="F54" s="292"/>
      <c r="G54" s="292"/>
      <c r="H54" s="292"/>
      <c r="I54" s="291"/>
      <c r="J54" s="291" t="s">
        <v>2700</v>
      </c>
      <c r="K54" s="291" t="s">
        <v>2701</v>
      </c>
      <c r="L54" s="356" t="s">
        <v>2702</v>
      </c>
      <c r="M54" s="353"/>
    </row>
    <row r="55" spans="1:13" ht="55">
      <c r="A55" s="289">
        <f t="shared" si="0"/>
        <v>52</v>
      </c>
      <c r="B55" s="290" t="s">
        <v>2684</v>
      </c>
      <c r="C55" s="292" t="s">
        <v>2703</v>
      </c>
      <c r="D55" s="291" t="s">
        <v>1240</v>
      </c>
      <c r="E55" s="291">
        <v>14</v>
      </c>
      <c r="F55" s="292"/>
      <c r="G55" s="292"/>
      <c r="H55" s="292"/>
      <c r="I55" s="291"/>
      <c r="J55" s="291" t="s">
        <v>2704</v>
      </c>
      <c r="K55" s="291" t="s">
        <v>2705</v>
      </c>
      <c r="L55" s="291" t="s">
        <v>2706</v>
      </c>
      <c r="M55" s="353"/>
    </row>
    <row r="56" spans="1:13" ht="55">
      <c r="A56" s="289">
        <f t="shared" si="0"/>
        <v>53</v>
      </c>
      <c r="B56" s="290" t="s">
        <v>2684</v>
      </c>
      <c r="C56" s="292" t="s">
        <v>2707</v>
      </c>
      <c r="D56" s="291" t="s">
        <v>1240</v>
      </c>
      <c r="E56" s="292">
        <v>4</v>
      </c>
      <c r="F56" s="292"/>
      <c r="G56" s="292"/>
      <c r="H56" s="292"/>
      <c r="I56" s="291"/>
      <c r="J56" s="291" t="s">
        <v>2708</v>
      </c>
      <c r="K56" s="291" t="s">
        <v>2709</v>
      </c>
      <c r="L56" s="291" t="s">
        <v>2710</v>
      </c>
      <c r="M56" s="353"/>
    </row>
    <row r="57" spans="1:13" ht="55">
      <c r="A57" s="289">
        <f t="shared" si="0"/>
        <v>54</v>
      </c>
      <c r="B57" s="290" t="s">
        <v>2684</v>
      </c>
      <c r="C57" s="292" t="s">
        <v>2711</v>
      </c>
      <c r="D57" s="291" t="s">
        <v>1240</v>
      </c>
      <c r="E57" s="292">
        <v>11</v>
      </c>
      <c r="F57" s="292"/>
      <c r="G57" s="292"/>
      <c r="H57" s="292"/>
      <c r="I57" s="291"/>
      <c r="J57" s="291" t="s">
        <v>2708</v>
      </c>
      <c r="K57" s="291" t="s">
        <v>2712</v>
      </c>
      <c r="L57" s="291" t="s">
        <v>2713</v>
      </c>
      <c r="M57" s="353"/>
    </row>
    <row r="58" spans="1:13" ht="55">
      <c r="A58" s="289">
        <f t="shared" si="0"/>
        <v>55</v>
      </c>
      <c r="B58" s="290" t="s">
        <v>2684</v>
      </c>
      <c r="C58" s="292" t="s">
        <v>2714</v>
      </c>
      <c r="D58" s="291" t="s">
        <v>1240</v>
      </c>
      <c r="E58" s="291">
        <v>14</v>
      </c>
      <c r="F58" s="292"/>
      <c r="G58" s="292"/>
      <c r="H58" s="292"/>
      <c r="I58" s="291"/>
      <c r="J58" s="291" t="s">
        <v>2704</v>
      </c>
      <c r="K58" s="291" t="s">
        <v>2715</v>
      </c>
      <c r="L58" s="291" t="s">
        <v>2716</v>
      </c>
      <c r="M58" s="353"/>
    </row>
    <row r="59" spans="1:13" ht="55">
      <c r="A59" s="289">
        <f t="shared" si="0"/>
        <v>56</v>
      </c>
      <c r="B59" s="290" t="s">
        <v>2684</v>
      </c>
      <c r="C59" s="292" t="s">
        <v>2717</v>
      </c>
      <c r="D59" s="291" t="s">
        <v>1240</v>
      </c>
      <c r="E59" s="292">
        <v>4</v>
      </c>
      <c r="F59" s="292"/>
      <c r="G59" s="292"/>
      <c r="H59" s="292"/>
      <c r="I59" s="291"/>
      <c r="J59" s="291" t="s">
        <v>2708</v>
      </c>
      <c r="K59" s="291" t="s">
        <v>2718</v>
      </c>
      <c r="L59" s="291" t="s">
        <v>2710</v>
      </c>
      <c r="M59" s="353"/>
    </row>
    <row r="60" spans="1:13" ht="55">
      <c r="A60" s="289">
        <f t="shared" si="0"/>
        <v>57</v>
      </c>
      <c r="B60" s="290" t="s">
        <v>2684</v>
      </c>
      <c r="C60" s="292" t="s">
        <v>2719</v>
      </c>
      <c r="D60" s="291" t="s">
        <v>1240</v>
      </c>
      <c r="E60" s="292">
        <v>11</v>
      </c>
      <c r="F60" s="292"/>
      <c r="G60" s="292"/>
      <c r="H60" s="292"/>
      <c r="I60" s="291"/>
      <c r="J60" s="291" t="s">
        <v>2708</v>
      </c>
      <c r="K60" s="291" t="s">
        <v>2720</v>
      </c>
      <c r="L60" s="291" t="s">
        <v>2721</v>
      </c>
      <c r="M60" s="353"/>
    </row>
    <row r="61" spans="1:13">
      <c r="A61" s="289">
        <f t="shared" si="0"/>
        <v>58</v>
      </c>
      <c r="B61" s="290" t="s">
        <v>2684</v>
      </c>
      <c r="C61" s="292" t="s">
        <v>2722</v>
      </c>
      <c r="D61" s="292" t="s">
        <v>2584</v>
      </c>
      <c r="E61" s="291">
        <v>11</v>
      </c>
      <c r="F61" s="292"/>
      <c r="G61" s="292"/>
      <c r="H61" s="292"/>
      <c r="I61" s="291"/>
      <c r="J61" s="291" t="s">
        <v>2723</v>
      </c>
      <c r="K61" s="291" t="s">
        <v>2724</v>
      </c>
      <c r="L61" s="291" t="s">
        <v>2635</v>
      </c>
      <c r="M61" s="353"/>
    </row>
    <row r="62" spans="1:13" ht="22">
      <c r="A62" s="289">
        <f t="shared" si="0"/>
        <v>59</v>
      </c>
      <c r="B62" s="290" t="s">
        <v>2684</v>
      </c>
      <c r="C62" s="292" t="s">
        <v>2725</v>
      </c>
      <c r="D62" s="291" t="s">
        <v>1240</v>
      </c>
      <c r="E62" s="291">
        <v>4</v>
      </c>
      <c r="F62" s="292"/>
      <c r="G62" s="292"/>
      <c r="H62" s="292"/>
      <c r="I62" s="291"/>
      <c r="J62" s="291" t="s">
        <v>2723</v>
      </c>
      <c r="K62" s="291" t="s">
        <v>2726</v>
      </c>
      <c r="L62" s="291" t="s">
        <v>2727</v>
      </c>
      <c r="M62" s="353"/>
    </row>
    <row r="63" spans="1:13" ht="22">
      <c r="A63" s="289">
        <f t="shared" si="0"/>
        <v>60</v>
      </c>
      <c r="B63" s="290" t="s">
        <v>2684</v>
      </c>
      <c r="C63" s="292" t="s">
        <v>2728</v>
      </c>
      <c r="D63" s="291" t="s">
        <v>1240</v>
      </c>
      <c r="E63" s="291">
        <v>11</v>
      </c>
      <c r="F63" s="292"/>
      <c r="G63" s="292"/>
      <c r="H63" s="292"/>
      <c r="I63" s="291"/>
      <c r="J63" s="291" t="s">
        <v>2723</v>
      </c>
      <c r="K63" s="291" t="s">
        <v>2729</v>
      </c>
      <c r="L63" s="291" t="s">
        <v>2730</v>
      </c>
      <c r="M63" s="353"/>
    </row>
    <row r="64" spans="1:13" ht="22">
      <c r="A64" s="289">
        <f t="shared" si="0"/>
        <v>61</v>
      </c>
      <c r="B64" s="290" t="s">
        <v>1229</v>
      </c>
      <c r="C64" s="292" t="s">
        <v>2731</v>
      </c>
      <c r="D64" s="291" t="s">
        <v>1240</v>
      </c>
      <c r="E64" s="292">
        <v>15</v>
      </c>
      <c r="F64" s="292"/>
      <c r="G64" s="292"/>
      <c r="H64" s="292"/>
      <c r="I64" s="291"/>
      <c r="J64" s="291"/>
      <c r="K64" s="291"/>
      <c r="L64" s="291" t="s">
        <v>2732</v>
      </c>
      <c r="M64" s="353"/>
    </row>
    <row r="65" spans="1:13" ht="22">
      <c r="A65" s="289">
        <f t="shared" si="0"/>
        <v>62</v>
      </c>
      <c r="B65" s="290" t="s">
        <v>1229</v>
      </c>
      <c r="C65" s="292" t="s">
        <v>2733</v>
      </c>
      <c r="D65" s="291" t="s">
        <v>1240</v>
      </c>
      <c r="E65" s="292">
        <v>4</v>
      </c>
      <c r="F65" s="292"/>
      <c r="G65" s="292"/>
      <c r="H65" s="292"/>
      <c r="I65" s="291"/>
      <c r="J65" s="291"/>
      <c r="K65" s="291"/>
      <c r="L65" s="291" t="s">
        <v>2734</v>
      </c>
      <c r="M65" s="353"/>
    </row>
    <row r="66" spans="1:13" ht="22">
      <c r="A66" s="289">
        <f t="shared" si="0"/>
        <v>63</v>
      </c>
      <c r="B66" s="290" t="s">
        <v>1229</v>
      </c>
      <c r="C66" s="292" t="s">
        <v>2735</v>
      </c>
      <c r="D66" s="291" t="s">
        <v>1240</v>
      </c>
      <c r="E66" s="292">
        <v>13</v>
      </c>
      <c r="F66" s="292"/>
      <c r="G66" s="292"/>
      <c r="H66" s="292"/>
      <c r="I66" s="291"/>
      <c r="J66" s="291"/>
      <c r="K66" s="291"/>
      <c r="L66" s="291" t="s">
        <v>2736</v>
      </c>
      <c r="M66" s="353"/>
    </row>
    <row r="67" spans="1:13" ht="22">
      <c r="A67" s="289">
        <f t="shared" si="0"/>
        <v>64</v>
      </c>
      <c r="B67" s="290" t="s">
        <v>1229</v>
      </c>
      <c r="C67" s="292" t="s">
        <v>2737</v>
      </c>
      <c r="D67" s="291" t="s">
        <v>1240</v>
      </c>
      <c r="E67" s="292">
        <v>15</v>
      </c>
      <c r="F67" s="292"/>
      <c r="G67" s="292"/>
      <c r="H67" s="292"/>
      <c r="I67" s="291"/>
      <c r="J67" s="291"/>
      <c r="K67" s="291"/>
      <c r="L67" s="291" t="s">
        <v>2738</v>
      </c>
      <c r="M67" s="353"/>
    </row>
    <row r="68" spans="1:13" ht="22">
      <c r="A68" s="289">
        <f t="shared" ref="A68:A131" si="1">ROW()-3</f>
        <v>65</v>
      </c>
      <c r="B68" s="290" t="s">
        <v>1229</v>
      </c>
      <c r="C68" s="292" t="s">
        <v>2739</v>
      </c>
      <c r="D68" s="291" t="s">
        <v>1240</v>
      </c>
      <c r="E68" s="292">
        <v>4</v>
      </c>
      <c r="F68" s="292"/>
      <c r="G68" s="292"/>
      <c r="H68" s="292"/>
      <c r="I68" s="291"/>
      <c r="J68" s="291"/>
      <c r="K68" s="291"/>
      <c r="L68" s="291" t="s">
        <v>2740</v>
      </c>
      <c r="M68" s="353"/>
    </row>
    <row r="69" spans="1:13" ht="22">
      <c r="A69" s="289">
        <f t="shared" si="1"/>
        <v>66</v>
      </c>
      <c r="B69" s="290" t="s">
        <v>1229</v>
      </c>
      <c r="C69" s="292" t="s">
        <v>2741</v>
      </c>
      <c r="D69" s="291" t="s">
        <v>1240</v>
      </c>
      <c r="E69" s="292">
        <v>13</v>
      </c>
      <c r="F69" s="292"/>
      <c r="G69" s="292"/>
      <c r="H69" s="292"/>
      <c r="I69" s="291"/>
      <c r="J69" s="291"/>
      <c r="K69" s="291"/>
      <c r="L69" s="291" t="s">
        <v>2742</v>
      </c>
      <c r="M69" s="353"/>
    </row>
    <row r="70" spans="1:13" ht="22">
      <c r="A70" s="289">
        <f t="shared" si="1"/>
        <v>67</v>
      </c>
      <c r="B70" s="290" t="s">
        <v>1229</v>
      </c>
      <c r="C70" s="292" t="s">
        <v>2743</v>
      </c>
      <c r="D70" s="291" t="s">
        <v>1240</v>
      </c>
      <c r="E70" s="292">
        <v>15</v>
      </c>
      <c r="F70" s="292"/>
      <c r="G70" s="292"/>
      <c r="H70" s="292"/>
      <c r="I70" s="291"/>
      <c r="J70" s="291"/>
      <c r="K70" s="291"/>
      <c r="L70" s="291" t="s">
        <v>2744</v>
      </c>
      <c r="M70" s="353"/>
    </row>
    <row r="71" spans="1:13" ht="22">
      <c r="A71" s="289">
        <f t="shared" si="1"/>
        <v>68</v>
      </c>
      <c r="B71" s="290" t="s">
        <v>1229</v>
      </c>
      <c r="C71" s="292" t="s">
        <v>2745</v>
      </c>
      <c r="D71" s="291" t="s">
        <v>1240</v>
      </c>
      <c r="E71" s="292">
        <v>4</v>
      </c>
      <c r="F71" s="292"/>
      <c r="G71" s="292"/>
      <c r="H71" s="292"/>
      <c r="I71" s="291"/>
      <c r="J71" s="291"/>
      <c r="K71" s="291"/>
      <c r="L71" s="291" t="s">
        <v>2746</v>
      </c>
      <c r="M71" s="353"/>
    </row>
    <row r="72" spans="1:13" ht="22">
      <c r="A72" s="289">
        <f t="shared" si="1"/>
        <v>69</v>
      </c>
      <c r="B72" s="290" t="s">
        <v>1229</v>
      </c>
      <c r="C72" s="292" t="s">
        <v>2747</v>
      </c>
      <c r="D72" s="291" t="s">
        <v>1240</v>
      </c>
      <c r="E72" s="292">
        <v>13</v>
      </c>
      <c r="F72" s="292"/>
      <c r="G72" s="292"/>
      <c r="H72" s="292"/>
      <c r="I72" s="291"/>
      <c r="J72" s="291"/>
      <c r="K72" s="291"/>
      <c r="L72" s="291" t="s">
        <v>2748</v>
      </c>
      <c r="M72" s="353"/>
    </row>
    <row r="73" spans="1:13" ht="44">
      <c r="A73" s="289">
        <f t="shared" si="1"/>
        <v>70</v>
      </c>
      <c r="B73" s="290" t="s">
        <v>1229</v>
      </c>
      <c r="C73" s="292" t="s">
        <v>2749</v>
      </c>
      <c r="D73" s="292" t="s">
        <v>1245</v>
      </c>
      <c r="E73" s="292">
        <v>40</v>
      </c>
      <c r="F73" s="292"/>
      <c r="G73" s="292"/>
      <c r="H73" s="292"/>
      <c r="I73" s="291"/>
      <c r="J73" s="291" t="s">
        <v>1321</v>
      </c>
      <c r="K73" s="292" t="s">
        <v>2640</v>
      </c>
      <c r="L73" s="291" t="s">
        <v>2750</v>
      </c>
      <c r="M73" s="353" t="s">
        <v>2642</v>
      </c>
    </row>
    <row r="74" spans="1:13">
      <c r="A74" s="289">
        <f t="shared" si="1"/>
        <v>71</v>
      </c>
      <c r="B74" s="290" t="s">
        <v>1229</v>
      </c>
      <c r="C74" s="292" t="s">
        <v>2751</v>
      </c>
      <c r="D74" s="292" t="s">
        <v>1245</v>
      </c>
      <c r="E74" s="292">
        <v>40</v>
      </c>
      <c r="F74" s="292"/>
      <c r="G74" s="292"/>
      <c r="H74" s="292"/>
      <c r="I74" s="291"/>
      <c r="J74" s="291"/>
      <c r="K74" s="292"/>
      <c r="L74" s="291" t="s">
        <v>2608</v>
      </c>
      <c r="M74" s="353" t="s">
        <v>2642</v>
      </c>
    </row>
    <row r="75" spans="1:13" ht="99">
      <c r="A75" s="289">
        <f t="shared" si="1"/>
        <v>72</v>
      </c>
      <c r="B75" s="290" t="s">
        <v>1229</v>
      </c>
      <c r="C75" s="292" t="s">
        <v>2752</v>
      </c>
      <c r="D75" s="292" t="s">
        <v>1245</v>
      </c>
      <c r="E75" s="291">
        <v>5</v>
      </c>
      <c r="F75" s="292"/>
      <c r="G75" s="292"/>
      <c r="H75" s="292"/>
      <c r="I75" s="291"/>
      <c r="J75" s="292"/>
      <c r="K75" s="291" t="s">
        <v>2753</v>
      </c>
      <c r="L75" s="291" t="s">
        <v>2754</v>
      </c>
      <c r="M75" s="353"/>
    </row>
    <row r="76" spans="1:13" ht="66">
      <c r="A76" s="289">
        <f t="shared" si="1"/>
        <v>73</v>
      </c>
      <c r="B76" s="290" t="s">
        <v>1229</v>
      </c>
      <c r="C76" s="292" t="s">
        <v>2755</v>
      </c>
      <c r="D76" s="292" t="s">
        <v>1245</v>
      </c>
      <c r="E76" s="292">
        <v>4</v>
      </c>
      <c r="F76" s="292"/>
      <c r="G76" s="292"/>
      <c r="H76" s="292"/>
      <c r="I76" s="291"/>
      <c r="J76" s="292"/>
      <c r="K76" s="291" t="s">
        <v>2756</v>
      </c>
      <c r="L76" s="291" t="s">
        <v>2757</v>
      </c>
      <c r="M76" s="353"/>
    </row>
    <row r="77" spans="1:13" ht="165">
      <c r="A77" s="289">
        <f t="shared" si="1"/>
        <v>74</v>
      </c>
      <c r="B77" s="290" t="s">
        <v>1229</v>
      </c>
      <c r="C77" s="292" t="s">
        <v>2758</v>
      </c>
      <c r="D77" s="292" t="s">
        <v>1245</v>
      </c>
      <c r="E77" s="292">
        <v>7</v>
      </c>
      <c r="F77" s="292"/>
      <c r="G77" s="292"/>
      <c r="H77" s="292"/>
      <c r="I77" s="291"/>
      <c r="J77" s="292"/>
      <c r="K77" s="291" t="s">
        <v>2759</v>
      </c>
      <c r="L77" s="291" t="s">
        <v>2760</v>
      </c>
      <c r="M77" s="353"/>
    </row>
    <row r="78" spans="1:13" ht="99">
      <c r="A78" s="289">
        <f t="shared" si="1"/>
        <v>75</v>
      </c>
      <c r="B78" s="290" t="s">
        <v>1229</v>
      </c>
      <c r="C78" s="292" t="s">
        <v>2761</v>
      </c>
      <c r="D78" s="292" t="s">
        <v>1245</v>
      </c>
      <c r="E78" s="292">
        <v>5</v>
      </c>
      <c r="F78" s="292"/>
      <c r="G78" s="292"/>
      <c r="H78" s="292"/>
      <c r="I78" s="291"/>
      <c r="J78" s="292"/>
      <c r="K78" s="291" t="s">
        <v>2762</v>
      </c>
      <c r="L78" s="291" t="s">
        <v>2763</v>
      </c>
      <c r="M78" s="353"/>
    </row>
    <row r="79" spans="1:13" ht="99">
      <c r="A79" s="289">
        <f t="shared" si="1"/>
        <v>76</v>
      </c>
      <c r="B79" s="290" t="s">
        <v>1229</v>
      </c>
      <c r="C79" s="292" t="s">
        <v>2764</v>
      </c>
      <c r="D79" s="292" t="s">
        <v>1245</v>
      </c>
      <c r="E79" s="292">
        <v>5</v>
      </c>
      <c r="F79" s="292"/>
      <c r="G79" s="292"/>
      <c r="H79" s="292"/>
      <c r="I79" s="291"/>
      <c r="J79" s="292"/>
      <c r="K79" s="291" t="s">
        <v>2765</v>
      </c>
      <c r="L79" s="291" t="s">
        <v>2766</v>
      </c>
      <c r="M79" s="353"/>
    </row>
    <row r="80" spans="1:13" ht="77">
      <c r="A80" s="289">
        <f t="shared" si="1"/>
        <v>77</v>
      </c>
      <c r="B80" s="290" t="s">
        <v>1229</v>
      </c>
      <c r="C80" s="292" t="s">
        <v>2767</v>
      </c>
      <c r="D80" s="292" t="s">
        <v>1245</v>
      </c>
      <c r="E80" s="292">
        <v>5</v>
      </c>
      <c r="F80" s="292"/>
      <c r="G80" s="292"/>
      <c r="H80" s="292"/>
      <c r="I80" s="291"/>
      <c r="J80" s="292"/>
      <c r="K80" s="291" t="s">
        <v>2768</v>
      </c>
      <c r="L80" s="291" t="s">
        <v>2769</v>
      </c>
      <c r="M80" s="353"/>
    </row>
    <row r="81" spans="1:13" ht="99">
      <c r="A81" s="289">
        <f t="shared" si="1"/>
        <v>78</v>
      </c>
      <c r="B81" s="290" t="s">
        <v>1229</v>
      </c>
      <c r="C81" s="292" t="s">
        <v>2770</v>
      </c>
      <c r="D81" s="292" t="s">
        <v>1245</v>
      </c>
      <c r="E81" s="292">
        <v>5</v>
      </c>
      <c r="F81" s="292"/>
      <c r="G81" s="292"/>
      <c r="H81" s="292"/>
      <c r="I81" s="291"/>
      <c r="J81" s="292"/>
      <c r="K81" s="291" t="s">
        <v>2771</v>
      </c>
      <c r="L81" s="291" t="s">
        <v>2772</v>
      </c>
      <c r="M81" s="353"/>
    </row>
    <row r="82" spans="1:13" ht="99">
      <c r="A82" s="289">
        <f t="shared" si="1"/>
        <v>79</v>
      </c>
      <c r="B82" s="290" t="s">
        <v>1229</v>
      </c>
      <c r="C82" s="292" t="s">
        <v>2773</v>
      </c>
      <c r="D82" s="292" t="s">
        <v>1245</v>
      </c>
      <c r="E82" s="292">
        <v>5</v>
      </c>
      <c r="F82" s="292"/>
      <c r="G82" s="292"/>
      <c r="H82" s="292"/>
      <c r="I82" s="291"/>
      <c r="J82" s="292"/>
      <c r="K82" s="291" t="s">
        <v>2771</v>
      </c>
      <c r="L82" s="291" t="s">
        <v>2774</v>
      </c>
      <c r="M82" s="353"/>
    </row>
    <row r="83" spans="1:13">
      <c r="A83" s="289">
        <f t="shared" si="1"/>
        <v>80</v>
      </c>
      <c r="B83" s="290" t="s">
        <v>1229</v>
      </c>
      <c r="C83" s="292" t="s">
        <v>2775</v>
      </c>
      <c r="D83" s="292" t="s">
        <v>2573</v>
      </c>
      <c r="E83" s="292">
        <v>0</v>
      </c>
      <c r="F83" s="291">
        <v>4</v>
      </c>
      <c r="G83" s="292" t="s">
        <v>1755</v>
      </c>
      <c r="H83" s="292" t="s">
        <v>276</v>
      </c>
      <c r="I83" s="291"/>
      <c r="J83" s="292"/>
      <c r="K83" s="292"/>
      <c r="L83" s="291" t="s">
        <v>2776</v>
      </c>
      <c r="M83" s="353"/>
    </row>
    <row r="84" spans="1:13">
      <c r="A84" s="289">
        <f t="shared" si="1"/>
        <v>81</v>
      </c>
      <c r="B84" s="290" t="s">
        <v>2684</v>
      </c>
      <c r="C84" s="292" t="s">
        <v>2777</v>
      </c>
      <c r="D84" s="292" t="s">
        <v>1245</v>
      </c>
      <c r="E84" s="291">
        <v>7</v>
      </c>
      <c r="F84" s="292"/>
      <c r="G84" s="292"/>
      <c r="H84" s="292"/>
      <c r="I84" s="291"/>
      <c r="J84" s="292" t="s">
        <v>2778</v>
      </c>
      <c r="K84" s="292" t="s">
        <v>2779</v>
      </c>
      <c r="L84" s="291" t="s">
        <v>2780</v>
      </c>
      <c r="M84" s="353"/>
    </row>
    <row r="85" spans="1:13">
      <c r="A85" s="289">
        <f t="shared" si="1"/>
        <v>82</v>
      </c>
      <c r="B85" s="290" t="s">
        <v>2684</v>
      </c>
      <c r="C85" s="292" t="s">
        <v>2781</v>
      </c>
      <c r="D85" s="292" t="s">
        <v>1245</v>
      </c>
      <c r="E85" s="291">
        <v>7</v>
      </c>
      <c r="F85" s="292"/>
      <c r="G85" s="292"/>
      <c r="H85" s="292"/>
      <c r="I85" s="291"/>
      <c r="J85" s="292" t="s">
        <v>2778</v>
      </c>
      <c r="K85" s="292" t="s">
        <v>2779</v>
      </c>
      <c r="L85" s="291" t="s">
        <v>2782</v>
      </c>
      <c r="M85" s="353"/>
    </row>
    <row r="86" spans="1:13" ht="33">
      <c r="A86" s="289">
        <f t="shared" si="1"/>
        <v>83</v>
      </c>
      <c r="B86" s="290" t="s">
        <v>2684</v>
      </c>
      <c r="C86" s="292" t="s">
        <v>2783</v>
      </c>
      <c r="D86" s="292" t="s">
        <v>1245</v>
      </c>
      <c r="E86" s="292">
        <v>6</v>
      </c>
      <c r="F86" s="292"/>
      <c r="G86" s="292"/>
      <c r="H86" s="292"/>
      <c r="I86" s="291"/>
      <c r="J86" s="291" t="s">
        <v>2784</v>
      </c>
      <c r="K86" s="291" t="s">
        <v>2785</v>
      </c>
      <c r="L86" s="291" t="s">
        <v>2786</v>
      </c>
      <c r="M86" s="353"/>
    </row>
    <row r="87" spans="1:13" ht="55">
      <c r="A87" s="289">
        <f t="shared" si="1"/>
        <v>84</v>
      </c>
      <c r="B87" s="290" t="s">
        <v>2684</v>
      </c>
      <c r="C87" s="292" t="s">
        <v>2787</v>
      </c>
      <c r="D87" s="292" t="s">
        <v>1245</v>
      </c>
      <c r="E87" s="292">
        <v>6</v>
      </c>
      <c r="F87" s="292"/>
      <c r="G87" s="292"/>
      <c r="H87" s="292"/>
      <c r="I87" s="291"/>
      <c r="J87" s="291" t="s">
        <v>2784</v>
      </c>
      <c r="K87" s="354" t="s">
        <v>2788</v>
      </c>
      <c r="L87" s="291" t="s">
        <v>2789</v>
      </c>
      <c r="M87" s="353"/>
    </row>
    <row r="88" spans="1:13" ht="77">
      <c r="A88" s="289">
        <f t="shared" si="1"/>
        <v>85</v>
      </c>
      <c r="B88" s="290" t="s">
        <v>2684</v>
      </c>
      <c r="C88" s="292" t="s">
        <v>2790</v>
      </c>
      <c r="D88" s="292" t="s">
        <v>1240</v>
      </c>
      <c r="E88" s="292">
        <v>9</v>
      </c>
      <c r="F88" s="292"/>
      <c r="G88" s="292"/>
      <c r="H88" s="292"/>
      <c r="I88" s="291"/>
      <c r="J88" s="291" t="s">
        <v>2784</v>
      </c>
      <c r="K88" s="354" t="s">
        <v>2791</v>
      </c>
      <c r="L88" s="291" t="s">
        <v>2792</v>
      </c>
      <c r="M88" s="353"/>
    </row>
    <row r="89" spans="1:13" ht="121">
      <c r="A89" s="289">
        <f t="shared" si="1"/>
        <v>86</v>
      </c>
      <c r="B89" s="290" t="s">
        <v>2684</v>
      </c>
      <c r="C89" s="292" t="s">
        <v>2793</v>
      </c>
      <c r="D89" s="292" t="s">
        <v>1245</v>
      </c>
      <c r="E89" s="292">
        <v>15</v>
      </c>
      <c r="F89" s="292"/>
      <c r="G89" s="292"/>
      <c r="H89" s="292"/>
      <c r="I89" s="291"/>
      <c r="J89" s="291" t="s">
        <v>2784</v>
      </c>
      <c r="K89" s="354" t="s">
        <v>2794</v>
      </c>
      <c r="L89" s="291" t="s">
        <v>2795</v>
      </c>
      <c r="M89" s="353"/>
    </row>
    <row r="90" spans="1:13" ht="143">
      <c r="A90" s="289">
        <f t="shared" si="1"/>
        <v>87</v>
      </c>
      <c r="B90" s="290" t="s">
        <v>2684</v>
      </c>
      <c r="C90" s="292" t="s">
        <v>2796</v>
      </c>
      <c r="D90" s="292" t="s">
        <v>1245</v>
      </c>
      <c r="E90" s="292">
        <v>21</v>
      </c>
      <c r="F90" s="292"/>
      <c r="G90" s="292"/>
      <c r="H90" s="292"/>
      <c r="I90" s="291"/>
      <c r="J90" s="291" t="s">
        <v>2784</v>
      </c>
      <c r="K90" s="354" t="s">
        <v>2797</v>
      </c>
      <c r="L90" s="291" t="s">
        <v>2798</v>
      </c>
      <c r="M90" s="353"/>
    </row>
    <row r="91" spans="1:13">
      <c r="A91" s="289">
        <f t="shared" si="1"/>
        <v>88</v>
      </c>
      <c r="B91" s="290" t="s">
        <v>2684</v>
      </c>
      <c r="C91" s="292" t="s">
        <v>2799</v>
      </c>
      <c r="D91" s="291" t="s">
        <v>1240</v>
      </c>
      <c r="E91" s="292">
        <v>10</v>
      </c>
      <c r="F91" s="292"/>
      <c r="G91" s="292"/>
      <c r="H91" s="292"/>
      <c r="I91" s="291"/>
      <c r="J91" s="292" t="s">
        <v>2778</v>
      </c>
      <c r="K91" s="292" t="s">
        <v>2800</v>
      </c>
      <c r="L91" s="291" t="s">
        <v>2635</v>
      </c>
      <c r="M91" s="353"/>
    </row>
    <row r="92" spans="1:13" ht="33">
      <c r="A92" s="289">
        <f t="shared" si="1"/>
        <v>89</v>
      </c>
      <c r="B92" s="290" t="s">
        <v>2684</v>
      </c>
      <c r="C92" s="292" t="s">
        <v>2801</v>
      </c>
      <c r="D92" s="292" t="s">
        <v>1245</v>
      </c>
      <c r="E92" s="291">
        <v>3</v>
      </c>
      <c r="F92" s="292"/>
      <c r="G92" s="292"/>
      <c r="H92" s="292"/>
      <c r="I92" s="291"/>
      <c r="J92" s="292" t="s">
        <v>2778</v>
      </c>
      <c r="K92" s="291" t="s">
        <v>2802</v>
      </c>
      <c r="L92" s="356" t="s">
        <v>2803</v>
      </c>
      <c r="M92" s="353"/>
    </row>
    <row r="93" spans="1:13" ht="66">
      <c r="A93" s="289">
        <f t="shared" si="1"/>
        <v>90</v>
      </c>
      <c r="B93" s="290" t="s">
        <v>2684</v>
      </c>
      <c r="C93" s="292" t="s">
        <v>2804</v>
      </c>
      <c r="D93" s="292" t="s">
        <v>1245</v>
      </c>
      <c r="E93" s="292">
        <v>4</v>
      </c>
      <c r="F93" s="292"/>
      <c r="G93" s="292"/>
      <c r="H93" s="292"/>
      <c r="I93" s="291"/>
      <c r="J93" s="291" t="s">
        <v>2784</v>
      </c>
      <c r="K93" s="354" t="s">
        <v>2805</v>
      </c>
      <c r="L93" s="291" t="s">
        <v>2687</v>
      </c>
      <c r="M93" s="353"/>
    </row>
    <row r="94" spans="1:13" ht="22">
      <c r="A94" s="289">
        <f t="shared" si="1"/>
        <v>91</v>
      </c>
      <c r="B94" s="290" t="s">
        <v>2684</v>
      </c>
      <c r="C94" s="292" t="s">
        <v>2806</v>
      </c>
      <c r="D94" s="292" t="s">
        <v>1240</v>
      </c>
      <c r="E94" s="292">
        <v>2</v>
      </c>
      <c r="F94" s="292"/>
      <c r="G94" s="292"/>
      <c r="H94" s="292"/>
      <c r="I94" s="291"/>
      <c r="J94" s="291" t="s">
        <v>2784</v>
      </c>
      <c r="K94" s="354" t="s">
        <v>2807</v>
      </c>
      <c r="L94" s="291" t="s">
        <v>2690</v>
      </c>
      <c r="M94" s="353"/>
    </row>
    <row r="95" spans="1:13" ht="22">
      <c r="A95" s="289">
        <f t="shared" si="1"/>
        <v>92</v>
      </c>
      <c r="B95" s="290" t="s">
        <v>2684</v>
      </c>
      <c r="C95" s="292" t="s">
        <v>2808</v>
      </c>
      <c r="D95" s="292" t="s">
        <v>2584</v>
      </c>
      <c r="E95" s="291">
        <v>11</v>
      </c>
      <c r="F95" s="292"/>
      <c r="G95" s="292"/>
      <c r="H95" s="292"/>
      <c r="I95" s="291"/>
      <c r="J95" s="292" t="s">
        <v>2784</v>
      </c>
      <c r="K95" s="291" t="s">
        <v>2809</v>
      </c>
      <c r="L95" s="291" t="s">
        <v>2810</v>
      </c>
      <c r="M95" s="353"/>
    </row>
    <row r="96" spans="1:13" ht="22">
      <c r="A96" s="289">
        <f t="shared" si="1"/>
        <v>93</v>
      </c>
      <c r="B96" s="290" t="s">
        <v>2684</v>
      </c>
      <c r="C96" s="292" t="s">
        <v>2811</v>
      </c>
      <c r="D96" s="292" t="s">
        <v>2584</v>
      </c>
      <c r="E96" s="291">
        <v>4</v>
      </c>
      <c r="F96" s="292"/>
      <c r="G96" s="292"/>
      <c r="H96" s="292"/>
      <c r="I96" s="291"/>
      <c r="J96" s="292" t="s">
        <v>2784</v>
      </c>
      <c r="K96" s="291" t="s">
        <v>2812</v>
      </c>
      <c r="L96" s="291" t="s">
        <v>2813</v>
      </c>
      <c r="M96" s="353"/>
    </row>
    <row r="97" spans="1:13" ht="22">
      <c r="A97" s="289">
        <f t="shared" si="1"/>
        <v>94</v>
      </c>
      <c r="B97" s="290" t="s">
        <v>2684</v>
      </c>
      <c r="C97" s="292" t="s">
        <v>2814</v>
      </c>
      <c r="D97" s="292" t="s">
        <v>2584</v>
      </c>
      <c r="E97" s="291">
        <v>9</v>
      </c>
      <c r="F97" s="292"/>
      <c r="G97" s="292"/>
      <c r="H97" s="292"/>
      <c r="I97" s="291"/>
      <c r="J97" s="292" t="s">
        <v>2784</v>
      </c>
      <c r="K97" s="291" t="s">
        <v>2815</v>
      </c>
      <c r="L97" s="291" t="s">
        <v>2816</v>
      </c>
      <c r="M97" s="353"/>
    </row>
    <row r="98" spans="1:13">
      <c r="A98" s="289">
        <f t="shared" si="1"/>
        <v>95</v>
      </c>
      <c r="B98" s="290" t="s">
        <v>2684</v>
      </c>
      <c r="C98" s="292" t="s">
        <v>2817</v>
      </c>
      <c r="D98" s="292" t="s">
        <v>2584</v>
      </c>
      <c r="E98" s="291">
        <v>11</v>
      </c>
      <c r="F98" s="292"/>
      <c r="G98" s="292"/>
      <c r="H98" s="292"/>
      <c r="I98" s="291"/>
      <c r="J98" s="292" t="s">
        <v>2778</v>
      </c>
      <c r="K98" s="291" t="s">
        <v>2818</v>
      </c>
      <c r="L98" s="291" t="s">
        <v>2635</v>
      </c>
      <c r="M98" s="353"/>
    </row>
    <row r="99" spans="1:13">
      <c r="A99" s="289">
        <f t="shared" si="1"/>
        <v>96</v>
      </c>
      <c r="B99" s="290" t="s">
        <v>2684</v>
      </c>
      <c r="C99" s="292" t="s">
        <v>2819</v>
      </c>
      <c r="D99" s="292" t="s">
        <v>2584</v>
      </c>
      <c r="E99" s="291">
        <v>4</v>
      </c>
      <c r="F99" s="292"/>
      <c r="G99" s="292"/>
      <c r="H99" s="292"/>
      <c r="I99" s="291"/>
      <c r="J99" s="292" t="s">
        <v>2778</v>
      </c>
      <c r="K99" s="291" t="s">
        <v>2820</v>
      </c>
      <c r="L99" s="291" t="s">
        <v>2635</v>
      </c>
      <c r="M99" s="353"/>
    </row>
    <row r="100" spans="1:13">
      <c r="A100" s="289">
        <f t="shared" si="1"/>
        <v>97</v>
      </c>
      <c r="B100" s="290" t="s">
        <v>2684</v>
      </c>
      <c r="C100" s="292" t="s">
        <v>2821</v>
      </c>
      <c r="D100" s="292" t="s">
        <v>2584</v>
      </c>
      <c r="E100" s="291">
        <v>9</v>
      </c>
      <c r="F100" s="292"/>
      <c r="G100" s="292"/>
      <c r="H100" s="292"/>
      <c r="I100" s="291"/>
      <c r="J100" s="292" t="s">
        <v>2778</v>
      </c>
      <c r="K100" s="291" t="s">
        <v>2822</v>
      </c>
      <c r="L100" s="291" t="s">
        <v>2635</v>
      </c>
      <c r="M100" s="353"/>
    </row>
    <row r="101" spans="1:13">
      <c r="A101" s="289">
        <f t="shared" si="1"/>
        <v>98</v>
      </c>
      <c r="B101" s="290" t="s">
        <v>1229</v>
      </c>
      <c r="C101" s="292" t="s">
        <v>2823</v>
      </c>
      <c r="D101" s="292" t="s">
        <v>2584</v>
      </c>
      <c r="E101" s="292">
        <v>12</v>
      </c>
      <c r="F101" s="292"/>
      <c r="G101" s="292"/>
      <c r="H101" s="292"/>
      <c r="I101" s="291"/>
      <c r="J101" s="292"/>
      <c r="K101" s="291"/>
      <c r="L101" s="291" t="s">
        <v>2824</v>
      </c>
      <c r="M101" s="353"/>
    </row>
    <row r="102" spans="1:13">
      <c r="A102" s="289">
        <f t="shared" si="1"/>
        <v>99</v>
      </c>
      <c r="B102" s="290" t="s">
        <v>1229</v>
      </c>
      <c r="C102" s="292" t="s">
        <v>2825</v>
      </c>
      <c r="D102" s="292" t="s">
        <v>2584</v>
      </c>
      <c r="E102" s="292">
        <v>4</v>
      </c>
      <c r="F102" s="292"/>
      <c r="G102" s="292"/>
      <c r="H102" s="292"/>
      <c r="I102" s="291"/>
      <c r="J102" s="292"/>
      <c r="K102" s="291"/>
      <c r="L102" s="291" t="s">
        <v>2826</v>
      </c>
      <c r="M102" s="353"/>
    </row>
    <row r="103" spans="1:13">
      <c r="A103" s="289">
        <f t="shared" si="1"/>
        <v>100</v>
      </c>
      <c r="B103" s="290" t="s">
        <v>1229</v>
      </c>
      <c r="C103" s="292" t="s">
        <v>2827</v>
      </c>
      <c r="D103" s="292" t="s">
        <v>2584</v>
      </c>
      <c r="E103" s="292">
        <v>10</v>
      </c>
      <c r="F103" s="292"/>
      <c r="G103" s="292"/>
      <c r="H103" s="292"/>
      <c r="I103" s="291"/>
      <c r="J103" s="292"/>
      <c r="K103" s="291"/>
      <c r="L103" s="291" t="s">
        <v>2828</v>
      </c>
      <c r="M103" s="353"/>
    </row>
    <row r="104" spans="1:13">
      <c r="A104" s="289">
        <f t="shared" si="1"/>
        <v>101</v>
      </c>
      <c r="B104" s="290" t="s">
        <v>1229</v>
      </c>
      <c r="C104" s="292" t="s">
        <v>2829</v>
      </c>
      <c r="D104" s="292" t="s">
        <v>2584</v>
      </c>
      <c r="E104" s="292">
        <v>12</v>
      </c>
      <c r="F104" s="292"/>
      <c r="G104" s="292"/>
      <c r="H104" s="292"/>
      <c r="I104" s="291"/>
      <c r="J104" s="292"/>
      <c r="K104" s="291"/>
      <c r="L104" s="291" t="s">
        <v>2830</v>
      </c>
      <c r="M104" s="353"/>
    </row>
    <row r="105" spans="1:13">
      <c r="A105" s="289">
        <f t="shared" si="1"/>
        <v>102</v>
      </c>
      <c r="B105" s="290" t="s">
        <v>1229</v>
      </c>
      <c r="C105" s="292" t="s">
        <v>2831</v>
      </c>
      <c r="D105" s="292" t="s">
        <v>2584</v>
      </c>
      <c r="E105" s="292">
        <v>4</v>
      </c>
      <c r="F105" s="292"/>
      <c r="G105" s="292"/>
      <c r="H105" s="292"/>
      <c r="I105" s="291"/>
      <c r="J105" s="292"/>
      <c r="K105" s="291"/>
      <c r="L105" s="291" t="s">
        <v>2832</v>
      </c>
      <c r="M105" s="353"/>
    </row>
    <row r="106" spans="1:13">
      <c r="A106" s="289">
        <f t="shared" si="1"/>
        <v>103</v>
      </c>
      <c r="B106" s="290" t="s">
        <v>1229</v>
      </c>
      <c r="C106" s="292" t="s">
        <v>2833</v>
      </c>
      <c r="D106" s="292" t="s">
        <v>2584</v>
      </c>
      <c r="E106" s="292">
        <v>10</v>
      </c>
      <c r="F106" s="292"/>
      <c r="G106" s="292"/>
      <c r="H106" s="292"/>
      <c r="I106" s="291"/>
      <c r="J106" s="292"/>
      <c r="K106" s="291"/>
      <c r="L106" s="291" t="s">
        <v>2834</v>
      </c>
      <c r="M106" s="353"/>
    </row>
    <row r="107" spans="1:13" ht="66">
      <c r="A107" s="289">
        <f t="shared" si="1"/>
        <v>104</v>
      </c>
      <c r="B107" s="290" t="s">
        <v>1229</v>
      </c>
      <c r="C107" s="292" t="s">
        <v>2835</v>
      </c>
      <c r="D107" s="292" t="s">
        <v>1245</v>
      </c>
      <c r="E107" s="292">
        <v>19</v>
      </c>
      <c r="F107" s="292"/>
      <c r="G107" s="292"/>
      <c r="H107" s="292"/>
      <c r="I107" s="291"/>
      <c r="J107" s="291"/>
      <c r="K107" s="354"/>
      <c r="L107" s="291" t="s">
        <v>2836</v>
      </c>
      <c r="M107" s="353"/>
    </row>
    <row r="108" spans="1:13" ht="66">
      <c r="A108" s="289">
        <f t="shared" si="1"/>
        <v>105</v>
      </c>
      <c r="B108" s="290" t="s">
        <v>1229</v>
      </c>
      <c r="C108" s="292" t="s">
        <v>2837</v>
      </c>
      <c r="D108" s="292" t="s">
        <v>1245</v>
      </c>
      <c r="E108" s="292">
        <v>30</v>
      </c>
      <c r="F108" s="292"/>
      <c r="G108" s="292"/>
      <c r="H108" s="292"/>
      <c r="I108" s="291"/>
      <c r="J108" s="292"/>
      <c r="K108" s="292" t="s">
        <v>2838</v>
      </c>
      <c r="L108" s="291" t="s">
        <v>2839</v>
      </c>
      <c r="M108" s="353"/>
    </row>
    <row r="109" spans="1:13" ht="77">
      <c r="A109" s="289">
        <f t="shared" si="1"/>
        <v>106</v>
      </c>
      <c r="B109" s="290" t="s">
        <v>1229</v>
      </c>
      <c r="C109" s="292" t="s">
        <v>2840</v>
      </c>
      <c r="D109" s="292" t="s">
        <v>1245</v>
      </c>
      <c r="E109" s="292">
        <v>30</v>
      </c>
      <c r="F109" s="292"/>
      <c r="G109" s="292"/>
      <c r="H109" s="292"/>
      <c r="I109" s="291"/>
      <c r="J109" s="292" t="s">
        <v>2841</v>
      </c>
      <c r="K109" s="291" t="s">
        <v>2842</v>
      </c>
      <c r="L109" s="291" t="s">
        <v>2843</v>
      </c>
      <c r="M109" s="353"/>
    </row>
    <row r="110" spans="1:13" ht="77">
      <c r="A110" s="289">
        <f t="shared" si="1"/>
        <v>107</v>
      </c>
      <c r="B110" s="290" t="s">
        <v>1229</v>
      </c>
      <c r="C110" s="292" t="s">
        <v>2844</v>
      </c>
      <c r="D110" s="292" t="s">
        <v>1245</v>
      </c>
      <c r="E110" s="292">
        <v>30</v>
      </c>
      <c r="F110" s="292"/>
      <c r="G110" s="292"/>
      <c r="H110" s="292"/>
      <c r="I110" s="291"/>
      <c r="J110" s="292" t="s">
        <v>2841</v>
      </c>
      <c r="K110" s="291" t="s">
        <v>2845</v>
      </c>
      <c r="L110" s="291" t="s">
        <v>2846</v>
      </c>
      <c r="M110" s="353"/>
    </row>
    <row r="111" spans="1:13" ht="66">
      <c r="A111" s="289">
        <f t="shared" si="1"/>
        <v>108</v>
      </c>
      <c r="B111" s="290" t="s">
        <v>1229</v>
      </c>
      <c r="C111" s="292" t="s">
        <v>2847</v>
      </c>
      <c r="D111" s="292" t="s">
        <v>1245</v>
      </c>
      <c r="E111" s="292">
        <v>5</v>
      </c>
      <c r="F111" s="292"/>
      <c r="G111" s="292"/>
      <c r="H111" s="292"/>
      <c r="I111" s="291"/>
      <c r="J111" s="292" t="s">
        <v>2848</v>
      </c>
      <c r="K111" s="291" t="s">
        <v>2849</v>
      </c>
      <c r="L111" s="291" t="s">
        <v>2850</v>
      </c>
      <c r="M111" s="353"/>
    </row>
    <row r="112" spans="1:13" ht="66">
      <c r="A112" s="289">
        <f t="shared" si="1"/>
        <v>109</v>
      </c>
      <c r="B112" s="290" t="s">
        <v>1229</v>
      </c>
      <c r="C112" s="292" t="s">
        <v>2851</v>
      </c>
      <c r="D112" s="292" t="s">
        <v>1245</v>
      </c>
      <c r="E112" s="292">
        <v>30</v>
      </c>
      <c r="F112" s="292"/>
      <c r="G112" s="292"/>
      <c r="H112" s="292"/>
      <c r="I112" s="291"/>
      <c r="J112" s="292" t="s">
        <v>2848</v>
      </c>
      <c r="K112" s="291" t="s">
        <v>2852</v>
      </c>
      <c r="L112" s="291" t="s">
        <v>2853</v>
      </c>
      <c r="M112" s="353"/>
    </row>
    <row r="113" spans="1:13" ht="66">
      <c r="A113" s="289">
        <f t="shared" si="1"/>
        <v>110</v>
      </c>
      <c r="B113" s="290" t="s">
        <v>1229</v>
      </c>
      <c r="C113" s="292" t="s">
        <v>2854</v>
      </c>
      <c r="D113" s="292" t="s">
        <v>1240</v>
      </c>
      <c r="E113" s="292">
        <v>8</v>
      </c>
      <c r="F113" s="292"/>
      <c r="G113" s="292"/>
      <c r="H113" s="292"/>
      <c r="I113" s="291"/>
      <c r="J113" s="292" t="s">
        <v>2848</v>
      </c>
      <c r="K113" s="291" t="s">
        <v>2855</v>
      </c>
      <c r="L113" s="291" t="s">
        <v>2856</v>
      </c>
      <c r="M113" s="353"/>
    </row>
    <row r="114" spans="1:13" ht="22">
      <c r="A114" s="289">
        <f t="shared" si="1"/>
        <v>111</v>
      </c>
      <c r="B114" s="290" t="s">
        <v>1229</v>
      </c>
      <c r="C114" s="292" t="s">
        <v>2857</v>
      </c>
      <c r="D114" s="292" t="s">
        <v>1245</v>
      </c>
      <c r="E114" s="292">
        <v>36</v>
      </c>
      <c r="F114" s="292"/>
      <c r="G114" s="292"/>
      <c r="H114" s="292"/>
      <c r="I114" s="291"/>
      <c r="J114" s="358"/>
      <c r="K114" s="358"/>
      <c r="L114" s="291" t="s">
        <v>2858</v>
      </c>
      <c r="M114" s="353"/>
    </row>
    <row r="115" spans="1:13" ht="77">
      <c r="A115" s="289">
        <f t="shared" si="1"/>
        <v>112</v>
      </c>
      <c r="B115" s="290" t="s">
        <v>1229</v>
      </c>
      <c r="C115" s="292" t="s">
        <v>2859</v>
      </c>
      <c r="D115" s="292" t="s">
        <v>1245</v>
      </c>
      <c r="E115" s="292">
        <v>36</v>
      </c>
      <c r="F115" s="292"/>
      <c r="G115" s="292"/>
      <c r="H115" s="292"/>
      <c r="I115" s="291"/>
      <c r="J115" s="355"/>
      <c r="K115" s="358"/>
      <c r="L115" s="291" t="s">
        <v>2860</v>
      </c>
      <c r="M115" s="353"/>
    </row>
    <row r="116" spans="1:13" ht="22">
      <c r="A116" s="289">
        <f t="shared" si="1"/>
        <v>113</v>
      </c>
      <c r="B116" s="290" t="s">
        <v>1229</v>
      </c>
      <c r="C116" s="292" t="s">
        <v>2861</v>
      </c>
      <c r="D116" s="292" t="s">
        <v>1245</v>
      </c>
      <c r="E116" s="292">
        <v>36</v>
      </c>
      <c r="F116" s="292"/>
      <c r="G116" s="292"/>
      <c r="H116" s="292"/>
      <c r="I116" s="291"/>
      <c r="J116" s="358"/>
      <c r="K116" s="358"/>
      <c r="L116" s="291" t="s">
        <v>2862</v>
      </c>
      <c r="M116" s="353"/>
    </row>
    <row r="117" spans="1:13" ht="44">
      <c r="A117" s="289">
        <f t="shared" si="1"/>
        <v>114</v>
      </c>
      <c r="B117" s="290" t="s">
        <v>1229</v>
      </c>
      <c r="C117" s="292" t="s">
        <v>2863</v>
      </c>
      <c r="D117" s="292" t="s">
        <v>1245</v>
      </c>
      <c r="E117" s="292">
        <v>36</v>
      </c>
      <c r="F117" s="292"/>
      <c r="G117" s="292"/>
      <c r="H117" s="292"/>
      <c r="I117" s="291"/>
      <c r="J117" s="291"/>
      <c r="K117" s="291" t="s">
        <v>2864</v>
      </c>
      <c r="L117" s="291" t="s">
        <v>2865</v>
      </c>
      <c r="M117" s="353"/>
    </row>
    <row r="118" spans="1:13" ht="88">
      <c r="A118" s="289">
        <f t="shared" si="1"/>
        <v>115</v>
      </c>
      <c r="B118" s="290" t="s">
        <v>1229</v>
      </c>
      <c r="C118" s="292" t="s">
        <v>2866</v>
      </c>
      <c r="D118" s="292" t="s">
        <v>1245</v>
      </c>
      <c r="E118" s="291">
        <v>36</v>
      </c>
      <c r="F118" s="292"/>
      <c r="G118" s="292"/>
      <c r="H118" s="292"/>
      <c r="I118" s="291"/>
      <c r="J118" s="291"/>
      <c r="K118" s="291"/>
      <c r="L118" s="291" t="s">
        <v>2867</v>
      </c>
      <c r="M118" s="353"/>
    </row>
    <row r="119" spans="1:13" ht="44">
      <c r="A119" s="289">
        <f t="shared" si="1"/>
        <v>116</v>
      </c>
      <c r="B119" s="290" t="s">
        <v>1229</v>
      </c>
      <c r="C119" s="292" t="s">
        <v>2868</v>
      </c>
      <c r="D119" s="292" t="s">
        <v>1245</v>
      </c>
      <c r="E119" s="292">
        <v>36</v>
      </c>
      <c r="F119" s="292"/>
      <c r="G119" s="292"/>
      <c r="H119" s="292"/>
      <c r="I119" s="291"/>
      <c r="J119" s="291"/>
      <c r="K119" s="291"/>
      <c r="L119" s="291" t="s">
        <v>2869</v>
      </c>
      <c r="M119" s="353"/>
    </row>
    <row r="120" spans="1:13">
      <c r="A120" s="289">
        <f t="shared" si="1"/>
        <v>117</v>
      </c>
      <c r="B120" s="290" t="s">
        <v>1229</v>
      </c>
      <c r="C120" s="292" t="s">
        <v>2870</v>
      </c>
      <c r="D120" s="292" t="s">
        <v>1245</v>
      </c>
      <c r="E120" s="291">
        <v>30</v>
      </c>
      <c r="F120" s="292"/>
      <c r="G120" s="292"/>
      <c r="H120" s="292"/>
      <c r="I120" s="291"/>
      <c r="J120" s="291"/>
      <c r="K120" s="354"/>
      <c r="L120" s="291" t="s">
        <v>2871</v>
      </c>
      <c r="M120" s="353"/>
    </row>
    <row r="121" spans="1:13" ht="22">
      <c r="A121" s="289">
        <f t="shared" si="1"/>
        <v>118</v>
      </c>
      <c r="B121" s="290" t="s">
        <v>1229</v>
      </c>
      <c r="C121" s="292" t="s">
        <v>2872</v>
      </c>
      <c r="D121" s="292" t="s">
        <v>1245</v>
      </c>
      <c r="E121" s="291">
        <v>30</v>
      </c>
      <c r="F121" s="292"/>
      <c r="G121" s="292"/>
      <c r="H121" s="292"/>
      <c r="I121" s="291"/>
      <c r="J121" s="291" t="s">
        <v>2873</v>
      </c>
      <c r="K121" s="354" t="s">
        <v>2874</v>
      </c>
      <c r="L121" s="291" t="s">
        <v>2875</v>
      </c>
      <c r="M121" s="353"/>
    </row>
    <row r="122" spans="1:13" ht="22">
      <c r="A122" s="289">
        <f t="shared" si="1"/>
        <v>119</v>
      </c>
      <c r="B122" s="290" t="s">
        <v>1229</v>
      </c>
      <c r="C122" s="292" t="s">
        <v>2876</v>
      </c>
      <c r="D122" s="292" t="s">
        <v>1245</v>
      </c>
      <c r="E122" s="291">
        <v>30</v>
      </c>
      <c r="F122" s="292"/>
      <c r="G122" s="292"/>
      <c r="H122" s="292"/>
      <c r="I122" s="291"/>
      <c r="J122" s="291" t="s">
        <v>2873</v>
      </c>
      <c r="K122" s="354" t="s">
        <v>2877</v>
      </c>
      <c r="L122" s="291" t="s">
        <v>2878</v>
      </c>
      <c r="M122" s="353"/>
    </row>
    <row r="123" spans="1:13" ht="22">
      <c r="A123" s="289">
        <f t="shared" si="1"/>
        <v>120</v>
      </c>
      <c r="B123" s="290" t="s">
        <v>1229</v>
      </c>
      <c r="C123" s="292" t="s">
        <v>2879</v>
      </c>
      <c r="D123" s="292" t="s">
        <v>1245</v>
      </c>
      <c r="E123" s="291">
        <v>30</v>
      </c>
      <c r="F123" s="292"/>
      <c r="G123" s="292"/>
      <c r="H123" s="292"/>
      <c r="I123" s="291"/>
      <c r="J123" s="291" t="s">
        <v>2873</v>
      </c>
      <c r="K123" s="354" t="s">
        <v>2880</v>
      </c>
      <c r="L123" s="291" t="s">
        <v>2881</v>
      </c>
      <c r="M123" s="353"/>
    </row>
    <row r="124" spans="1:13" ht="22">
      <c r="A124" s="289">
        <f t="shared" si="1"/>
        <v>121</v>
      </c>
      <c r="B124" s="290" t="s">
        <v>1229</v>
      </c>
      <c r="C124" s="292" t="s">
        <v>2882</v>
      </c>
      <c r="D124" s="292" t="s">
        <v>1245</v>
      </c>
      <c r="E124" s="291">
        <v>30</v>
      </c>
      <c r="F124" s="292"/>
      <c r="G124" s="292"/>
      <c r="H124" s="292"/>
      <c r="I124" s="291"/>
      <c r="J124" s="291" t="s">
        <v>2873</v>
      </c>
      <c r="K124" s="354" t="s">
        <v>2883</v>
      </c>
      <c r="L124" s="291" t="s">
        <v>2884</v>
      </c>
      <c r="M124" s="353"/>
    </row>
    <row r="125" spans="1:13" ht="22">
      <c r="A125" s="289">
        <f t="shared" si="1"/>
        <v>122</v>
      </c>
      <c r="B125" s="290" t="s">
        <v>1229</v>
      </c>
      <c r="C125" s="292" t="s">
        <v>2885</v>
      </c>
      <c r="D125" s="292" t="s">
        <v>1245</v>
      </c>
      <c r="E125" s="292">
        <v>30</v>
      </c>
      <c r="F125" s="292"/>
      <c r="G125" s="292"/>
      <c r="H125" s="292"/>
      <c r="I125" s="291"/>
      <c r="J125" s="291" t="s">
        <v>2873</v>
      </c>
      <c r="K125" s="354" t="s">
        <v>2886</v>
      </c>
      <c r="L125" s="291" t="s">
        <v>2887</v>
      </c>
      <c r="M125" s="353"/>
    </row>
    <row r="126" spans="1:13" ht="22">
      <c r="A126" s="289">
        <f t="shared" si="1"/>
        <v>123</v>
      </c>
      <c r="B126" s="290" t="s">
        <v>1229</v>
      </c>
      <c r="C126" s="292" t="s">
        <v>2888</v>
      </c>
      <c r="D126" s="292" t="s">
        <v>1240</v>
      </c>
      <c r="E126" s="292">
        <v>3</v>
      </c>
      <c r="F126" s="292"/>
      <c r="G126" s="292"/>
      <c r="H126" s="292"/>
      <c r="I126" s="291"/>
      <c r="J126" s="292"/>
      <c r="K126" s="291"/>
      <c r="L126" s="291" t="s">
        <v>2889</v>
      </c>
      <c r="M126" s="353"/>
    </row>
    <row r="127" spans="1:13">
      <c r="A127" s="289">
        <f t="shared" si="1"/>
        <v>124</v>
      </c>
      <c r="B127" s="290" t="s">
        <v>1229</v>
      </c>
      <c r="C127" s="292" t="s">
        <v>2890</v>
      </c>
      <c r="D127" s="292" t="s">
        <v>1240</v>
      </c>
      <c r="E127" s="292">
        <v>1</v>
      </c>
      <c r="F127" s="292"/>
      <c r="G127" s="292"/>
      <c r="H127" s="292"/>
      <c r="I127" s="291"/>
      <c r="J127" s="292"/>
      <c r="K127" s="291" t="s">
        <v>2891</v>
      </c>
      <c r="L127" s="291" t="s">
        <v>2892</v>
      </c>
      <c r="M127" s="353"/>
    </row>
    <row r="128" spans="1:13" ht="22">
      <c r="A128" s="289">
        <f t="shared" si="1"/>
        <v>125</v>
      </c>
      <c r="B128" s="290" t="s">
        <v>1229</v>
      </c>
      <c r="C128" s="292" t="s">
        <v>2893</v>
      </c>
      <c r="D128" s="292" t="s">
        <v>1240</v>
      </c>
      <c r="E128" s="292">
        <v>3</v>
      </c>
      <c r="F128" s="292"/>
      <c r="G128" s="292"/>
      <c r="H128" s="292"/>
      <c r="I128" s="291"/>
      <c r="J128" s="292"/>
      <c r="K128" s="291"/>
      <c r="L128" s="291" t="s">
        <v>2894</v>
      </c>
      <c r="M128" s="353"/>
    </row>
    <row r="129" spans="1:13">
      <c r="A129" s="289">
        <f t="shared" si="1"/>
        <v>126</v>
      </c>
      <c r="B129" s="290" t="s">
        <v>2684</v>
      </c>
      <c r="C129" s="292" t="s">
        <v>2895</v>
      </c>
      <c r="D129" s="292" t="s">
        <v>1240</v>
      </c>
      <c r="E129" s="292">
        <v>11</v>
      </c>
      <c r="F129" s="292"/>
      <c r="G129" s="292"/>
      <c r="H129" s="292"/>
      <c r="I129" s="291"/>
      <c r="J129" s="292"/>
      <c r="K129" s="292" t="s">
        <v>2896</v>
      </c>
      <c r="L129" s="291" t="s">
        <v>2897</v>
      </c>
      <c r="M129" s="353"/>
    </row>
    <row r="130" spans="1:13" ht="33">
      <c r="A130" s="289">
        <f t="shared" si="1"/>
        <v>127</v>
      </c>
      <c r="B130" s="290" t="s">
        <v>1229</v>
      </c>
      <c r="C130" s="292" t="s">
        <v>2898</v>
      </c>
      <c r="D130" s="292" t="s">
        <v>1245</v>
      </c>
      <c r="E130" s="292">
        <v>40</v>
      </c>
      <c r="F130" s="292"/>
      <c r="G130" s="292"/>
      <c r="H130" s="292"/>
      <c r="I130" s="291"/>
      <c r="J130" s="292"/>
      <c r="K130" s="291" t="s">
        <v>2899</v>
      </c>
      <c r="L130" s="291" t="s">
        <v>2900</v>
      </c>
      <c r="M130" s="353"/>
    </row>
    <row r="131" spans="1:13" ht="44">
      <c r="A131" s="289">
        <f t="shared" si="1"/>
        <v>128</v>
      </c>
      <c r="B131" s="290" t="s">
        <v>1229</v>
      </c>
      <c r="C131" s="292" t="s">
        <v>2901</v>
      </c>
      <c r="D131" s="292" t="s">
        <v>1245</v>
      </c>
      <c r="E131" s="292">
        <v>50</v>
      </c>
      <c r="F131" s="292"/>
      <c r="G131" s="292"/>
      <c r="H131" s="292"/>
      <c r="I131" s="291"/>
      <c r="J131" s="291" t="s">
        <v>2628</v>
      </c>
      <c r="K131" s="291" t="s">
        <v>2629</v>
      </c>
      <c r="L131" s="356" t="s">
        <v>2902</v>
      </c>
      <c r="M131" s="353"/>
    </row>
    <row r="132" spans="1:13" ht="44">
      <c r="A132" s="289">
        <f t="shared" ref="A132:A141" si="2">ROW()-3</f>
        <v>129</v>
      </c>
      <c r="B132" s="290" t="s">
        <v>1229</v>
      </c>
      <c r="C132" s="292" t="s">
        <v>2903</v>
      </c>
      <c r="D132" s="292" t="s">
        <v>1245</v>
      </c>
      <c r="E132" s="292">
        <v>50</v>
      </c>
      <c r="F132" s="292"/>
      <c r="G132" s="292"/>
      <c r="H132" s="292"/>
      <c r="I132" s="291"/>
      <c r="J132" s="291" t="s">
        <v>2628</v>
      </c>
      <c r="K132" s="291" t="s">
        <v>2629</v>
      </c>
      <c r="L132" s="356" t="s">
        <v>2902</v>
      </c>
      <c r="M132" s="353"/>
    </row>
    <row r="133" spans="1:13" ht="44">
      <c r="A133" s="289">
        <f t="shared" si="2"/>
        <v>130</v>
      </c>
      <c r="B133" s="290" t="s">
        <v>1229</v>
      </c>
      <c r="C133" s="292" t="s">
        <v>2904</v>
      </c>
      <c r="D133" s="292" t="s">
        <v>1245</v>
      </c>
      <c r="E133" s="292">
        <v>50</v>
      </c>
      <c r="F133" s="292"/>
      <c r="G133" s="292"/>
      <c r="H133" s="292"/>
      <c r="I133" s="291"/>
      <c r="J133" s="291" t="s">
        <v>2628</v>
      </c>
      <c r="K133" s="291" t="s">
        <v>2629</v>
      </c>
      <c r="L133" s="356" t="s">
        <v>2902</v>
      </c>
      <c r="M133" s="353"/>
    </row>
    <row r="134" spans="1:13" ht="44">
      <c r="A134" s="289">
        <f t="shared" si="2"/>
        <v>131</v>
      </c>
      <c r="B134" s="290" t="s">
        <v>1229</v>
      </c>
      <c r="C134" s="292" t="s">
        <v>2905</v>
      </c>
      <c r="D134" s="292" t="s">
        <v>1245</v>
      </c>
      <c r="E134" s="292">
        <v>50</v>
      </c>
      <c r="F134" s="292"/>
      <c r="G134" s="292"/>
      <c r="H134" s="292"/>
      <c r="I134" s="291"/>
      <c r="J134" s="291" t="s">
        <v>2628</v>
      </c>
      <c r="K134" s="291" t="s">
        <v>2629</v>
      </c>
      <c r="L134" s="356" t="s">
        <v>2902</v>
      </c>
      <c r="M134" s="353"/>
    </row>
    <row r="135" spans="1:13" ht="44">
      <c r="A135" s="289">
        <f t="shared" si="2"/>
        <v>132</v>
      </c>
      <c r="B135" s="290" t="s">
        <v>1229</v>
      </c>
      <c r="C135" s="292" t="s">
        <v>2906</v>
      </c>
      <c r="D135" s="292" t="s">
        <v>1245</v>
      </c>
      <c r="E135" s="292">
        <v>50</v>
      </c>
      <c r="F135" s="292"/>
      <c r="G135" s="292"/>
      <c r="H135" s="292"/>
      <c r="I135" s="291"/>
      <c r="J135" s="291" t="s">
        <v>2628</v>
      </c>
      <c r="K135" s="291" t="s">
        <v>2629</v>
      </c>
      <c r="L135" s="356" t="s">
        <v>2902</v>
      </c>
      <c r="M135" s="353"/>
    </row>
    <row r="136" spans="1:13" ht="44">
      <c r="A136" s="289">
        <f t="shared" si="2"/>
        <v>133</v>
      </c>
      <c r="B136" s="290" t="s">
        <v>1229</v>
      </c>
      <c r="C136" s="292" t="s">
        <v>2907</v>
      </c>
      <c r="D136" s="292" t="s">
        <v>1245</v>
      </c>
      <c r="E136" s="292">
        <v>50</v>
      </c>
      <c r="F136" s="292"/>
      <c r="G136" s="292"/>
      <c r="H136" s="292"/>
      <c r="I136" s="291"/>
      <c r="J136" s="291" t="s">
        <v>2628</v>
      </c>
      <c r="K136" s="291" t="s">
        <v>2629</v>
      </c>
      <c r="L136" s="356" t="s">
        <v>2902</v>
      </c>
      <c r="M136" s="353"/>
    </row>
    <row r="137" spans="1:13" ht="44">
      <c r="A137" s="289">
        <f t="shared" si="2"/>
        <v>134</v>
      </c>
      <c r="B137" s="290" t="s">
        <v>1229</v>
      </c>
      <c r="C137" s="292" t="s">
        <v>2908</v>
      </c>
      <c r="D137" s="292" t="s">
        <v>1245</v>
      </c>
      <c r="E137" s="292">
        <v>50</v>
      </c>
      <c r="F137" s="292"/>
      <c r="G137" s="292"/>
      <c r="H137" s="292"/>
      <c r="I137" s="291"/>
      <c r="J137" s="291" t="s">
        <v>2628</v>
      </c>
      <c r="K137" s="291" t="s">
        <v>2629</v>
      </c>
      <c r="L137" s="356" t="s">
        <v>2902</v>
      </c>
      <c r="M137" s="353"/>
    </row>
    <row r="138" spans="1:13" ht="44">
      <c r="A138" s="289">
        <f t="shared" si="2"/>
        <v>135</v>
      </c>
      <c r="B138" s="290" t="s">
        <v>1229</v>
      </c>
      <c r="C138" s="292" t="s">
        <v>2909</v>
      </c>
      <c r="D138" s="292" t="s">
        <v>1245</v>
      </c>
      <c r="E138" s="292">
        <v>50</v>
      </c>
      <c r="F138" s="292"/>
      <c r="G138" s="292"/>
      <c r="H138" s="292"/>
      <c r="I138" s="291"/>
      <c r="J138" s="291" t="s">
        <v>2628</v>
      </c>
      <c r="K138" s="291" t="s">
        <v>2629</v>
      </c>
      <c r="L138" s="356" t="s">
        <v>2902</v>
      </c>
      <c r="M138" s="353"/>
    </row>
    <row r="139" spans="1:13" ht="44">
      <c r="A139" s="289">
        <f t="shared" si="2"/>
        <v>136</v>
      </c>
      <c r="B139" s="290" t="s">
        <v>1229</v>
      </c>
      <c r="C139" s="292" t="s">
        <v>2910</v>
      </c>
      <c r="D139" s="292" t="s">
        <v>1245</v>
      </c>
      <c r="E139" s="292">
        <v>50</v>
      </c>
      <c r="F139" s="292"/>
      <c r="G139" s="292"/>
      <c r="H139" s="292"/>
      <c r="I139" s="291"/>
      <c r="J139" s="291" t="s">
        <v>2628</v>
      </c>
      <c r="K139" s="291" t="s">
        <v>2629</v>
      </c>
      <c r="L139" s="356" t="s">
        <v>2902</v>
      </c>
      <c r="M139" s="353"/>
    </row>
    <row r="140" spans="1:13" ht="44">
      <c r="A140" s="289">
        <f t="shared" si="2"/>
        <v>137</v>
      </c>
      <c r="B140" s="290" t="s">
        <v>1229</v>
      </c>
      <c r="C140" s="292" t="s">
        <v>2911</v>
      </c>
      <c r="D140" s="292" t="s">
        <v>1245</v>
      </c>
      <c r="E140" s="292">
        <v>50</v>
      </c>
      <c r="F140" s="292"/>
      <c r="G140" s="292"/>
      <c r="H140" s="292"/>
      <c r="I140" s="291"/>
      <c r="J140" s="291" t="s">
        <v>2628</v>
      </c>
      <c r="K140" s="291" t="s">
        <v>2629</v>
      </c>
      <c r="L140" s="356" t="s">
        <v>2902</v>
      </c>
      <c r="M140" s="353"/>
    </row>
    <row r="141" spans="1:13" ht="88">
      <c r="A141" s="289">
        <f t="shared" si="2"/>
        <v>138</v>
      </c>
      <c r="B141" s="290" t="s">
        <v>1229</v>
      </c>
      <c r="C141" s="292" t="s">
        <v>2912</v>
      </c>
      <c r="D141" s="292" t="s">
        <v>1245</v>
      </c>
      <c r="E141" s="292">
        <v>45</v>
      </c>
      <c r="F141" s="292"/>
      <c r="G141" s="292"/>
      <c r="H141" s="292"/>
      <c r="I141" s="291"/>
      <c r="J141" s="291"/>
      <c r="K141" s="354" t="s">
        <v>2913</v>
      </c>
      <c r="L141" s="291" t="s">
        <v>2914</v>
      </c>
      <c r="M141" s="353"/>
    </row>
  </sheetData>
  <mergeCells count="1">
    <mergeCell ref="J2:K2"/>
  </mergeCells>
  <phoneticPr fontId="5"/>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AA32F-577B-4425-82B0-FB776EBAF6F6}">
  <dimension ref="A1"/>
  <sheetViews>
    <sheetView workbookViewId="0">
      <selection activeCell="A6" sqref="A6"/>
    </sheetView>
  </sheetViews>
  <sheetFormatPr defaultRowHeight="18"/>
  <sheetData/>
  <phoneticPr fontId="5"/>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0BA73-461A-4947-8861-3E44F1EB9CBD}">
  <dimension ref="A1:Z111"/>
  <sheetViews>
    <sheetView workbookViewId="0">
      <selection activeCell="A4" sqref="A4:X72"/>
    </sheetView>
  </sheetViews>
  <sheetFormatPr defaultColWidth="8.08203125" defaultRowHeight="12.5"/>
  <cols>
    <col min="1" max="2" width="6.33203125" style="142" customWidth="1"/>
    <col min="3" max="3" width="23.83203125" style="143" customWidth="1"/>
    <col min="4" max="4" width="6.75" style="143" customWidth="1"/>
    <col min="5" max="7" width="5.83203125" style="143" customWidth="1"/>
    <col min="8" max="8" width="7.58203125" style="143" customWidth="1"/>
    <col min="9" max="9" width="13.75" style="143" customWidth="1"/>
    <col min="10" max="10" width="16.33203125" style="143" customWidth="1"/>
    <col min="11" max="11" width="23.83203125" style="143" customWidth="1"/>
    <col min="12" max="12" width="61.25" style="143" customWidth="1"/>
    <col min="13" max="13" width="5.5" style="144" customWidth="1"/>
    <col min="14" max="14" width="6.33203125" style="142" customWidth="1"/>
    <col min="15" max="15" width="23.83203125" style="143" customWidth="1"/>
    <col min="16" max="16" width="16.33203125" style="143" customWidth="1"/>
    <col min="17" max="17" width="23.83203125" style="143" customWidth="1"/>
    <col min="18" max="18" width="44.33203125" style="143" customWidth="1"/>
    <col min="19" max="19" width="5.58203125" style="140" customWidth="1"/>
    <col min="20" max="21" width="10.75" style="140" customWidth="1"/>
    <col min="22" max="22" width="5.58203125" style="140" customWidth="1"/>
    <col min="23" max="24" width="10.75" style="140" customWidth="1"/>
    <col min="25" max="16384" width="8.08203125" style="143"/>
  </cols>
  <sheetData>
    <row r="1" spans="1:26" s="113" customFormat="1" ht="35.25" customHeight="1">
      <c r="A1" s="112" t="s">
        <v>2915</v>
      </c>
      <c r="B1" s="112"/>
      <c r="M1" s="114"/>
      <c r="N1" s="112"/>
      <c r="S1" s="115"/>
      <c r="T1" s="115"/>
      <c r="U1" s="115"/>
      <c r="V1" s="115"/>
      <c r="W1" s="115"/>
      <c r="X1" s="115"/>
    </row>
    <row r="2" spans="1:26" s="125" customFormat="1" ht="16.149999999999999" customHeight="1">
      <c r="A2" s="116"/>
      <c r="B2" s="117" t="s">
        <v>1</v>
      </c>
      <c r="C2" s="118"/>
      <c r="D2" s="118"/>
      <c r="E2" s="118"/>
      <c r="F2" s="118"/>
      <c r="G2" s="118"/>
      <c r="H2" s="118"/>
      <c r="I2" s="118"/>
      <c r="J2" s="420" t="s">
        <v>2</v>
      </c>
      <c r="K2" s="421"/>
      <c r="L2" s="119"/>
      <c r="M2" s="120" t="s">
        <v>3</v>
      </c>
      <c r="N2" s="121"/>
      <c r="O2" s="118"/>
      <c r="P2" s="420" t="s">
        <v>2</v>
      </c>
      <c r="Q2" s="421"/>
      <c r="R2" s="119"/>
      <c r="S2" s="122" t="s">
        <v>2916</v>
      </c>
      <c r="T2" s="118"/>
      <c r="U2" s="118"/>
      <c r="V2" s="123" t="s">
        <v>2917</v>
      </c>
      <c r="W2" s="118"/>
      <c r="X2" s="124"/>
    </row>
    <row r="3" spans="1:26" s="125" customFormat="1" ht="16.149999999999999" customHeight="1">
      <c r="A3" s="126" t="s">
        <v>4</v>
      </c>
      <c r="B3" s="127" t="s">
        <v>5</v>
      </c>
      <c r="C3" s="128" t="s">
        <v>6</v>
      </c>
      <c r="D3" s="129" t="s">
        <v>7</v>
      </c>
      <c r="E3" s="129" t="s">
        <v>8</v>
      </c>
      <c r="F3" s="130" t="s">
        <v>9</v>
      </c>
      <c r="G3" s="129" t="s">
        <v>10</v>
      </c>
      <c r="H3" s="128" t="s">
        <v>11</v>
      </c>
      <c r="I3" s="128" t="s">
        <v>12</v>
      </c>
      <c r="J3" s="131" t="s">
        <v>13</v>
      </c>
      <c r="K3" s="132" t="s">
        <v>14</v>
      </c>
      <c r="L3" s="133" t="s">
        <v>15</v>
      </c>
      <c r="M3" s="134" t="s">
        <v>16</v>
      </c>
      <c r="N3" s="126" t="s">
        <v>4</v>
      </c>
      <c r="O3" s="135" t="s">
        <v>6</v>
      </c>
      <c r="P3" s="131" t="s">
        <v>2918</v>
      </c>
      <c r="Q3" s="132" t="s">
        <v>14</v>
      </c>
      <c r="R3" s="133" t="s">
        <v>2919</v>
      </c>
      <c r="S3" s="136" t="s">
        <v>2920</v>
      </c>
      <c r="T3" s="137" t="s">
        <v>2921</v>
      </c>
      <c r="U3" s="138" t="s">
        <v>2922</v>
      </c>
      <c r="V3" s="139" t="s">
        <v>2920</v>
      </c>
      <c r="W3" s="137" t="s">
        <v>2921</v>
      </c>
      <c r="X3" s="138" t="s">
        <v>2922</v>
      </c>
    </row>
    <row r="4" spans="1:26" s="125" customFormat="1" ht="30" customHeight="1">
      <c r="A4" s="361">
        <f>ROW()-3</f>
        <v>1</v>
      </c>
      <c r="B4" s="362" t="s">
        <v>470</v>
      </c>
      <c r="C4" s="363" t="s">
        <v>2923</v>
      </c>
      <c r="D4" s="363" t="s">
        <v>2573</v>
      </c>
      <c r="E4" s="363">
        <v>0</v>
      </c>
      <c r="F4" s="363"/>
      <c r="G4" s="363"/>
      <c r="H4" s="363"/>
      <c r="I4" s="364"/>
      <c r="J4" s="364"/>
      <c r="K4" s="365"/>
      <c r="L4" s="364"/>
      <c r="M4" s="366"/>
      <c r="N4" s="361">
        <f t="shared" ref="N4:N67" si="0">A4</f>
        <v>1</v>
      </c>
      <c r="O4" s="363" t="str">
        <f t="shared" ref="O4:O67" si="1">IF($C4="","",$C4)</f>
        <v>ＦＭ－還付請求書</v>
      </c>
      <c r="P4" s="364" t="str">
        <f t="shared" ref="P4:P67" si="2">IF($J4="","",$J4)</f>
        <v/>
      </c>
      <c r="Q4" s="364" t="str">
        <f t="shared" ref="Q4:Q67" si="3">IF($K4="","",$K4)</f>
        <v/>
      </c>
      <c r="R4" s="364" t="str">
        <f t="shared" ref="R4:R67" si="4">IF($L4="","",$L4)</f>
        <v/>
      </c>
      <c r="S4" s="359"/>
      <c r="T4" s="367"/>
      <c r="U4" s="359"/>
      <c r="V4" s="359"/>
      <c r="W4" s="367"/>
      <c r="X4" s="368"/>
      <c r="Z4" s="140" t="s">
        <v>2924</v>
      </c>
    </row>
    <row r="5" spans="1:26" s="125" customFormat="1" ht="110">
      <c r="A5" s="361">
        <f t="shared" ref="A5:A68" si="5">ROW()-3</f>
        <v>2</v>
      </c>
      <c r="B5" s="362" t="s">
        <v>1229</v>
      </c>
      <c r="C5" s="363" t="s">
        <v>2574</v>
      </c>
      <c r="D5" s="363" t="s">
        <v>1250</v>
      </c>
      <c r="E5" s="363">
        <v>10</v>
      </c>
      <c r="F5" s="363"/>
      <c r="G5" s="363"/>
      <c r="H5" s="363"/>
      <c r="I5" s="364"/>
      <c r="J5" s="364" t="s">
        <v>2925</v>
      </c>
      <c r="K5" s="365" t="s">
        <v>1482</v>
      </c>
      <c r="L5" s="364" t="s">
        <v>2926</v>
      </c>
      <c r="M5" s="366"/>
      <c r="N5" s="361">
        <f t="shared" si="0"/>
        <v>2</v>
      </c>
      <c r="O5" s="363" t="str">
        <f t="shared" si="1"/>
        <v>ＦＭ－宛名郵便番号</v>
      </c>
      <c r="P5" s="364" t="str">
        <f t="shared" si="2"/>
        <v>窓空編集サブ</v>
      </c>
      <c r="Q5" s="364" t="str">
        <f t="shared" si="3"/>
        <v>郵便番号</v>
      </c>
      <c r="R5" s="364" t="str">
        <f t="shared" si="4"/>
        <v>以下の優先順位により取得する。
①過誤納管理テーブルの送付先郵便番号に設定がある場合は、送付先郵便番号・送付先住所・送付先方書・送付先氏名より窓空編集サブを使用し、そのまま設定。
②①以外で、過誤納管理テーブルの還付先宛名番号に設定がある場合、還付先宛名番号より宛名情報取得サブの窓空編集用情報を取得し、窓空編集サブを使用し、そのまま設定。
③①、②以外の場合、過誤納管理テーブルの宛名番号より宛名情報取得サブの窓空編集用情報を取得し、窓空編集サブを使用し、そのまま設定。</v>
      </c>
      <c r="S5" s="359" t="s">
        <v>2927</v>
      </c>
      <c r="T5" s="367">
        <v>39762</v>
      </c>
      <c r="U5" s="359" t="s">
        <v>2928</v>
      </c>
      <c r="V5" s="359"/>
      <c r="W5" s="367"/>
      <c r="X5" s="368"/>
      <c r="Y5" s="141"/>
      <c r="Z5" s="140"/>
    </row>
    <row r="6" spans="1:26" s="125" customFormat="1" ht="30" customHeight="1">
      <c r="A6" s="361">
        <f t="shared" si="5"/>
        <v>3</v>
      </c>
      <c r="B6" s="362" t="s">
        <v>1229</v>
      </c>
      <c r="C6" s="363" t="s">
        <v>2578</v>
      </c>
      <c r="D6" s="363" t="s">
        <v>2579</v>
      </c>
      <c r="E6" s="363">
        <v>2</v>
      </c>
      <c r="F6" s="363"/>
      <c r="G6" s="363"/>
      <c r="H6" s="363"/>
      <c r="I6" s="364"/>
      <c r="J6" s="364" t="s">
        <v>2929</v>
      </c>
      <c r="K6" s="365" t="s">
        <v>2581</v>
      </c>
      <c r="L6" s="364" t="s">
        <v>2582</v>
      </c>
      <c r="M6" s="366"/>
      <c r="N6" s="361">
        <f t="shared" si="0"/>
        <v>3</v>
      </c>
      <c r="O6" s="363" t="str">
        <f t="shared" si="1"/>
        <v>ＦＭ－集配局区分</v>
      </c>
      <c r="P6" s="364" t="str">
        <f t="shared" si="2"/>
        <v>集配局区分取得サブ</v>
      </c>
      <c r="Q6" s="364" t="str">
        <f t="shared" si="3"/>
        <v>ＰＯ－集配局区分</v>
      </c>
      <c r="R6" s="364" t="str">
        <f t="shared" si="4"/>
        <v>集配局区分取得サブより、郵便番号から集配局区分を取得し、そのまま設定。
※パラメタで集配局区分を使用しない場合は、空白表示</v>
      </c>
      <c r="S6" s="359" t="s">
        <v>2927</v>
      </c>
      <c r="T6" s="367">
        <v>39751</v>
      </c>
      <c r="U6" s="359" t="s">
        <v>2928</v>
      </c>
      <c r="V6" s="359"/>
      <c r="W6" s="360"/>
      <c r="X6" s="368"/>
    </row>
    <row r="7" spans="1:26" s="125" customFormat="1" ht="30" customHeight="1">
      <c r="A7" s="361">
        <f t="shared" si="5"/>
        <v>4</v>
      </c>
      <c r="B7" s="362" t="s">
        <v>1229</v>
      </c>
      <c r="C7" s="363" t="s">
        <v>2583</v>
      </c>
      <c r="D7" s="363" t="s">
        <v>2584</v>
      </c>
      <c r="E7" s="363">
        <v>7</v>
      </c>
      <c r="F7" s="363"/>
      <c r="G7" s="363"/>
      <c r="H7" s="363"/>
      <c r="I7" s="364"/>
      <c r="J7" s="363"/>
      <c r="K7" s="363"/>
      <c r="L7" s="364" t="s">
        <v>2930</v>
      </c>
      <c r="M7" s="366"/>
      <c r="N7" s="361">
        <f t="shared" si="0"/>
        <v>4</v>
      </c>
      <c r="O7" s="363" t="str">
        <f t="shared" si="1"/>
        <v>ＦＭ－打出番号</v>
      </c>
      <c r="P7" s="364" t="str">
        <f t="shared" si="2"/>
        <v/>
      </c>
      <c r="Q7" s="364" t="str">
        <f t="shared" si="3"/>
        <v/>
      </c>
      <c r="R7" s="364" t="str">
        <f t="shared" si="4"/>
        <v>還付充当通知書と同一の発行連番を設定する。</v>
      </c>
      <c r="S7" s="359" t="s">
        <v>2931</v>
      </c>
      <c r="T7" s="360" t="s">
        <v>2931</v>
      </c>
      <c r="U7" s="359"/>
      <c r="V7" s="359"/>
      <c r="W7" s="360"/>
      <c r="X7" s="368"/>
    </row>
    <row r="8" spans="1:26" s="125" customFormat="1" ht="110">
      <c r="A8" s="361">
        <f t="shared" si="5"/>
        <v>5</v>
      </c>
      <c r="B8" s="362" t="s">
        <v>17</v>
      </c>
      <c r="C8" s="363" t="s">
        <v>2932</v>
      </c>
      <c r="D8" s="363" t="s">
        <v>313</v>
      </c>
      <c r="E8" s="363">
        <v>20</v>
      </c>
      <c r="F8" s="363"/>
      <c r="G8" s="363"/>
      <c r="H8" s="363"/>
      <c r="I8" s="364"/>
      <c r="J8" s="364" t="s">
        <v>2925</v>
      </c>
      <c r="K8" s="365" t="s">
        <v>2933</v>
      </c>
      <c r="L8" s="364" t="s">
        <v>2934</v>
      </c>
      <c r="M8" s="366" t="s">
        <v>2642</v>
      </c>
      <c r="N8" s="361">
        <f t="shared" si="0"/>
        <v>5</v>
      </c>
      <c r="O8" s="363" t="str">
        <f t="shared" si="1"/>
        <v>ＦＭ－送付先１</v>
      </c>
      <c r="P8" s="364" t="str">
        <f t="shared" si="2"/>
        <v>窓空編集サブ</v>
      </c>
      <c r="Q8" s="364" t="str">
        <f t="shared" si="3"/>
        <v>住所１</v>
      </c>
      <c r="R8" s="364" t="str">
        <f t="shared" si="4"/>
        <v>以下の優先順位により取得する。
①過誤納管理テーブルの送付先住所に設定がある場合は、送付先郵便番号・送付先住所・送付先方書・送付先氏名より窓空編集サブを使用し、住所１を設定。
②①以外で、過誤納管理テーブルの還付先宛名番号に設定がある場合、還付先宛名番号より宛名情報取得サブの窓空編集用情報を取得し、窓空編集サブを使用し、住所１を設定。
③①、②以外の場合、過誤納管理テーブルの宛名番号より宛名情報取得サブの窓空編集用情報を取得し、窓空編集サブを使用し、住所１を設定。</v>
      </c>
      <c r="S8" s="359"/>
      <c r="T8" s="367"/>
      <c r="U8" s="359"/>
      <c r="V8" s="359"/>
      <c r="W8" s="360"/>
      <c r="X8" s="368"/>
    </row>
    <row r="9" spans="1:26" s="125" customFormat="1" ht="110">
      <c r="A9" s="361">
        <f t="shared" si="5"/>
        <v>6</v>
      </c>
      <c r="B9" s="362" t="s">
        <v>17</v>
      </c>
      <c r="C9" s="363" t="s">
        <v>2935</v>
      </c>
      <c r="D9" s="363" t="s">
        <v>313</v>
      </c>
      <c r="E9" s="363">
        <v>20</v>
      </c>
      <c r="F9" s="363"/>
      <c r="G9" s="363"/>
      <c r="H9" s="363"/>
      <c r="I9" s="364"/>
      <c r="J9" s="364" t="s">
        <v>2925</v>
      </c>
      <c r="K9" s="365" t="s">
        <v>2936</v>
      </c>
      <c r="L9" s="364" t="s">
        <v>2937</v>
      </c>
      <c r="M9" s="366" t="s">
        <v>2642</v>
      </c>
      <c r="N9" s="361">
        <f t="shared" si="0"/>
        <v>6</v>
      </c>
      <c r="O9" s="363" t="str">
        <f t="shared" si="1"/>
        <v>ＦＭ－送付先２</v>
      </c>
      <c r="P9" s="364" t="str">
        <f t="shared" si="2"/>
        <v>窓空編集サブ</v>
      </c>
      <c r="Q9" s="364" t="str">
        <f t="shared" si="3"/>
        <v>住所２</v>
      </c>
      <c r="R9" s="364" t="str">
        <f t="shared" si="4"/>
        <v>以下の優先順位により取得する。
①過誤納管理テーブルの送付先住所に設定がある場合は、送付先郵便番号・送付先住所・送付先方書・送付先氏名より窓空編集サブを使用し、住所２を設定。
②①以外で、過誤納管理テーブルの還付先宛名番号に設定がある場合、還付先宛名番号より宛名情報取得サブの窓空編集用情報を取得し、窓空編集サブを使用し、住所２を設定。
③①、②以外の場合、過誤納管理テーブルの宛名番号より宛名情報取得サブの窓空編集用情報を取得し、窓空編集サブを使用し、住所２を設定。</v>
      </c>
      <c r="S9" s="359"/>
      <c r="T9" s="367"/>
      <c r="U9" s="359"/>
      <c r="V9" s="359"/>
      <c r="W9" s="360"/>
      <c r="X9" s="368"/>
    </row>
    <row r="10" spans="1:26" s="125" customFormat="1" ht="93" customHeight="1">
      <c r="A10" s="361">
        <f t="shared" si="5"/>
        <v>7</v>
      </c>
      <c r="B10" s="362" t="s">
        <v>17</v>
      </c>
      <c r="C10" s="363" t="s">
        <v>2938</v>
      </c>
      <c r="D10" s="363" t="s">
        <v>313</v>
      </c>
      <c r="E10" s="363">
        <v>20</v>
      </c>
      <c r="F10" s="363"/>
      <c r="G10" s="363"/>
      <c r="H10" s="363"/>
      <c r="I10" s="364"/>
      <c r="J10" s="364" t="s">
        <v>2925</v>
      </c>
      <c r="K10" s="365" t="s">
        <v>2939</v>
      </c>
      <c r="L10" s="364" t="s">
        <v>2940</v>
      </c>
      <c r="M10" s="366" t="s">
        <v>2642</v>
      </c>
      <c r="N10" s="361">
        <f t="shared" si="0"/>
        <v>7</v>
      </c>
      <c r="O10" s="363" t="str">
        <f t="shared" si="1"/>
        <v>ＦＭ－送付先３</v>
      </c>
      <c r="P10" s="364" t="str">
        <f t="shared" si="2"/>
        <v>窓空編集サブ</v>
      </c>
      <c r="Q10" s="364" t="str">
        <f t="shared" si="3"/>
        <v>住所３</v>
      </c>
      <c r="R10" s="364" t="str">
        <f t="shared" si="4"/>
        <v>以下の優先順位により取得する。
①過誤納管理テーブルの送付先住所に設定がある場合は、送付先郵便番号・送付先住所・送付先方書・送付先氏名より窓空編集サブを使用し、住所３を設定。
②①以外で、過誤納管理テーブルの還付先宛名番号に設定がある場合、還付先宛名番号より宛名情報取得サブの窓空編集用情報を取得し、窓空編集サブを使用し、住所３を設定。
③①、②以外の場合、過誤納管理テーブルの宛名番号より宛名情報取得サブの窓空編集用情報を取得し、窓空編集サブを使用し、住所３を設定。</v>
      </c>
      <c r="S10" s="359"/>
      <c r="T10" s="367"/>
      <c r="U10" s="359"/>
      <c r="V10" s="359"/>
      <c r="W10" s="360"/>
      <c r="X10" s="368"/>
    </row>
    <row r="11" spans="1:26" s="125" customFormat="1" ht="93" customHeight="1">
      <c r="A11" s="361">
        <f t="shared" si="5"/>
        <v>8</v>
      </c>
      <c r="B11" s="362" t="s">
        <v>17</v>
      </c>
      <c r="C11" s="363" t="s">
        <v>2941</v>
      </c>
      <c r="D11" s="363" t="s">
        <v>313</v>
      </c>
      <c r="E11" s="363">
        <v>20</v>
      </c>
      <c r="F11" s="363"/>
      <c r="G11" s="363"/>
      <c r="H11" s="363"/>
      <c r="I11" s="364"/>
      <c r="J11" s="364" t="s">
        <v>2925</v>
      </c>
      <c r="K11" s="365" t="s">
        <v>2942</v>
      </c>
      <c r="L11" s="364" t="s">
        <v>2943</v>
      </c>
      <c r="M11" s="366" t="s">
        <v>2642</v>
      </c>
      <c r="N11" s="361">
        <f t="shared" si="0"/>
        <v>8</v>
      </c>
      <c r="O11" s="363" t="str">
        <f t="shared" si="1"/>
        <v>ＦＭ－送付先４</v>
      </c>
      <c r="P11" s="364" t="str">
        <f t="shared" si="2"/>
        <v>窓空編集サブ</v>
      </c>
      <c r="Q11" s="364" t="str">
        <f t="shared" si="3"/>
        <v>住所４</v>
      </c>
      <c r="R11" s="364" t="str">
        <f t="shared" si="4"/>
        <v>以下の優先順位により取得する。
①過誤納管理テーブルの送付先住所に設定がある場合は、送付先郵便番号・送付先住所・送付先方書・送付先氏名より窓空編集サブを使用し、住所４を設定。
②①以外で、過誤納管理テーブルの還付先宛名番号に設定がある場合、還付先宛名番号より宛名情報取得サブの窓空編集用情報を取得し、窓空編集サブを使用し、住所４を設定。
③①、②以外の場合、過誤納管理テーブルの宛名番号より宛名情報取得サブの窓空編集用情報を取得し、窓空編集サブを使用し、住所４を設定。</v>
      </c>
      <c r="S11" s="359"/>
      <c r="T11" s="367"/>
      <c r="U11" s="359"/>
      <c r="V11" s="359"/>
      <c r="W11" s="360"/>
      <c r="X11" s="368"/>
    </row>
    <row r="12" spans="1:26" s="125" customFormat="1" ht="93" customHeight="1">
      <c r="A12" s="361">
        <f t="shared" si="5"/>
        <v>9</v>
      </c>
      <c r="B12" s="362" t="s">
        <v>17</v>
      </c>
      <c r="C12" s="363" t="s">
        <v>2944</v>
      </c>
      <c r="D12" s="363" t="s">
        <v>313</v>
      </c>
      <c r="E12" s="363">
        <v>20</v>
      </c>
      <c r="F12" s="363"/>
      <c r="G12" s="363"/>
      <c r="H12" s="363"/>
      <c r="I12" s="364"/>
      <c r="J12" s="364" t="s">
        <v>2925</v>
      </c>
      <c r="K12" s="365" t="s">
        <v>2945</v>
      </c>
      <c r="L12" s="364" t="s">
        <v>2946</v>
      </c>
      <c r="M12" s="366" t="s">
        <v>2642</v>
      </c>
      <c r="N12" s="361">
        <f t="shared" si="0"/>
        <v>9</v>
      </c>
      <c r="O12" s="363" t="str">
        <f t="shared" si="1"/>
        <v>ＦＭ－宛名氏名１</v>
      </c>
      <c r="P12" s="364" t="str">
        <f t="shared" si="2"/>
        <v>窓空編集サブ</v>
      </c>
      <c r="Q12" s="364" t="str">
        <f t="shared" si="3"/>
        <v>宛名１</v>
      </c>
      <c r="R12" s="364" t="str">
        <f t="shared" si="4"/>
        <v>以下の優先順位により取得する。（「様」編集は、有りとする）
①過誤納管理テーブルの送付先氏名に設定がある場合は、送付先郵便番号・送付先住所・送付先方書・送付先氏名より窓空編集サブを使用し、宛名１を設定。
②①以外で、過誤納管理テーブルの還付先宛名番号に設定がある場合、還付先宛名番号より宛名情報取得サブの窓空編集用情報を取得し、窓空編集サブを使用し、宛名１を設定。
③①、②以外の場合、過誤納管理テーブルの宛名番号より宛名情報取得サブの窓空編集用情報を取得し、窓空編集サブを使用し、宛名１を設定。</v>
      </c>
      <c r="S12" s="359"/>
      <c r="T12" s="367"/>
      <c r="U12" s="359"/>
      <c r="V12" s="359"/>
      <c r="W12" s="360"/>
      <c r="X12" s="368"/>
    </row>
    <row r="13" spans="1:26" s="125" customFormat="1" ht="93" customHeight="1">
      <c r="A13" s="361">
        <f t="shared" si="5"/>
        <v>10</v>
      </c>
      <c r="B13" s="362" t="s">
        <v>17</v>
      </c>
      <c r="C13" s="363" t="s">
        <v>2947</v>
      </c>
      <c r="D13" s="363" t="s">
        <v>313</v>
      </c>
      <c r="E13" s="363">
        <v>20</v>
      </c>
      <c r="F13" s="363"/>
      <c r="G13" s="363"/>
      <c r="H13" s="363"/>
      <c r="I13" s="364"/>
      <c r="J13" s="364" t="s">
        <v>2925</v>
      </c>
      <c r="K13" s="365" t="s">
        <v>2948</v>
      </c>
      <c r="L13" s="364" t="s">
        <v>2949</v>
      </c>
      <c r="M13" s="366" t="s">
        <v>2642</v>
      </c>
      <c r="N13" s="361">
        <f t="shared" si="0"/>
        <v>10</v>
      </c>
      <c r="O13" s="363" t="str">
        <f t="shared" si="1"/>
        <v>ＦＭ－宛名氏名２</v>
      </c>
      <c r="P13" s="364" t="str">
        <f t="shared" si="2"/>
        <v>窓空編集サブ</v>
      </c>
      <c r="Q13" s="364" t="str">
        <f t="shared" si="3"/>
        <v>宛名２</v>
      </c>
      <c r="R13" s="364" t="str">
        <f t="shared" si="4"/>
        <v>以下の優先順位により取得する。（「様」編集は、有りとする）
①過誤納管理テーブルの送付先氏名に設定がある場合は、送付先郵便番号・送付先住所・送付先方書・送付先氏名より窓空編集サブを使用し、宛名２を設定。
②①以外で、過誤納管理テーブルの還付先宛名番号に設定がある場合、還付先宛名番号より宛名情報取得サブの窓空編集用情報を取得し、窓空編集サブを使用し、宛名２を設定。
③①、②以外の場合、過誤納管理テーブルの宛名番号より宛名情報取得サブの窓空編集用情報を取得し、窓空編集サブを使用し、宛名２を設定。</v>
      </c>
      <c r="S13" s="359"/>
      <c r="T13" s="367"/>
      <c r="U13" s="359"/>
      <c r="V13" s="359"/>
      <c r="W13" s="360"/>
      <c r="X13" s="368"/>
    </row>
    <row r="14" spans="1:26" s="125" customFormat="1" ht="93" customHeight="1">
      <c r="A14" s="361">
        <f t="shared" si="5"/>
        <v>11</v>
      </c>
      <c r="B14" s="362" t="s">
        <v>17</v>
      </c>
      <c r="C14" s="363" t="s">
        <v>2950</v>
      </c>
      <c r="D14" s="363" t="s">
        <v>313</v>
      </c>
      <c r="E14" s="363">
        <v>20</v>
      </c>
      <c r="F14" s="363"/>
      <c r="G14" s="363"/>
      <c r="H14" s="363"/>
      <c r="I14" s="364"/>
      <c r="J14" s="364" t="s">
        <v>2925</v>
      </c>
      <c r="K14" s="365" t="s">
        <v>2951</v>
      </c>
      <c r="L14" s="364" t="s">
        <v>2952</v>
      </c>
      <c r="M14" s="366" t="s">
        <v>2642</v>
      </c>
      <c r="N14" s="361">
        <f t="shared" si="0"/>
        <v>11</v>
      </c>
      <c r="O14" s="363" t="str">
        <f t="shared" si="1"/>
        <v>ＦＭ－宛名氏名３</v>
      </c>
      <c r="P14" s="364" t="str">
        <f t="shared" si="2"/>
        <v>窓空編集サブ</v>
      </c>
      <c r="Q14" s="364" t="str">
        <f t="shared" si="3"/>
        <v>宛名３</v>
      </c>
      <c r="R14" s="364" t="str">
        <f t="shared" si="4"/>
        <v>以下の優先順位により取得する。（「様」編集は、有りとする）
①過誤納管理テーブルの送付先氏名に設定がある場合は、送付先郵便番号・送付先住所・送付先方書・送付先氏名より窓空編集サブを使用し、宛名３を設定。
②①以外で、過誤納管理テーブルの還付先宛名番号に設定がある場合、還付先宛名番号より宛名情報取得サブの窓空編集用情報を取得し、窓空編集サブを使用し、宛名３を設定。
③①、②以外の場合、過誤納管理テーブルの宛名番号より宛名情報取得サブの窓空編集用情報を取得し、窓空編集サブを使用し、宛名３を設定。</v>
      </c>
      <c r="S14" s="359"/>
      <c r="T14" s="367"/>
      <c r="U14" s="359"/>
      <c r="V14" s="359"/>
      <c r="W14" s="360"/>
      <c r="X14" s="368"/>
    </row>
    <row r="15" spans="1:26" s="125" customFormat="1" ht="90" customHeight="1">
      <c r="A15" s="361">
        <f t="shared" si="5"/>
        <v>12</v>
      </c>
      <c r="B15" s="362" t="s">
        <v>1229</v>
      </c>
      <c r="C15" s="363" t="s">
        <v>2605</v>
      </c>
      <c r="D15" s="363" t="s">
        <v>1240</v>
      </c>
      <c r="E15" s="363">
        <v>20</v>
      </c>
      <c r="F15" s="363"/>
      <c r="G15" s="363"/>
      <c r="H15" s="363"/>
      <c r="I15" s="364"/>
      <c r="J15" s="364" t="s">
        <v>1321</v>
      </c>
      <c r="K15" s="363" t="s">
        <v>1505</v>
      </c>
      <c r="L15" s="364" t="s">
        <v>2606</v>
      </c>
      <c r="M15" s="366" t="s">
        <v>2642</v>
      </c>
      <c r="N15" s="361">
        <f t="shared" si="0"/>
        <v>12</v>
      </c>
      <c r="O15" s="363" t="str">
        <f t="shared" si="1"/>
        <v>ＦＭ－バーコード</v>
      </c>
      <c r="P15" s="364" t="str">
        <f t="shared" si="2"/>
        <v>窓空編集サブ</v>
      </c>
      <c r="Q15" s="364" t="str">
        <f t="shared" si="3"/>
        <v>バーコード</v>
      </c>
      <c r="R15" s="364" t="str">
        <f t="shared" si="4"/>
        <v>以下の優先順位により取得する。
①過誤納管理テーブルの送付先郵便番号に設定がある場合は、送付先郵便番号・送付先住所・送付先方書・送付先氏名より窓空編集サブを使用し、そのまま設定。
②①以外で、過誤納管理テーブルの還付先宛名番号に設定がある場合、還付先宛名番号より宛名情報取得サブの窓空編集用情報を取得し、窓空編集サブを使用し、そのまま設定。
③①、②以外の場合、過誤納管理テーブルの宛名番号より宛名情報取得サブの窓空編集用情報を取得し、窓空編集サブを使用し、そのまま設定。</v>
      </c>
      <c r="S15" s="359" t="s">
        <v>2931</v>
      </c>
      <c r="T15" s="360" t="s">
        <v>2931</v>
      </c>
      <c r="U15" s="359"/>
      <c r="V15" s="359"/>
      <c r="W15" s="360"/>
      <c r="X15" s="368"/>
    </row>
    <row r="16" spans="1:26" s="125" customFormat="1" ht="45" customHeight="1">
      <c r="A16" s="361">
        <f t="shared" si="5"/>
        <v>13</v>
      </c>
      <c r="B16" s="362" t="s">
        <v>1229</v>
      </c>
      <c r="C16" s="363" t="s">
        <v>2953</v>
      </c>
      <c r="D16" s="363" t="s">
        <v>1245</v>
      </c>
      <c r="E16" s="363">
        <v>11</v>
      </c>
      <c r="F16" s="363"/>
      <c r="G16" s="363"/>
      <c r="H16" s="363"/>
      <c r="I16" s="364"/>
      <c r="J16" s="363"/>
      <c r="K16" s="363"/>
      <c r="L16" s="364" t="s">
        <v>2954</v>
      </c>
      <c r="M16" s="366"/>
      <c r="N16" s="361">
        <f t="shared" si="0"/>
        <v>13</v>
      </c>
      <c r="O16" s="363" t="str">
        <f t="shared" si="1"/>
        <v>ＦＭ－再発行日</v>
      </c>
      <c r="P16" s="364" t="str">
        <f t="shared" si="2"/>
        <v/>
      </c>
      <c r="Q16" s="364" t="str">
        <f t="shared" si="3"/>
        <v/>
      </c>
      <c r="R16" s="364" t="str">
        <f t="shared" si="4"/>
        <v>再発行の場合、バッチ条件入力の「再発行日」を、日付編集サブを使用し、和暦変換し設定。
※編集タイプ「平成Ｚ９年Ｚ９月Ｚ９日」</v>
      </c>
      <c r="S16" s="359" t="s">
        <v>2931</v>
      </c>
      <c r="T16" s="360" t="s">
        <v>2931</v>
      </c>
      <c r="U16" s="359"/>
      <c r="V16" s="359"/>
      <c r="W16" s="360"/>
      <c r="X16" s="368"/>
      <c r="Z16" s="140" t="s">
        <v>2955</v>
      </c>
    </row>
    <row r="17" spans="1:26" s="125" customFormat="1" ht="30" customHeight="1">
      <c r="A17" s="361">
        <f t="shared" si="5"/>
        <v>14</v>
      </c>
      <c r="B17" s="362" t="s">
        <v>1229</v>
      </c>
      <c r="C17" s="363" t="s">
        <v>2609</v>
      </c>
      <c r="D17" s="363" t="s">
        <v>1245</v>
      </c>
      <c r="E17" s="363">
        <v>3</v>
      </c>
      <c r="F17" s="363"/>
      <c r="G17" s="363"/>
      <c r="H17" s="363"/>
      <c r="I17" s="364"/>
      <c r="J17" s="363"/>
      <c r="K17" s="365" t="s">
        <v>2956</v>
      </c>
      <c r="L17" s="364" t="s">
        <v>2957</v>
      </c>
      <c r="M17" s="366"/>
      <c r="N17" s="361">
        <f t="shared" si="0"/>
        <v>14</v>
      </c>
      <c r="O17" s="363" t="str">
        <f t="shared" si="1"/>
        <v>ＦＭ－再発行Ｎ</v>
      </c>
      <c r="P17" s="364" t="str">
        <f t="shared" si="2"/>
        <v/>
      </c>
      <c r="Q17" s="364" t="str">
        <f t="shared" si="3"/>
        <v>『再発行』</v>
      </c>
      <c r="R17" s="364" t="str">
        <f t="shared" si="4"/>
        <v>再発行の場合、そのまま設定。</v>
      </c>
      <c r="S17" s="359" t="s">
        <v>2958</v>
      </c>
      <c r="T17" s="369">
        <v>39801</v>
      </c>
      <c r="U17" s="359" t="s">
        <v>2959</v>
      </c>
      <c r="V17" s="359" t="s">
        <v>2927</v>
      </c>
      <c r="W17" s="369">
        <v>39801</v>
      </c>
      <c r="X17" s="368" t="s">
        <v>2959</v>
      </c>
      <c r="Z17" s="140" t="s">
        <v>2955</v>
      </c>
    </row>
    <row r="18" spans="1:26" s="125" customFormat="1" ht="55">
      <c r="A18" s="361">
        <f t="shared" si="5"/>
        <v>15</v>
      </c>
      <c r="B18" s="362" t="s">
        <v>1229</v>
      </c>
      <c r="C18" s="363" t="s">
        <v>2960</v>
      </c>
      <c r="D18" s="363" t="s">
        <v>1245</v>
      </c>
      <c r="E18" s="363">
        <v>11</v>
      </c>
      <c r="F18" s="363"/>
      <c r="G18" s="363"/>
      <c r="H18" s="363"/>
      <c r="I18" s="364"/>
      <c r="J18" s="363" t="s">
        <v>2848</v>
      </c>
      <c r="K18" s="363" t="s">
        <v>2961</v>
      </c>
      <c r="L18" s="364" t="s">
        <v>2962</v>
      </c>
      <c r="M18" s="366"/>
      <c r="N18" s="361">
        <f t="shared" si="0"/>
        <v>15</v>
      </c>
      <c r="O18" s="363" t="str">
        <f t="shared" si="1"/>
        <v>ＦＭ－発行日</v>
      </c>
      <c r="P18" s="364" t="str">
        <f t="shared" si="2"/>
        <v>過誤納管理テーブル</v>
      </c>
      <c r="Q18" s="364" t="str">
        <f t="shared" si="3"/>
        <v>還付充当通知書発行日</v>
      </c>
      <c r="R18" s="364" t="str">
        <f t="shared" si="4"/>
        <v>再発行でない場合、バッチ条件入力の「通知書発行日」より日付編集サブを使用し、和暦変換し設定。
再発行の場合、過誤納管理テーブルの還付充当通知書発行日を日付編集サブを使用し、和暦変換し設定。
※編集タイプ「平成Ｚ９年Ｚ９月Ｚ９日」</v>
      </c>
      <c r="S18" s="359" t="s">
        <v>2931</v>
      </c>
      <c r="T18" s="360" t="s">
        <v>2931</v>
      </c>
      <c r="U18" s="359"/>
      <c r="V18" s="359"/>
      <c r="W18" s="360"/>
      <c r="X18" s="368"/>
      <c r="Z18" s="140" t="s">
        <v>2955</v>
      </c>
    </row>
    <row r="19" spans="1:26" s="125" customFormat="1" ht="40.5" customHeight="1">
      <c r="A19" s="361">
        <f t="shared" si="5"/>
        <v>16</v>
      </c>
      <c r="B19" s="362" t="s">
        <v>1229</v>
      </c>
      <c r="C19" s="363" t="s">
        <v>2963</v>
      </c>
      <c r="D19" s="363" t="s">
        <v>1245</v>
      </c>
      <c r="E19" s="363">
        <v>10</v>
      </c>
      <c r="F19" s="363"/>
      <c r="G19" s="363"/>
      <c r="H19" s="363"/>
      <c r="I19" s="364"/>
      <c r="J19" s="364"/>
      <c r="K19" s="365" t="s">
        <v>2964</v>
      </c>
      <c r="L19" s="364" t="s">
        <v>2965</v>
      </c>
      <c r="M19" s="366"/>
      <c r="N19" s="361">
        <f t="shared" si="0"/>
        <v>16</v>
      </c>
      <c r="O19" s="363" t="str">
        <f t="shared" si="1"/>
        <v>ＦＭ－通知者名</v>
      </c>
      <c r="P19" s="364" t="str">
        <f t="shared" si="2"/>
        <v/>
      </c>
      <c r="Q19" s="364" t="str">
        <f t="shared" si="3"/>
        <v>『○○○○○○○○○長』</v>
      </c>
      <c r="R19" s="364" t="str">
        <f t="shared" si="4"/>
        <v>過誤納管理編集ファイルの自治体コード（課税区）より、自治体名取得サブを使用し(編集区分＝"2")、編集自治体名(1:9)を設定、語尾に「長」を編集して設定する。</v>
      </c>
      <c r="S19" s="359" t="s">
        <v>2931</v>
      </c>
      <c r="T19" s="360" t="s">
        <v>2931</v>
      </c>
      <c r="U19" s="359"/>
      <c r="V19" s="359"/>
      <c r="W19" s="360"/>
      <c r="X19" s="359"/>
    </row>
    <row r="20" spans="1:26" s="125" customFormat="1" ht="40.5" customHeight="1">
      <c r="A20" s="361">
        <f t="shared" si="5"/>
        <v>17</v>
      </c>
      <c r="B20" s="362" t="s">
        <v>1229</v>
      </c>
      <c r="C20" s="363" t="s">
        <v>2966</v>
      </c>
      <c r="D20" s="363" t="s">
        <v>1245</v>
      </c>
      <c r="E20" s="363">
        <v>10</v>
      </c>
      <c r="F20" s="363"/>
      <c r="G20" s="363"/>
      <c r="H20" s="363"/>
      <c r="I20" s="364"/>
      <c r="J20" s="363" t="s">
        <v>79</v>
      </c>
      <c r="K20" s="363" t="s">
        <v>86</v>
      </c>
      <c r="L20" s="370" t="s">
        <v>2967</v>
      </c>
      <c r="M20" s="366"/>
      <c r="N20" s="361">
        <f t="shared" si="0"/>
        <v>17</v>
      </c>
      <c r="O20" s="363" t="str">
        <f t="shared" si="1"/>
        <v>ＦＭ－首長名</v>
      </c>
      <c r="P20" s="364" t="str">
        <f t="shared" si="2"/>
        <v>認証者情報取得サブ</v>
      </c>
      <c r="Q20" s="364" t="str">
        <f t="shared" si="3"/>
        <v>認証者氏名</v>
      </c>
      <c r="R20" s="364" t="str">
        <f t="shared" si="4"/>
        <v>(6:10)を設定。
※バッチ条件入力の「通知書発行日」を証明書発行日として使用すること</v>
      </c>
      <c r="S20" s="359" t="s">
        <v>2931</v>
      </c>
      <c r="T20" s="360" t="s">
        <v>2931</v>
      </c>
      <c r="U20" s="359"/>
      <c r="V20" s="359"/>
      <c r="W20" s="360"/>
      <c r="X20" s="359"/>
    </row>
    <row r="21" spans="1:26" s="125" customFormat="1" ht="40.5" customHeight="1">
      <c r="A21" s="361">
        <f t="shared" si="5"/>
        <v>18</v>
      </c>
      <c r="B21" s="362" t="s">
        <v>1229</v>
      </c>
      <c r="C21" s="363" t="s">
        <v>2968</v>
      </c>
      <c r="D21" s="363" t="s">
        <v>1245</v>
      </c>
      <c r="E21" s="363">
        <v>21</v>
      </c>
      <c r="F21" s="363"/>
      <c r="G21" s="363"/>
      <c r="H21" s="363"/>
      <c r="I21" s="364"/>
      <c r="J21" s="364" t="s">
        <v>2623</v>
      </c>
      <c r="K21" s="365" t="s">
        <v>2969</v>
      </c>
      <c r="L21" s="364" t="s">
        <v>2970</v>
      </c>
      <c r="M21" s="366"/>
      <c r="N21" s="361">
        <f t="shared" si="0"/>
        <v>18</v>
      </c>
      <c r="O21" s="363" t="str">
        <f t="shared" si="1"/>
        <v>ＦＭ－請求書タイトル</v>
      </c>
      <c r="P21" s="364" t="str">
        <f t="shared" si="2"/>
        <v>システム管理テーブル</v>
      </c>
      <c r="Q21" s="364" t="str">
        <f t="shared" si="3"/>
        <v>パラメタＩＤ(081)／漢字１</v>
      </c>
      <c r="R21" s="364" t="str">
        <f t="shared" si="4"/>
        <v>システム管理テーブルより、パラメタＩＤ：081(過誤納金還付請求書表題設定)をキーに漢字１を取得し、そのまま設定。</v>
      </c>
      <c r="S21" s="359" t="s">
        <v>2927</v>
      </c>
      <c r="T21" s="367">
        <v>39762</v>
      </c>
      <c r="U21" s="359" t="s">
        <v>2928</v>
      </c>
      <c r="V21" s="359"/>
      <c r="W21" s="367"/>
      <c r="X21" s="368"/>
      <c r="Y21" s="141"/>
      <c r="Z21" s="140"/>
    </row>
    <row r="22" spans="1:26" s="125" customFormat="1" ht="66">
      <c r="A22" s="361">
        <f t="shared" si="5"/>
        <v>19</v>
      </c>
      <c r="B22" s="362" t="s">
        <v>1229</v>
      </c>
      <c r="C22" s="363" t="s">
        <v>2971</v>
      </c>
      <c r="D22" s="363" t="s">
        <v>1245</v>
      </c>
      <c r="E22" s="363">
        <v>50</v>
      </c>
      <c r="F22" s="363"/>
      <c r="G22" s="363"/>
      <c r="H22" s="363"/>
      <c r="I22" s="364"/>
      <c r="J22" s="364" t="s">
        <v>2660</v>
      </c>
      <c r="K22" s="371" t="s">
        <v>2629</v>
      </c>
      <c r="L22" s="364" t="s">
        <v>2972</v>
      </c>
      <c r="M22" s="366"/>
      <c r="N22" s="361">
        <f t="shared" si="0"/>
        <v>19</v>
      </c>
      <c r="O22" s="363" t="str">
        <f t="shared" si="1"/>
        <v>ＦＭ－帳票本文１</v>
      </c>
      <c r="P22" s="364" t="str">
        <f t="shared" si="2"/>
        <v>帳票文言管理テーブル</v>
      </c>
      <c r="Q22" s="364" t="str">
        <f t="shared" si="3"/>
        <v>文言</v>
      </c>
      <c r="R22" s="364" t="str">
        <f t="shared" si="4"/>
        <v>帳票文言管理テーブルより、帳票ＩＤ、税目コード、行番号をキーに文言を取得し、そのまま設定。税目別に文言を打ち分ける。
編集方法・設定内容については
「RD07-CA特化業務（口座振込依頼書における文言の編集）.xls」を参照</v>
      </c>
      <c r="S22" s="359" t="s">
        <v>2927</v>
      </c>
      <c r="T22" s="367">
        <v>39762</v>
      </c>
      <c r="U22" s="359" t="s">
        <v>2928</v>
      </c>
      <c r="V22" s="359"/>
      <c r="W22" s="367"/>
      <c r="X22" s="368"/>
      <c r="Y22" s="141"/>
      <c r="Z22" s="140"/>
    </row>
    <row r="23" spans="1:26" s="125" customFormat="1" ht="66">
      <c r="A23" s="361">
        <f t="shared" si="5"/>
        <v>20</v>
      </c>
      <c r="B23" s="362" t="s">
        <v>1229</v>
      </c>
      <c r="C23" s="363" t="s">
        <v>2973</v>
      </c>
      <c r="D23" s="363" t="s">
        <v>1245</v>
      </c>
      <c r="E23" s="363">
        <v>50</v>
      </c>
      <c r="F23" s="363"/>
      <c r="G23" s="363"/>
      <c r="H23" s="363"/>
      <c r="I23" s="364"/>
      <c r="J23" s="364" t="s">
        <v>2660</v>
      </c>
      <c r="K23" s="371" t="s">
        <v>2629</v>
      </c>
      <c r="L23" s="364" t="s">
        <v>2972</v>
      </c>
      <c r="M23" s="366"/>
      <c r="N23" s="361">
        <f t="shared" si="0"/>
        <v>20</v>
      </c>
      <c r="O23" s="363" t="str">
        <f t="shared" si="1"/>
        <v>ＦＭ－帳票本文２</v>
      </c>
      <c r="P23" s="364" t="str">
        <f t="shared" si="2"/>
        <v>帳票文言管理テーブル</v>
      </c>
      <c r="Q23" s="364" t="str">
        <f t="shared" si="3"/>
        <v>文言</v>
      </c>
      <c r="R23" s="364" t="str">
        <f t="shared" si="4"/>
        <v>帳票文言管理テーブルより、帳票ＩＤ、税目コード、行番号をキーに文言を取得し、そのまま設定。税目別に文言を打ち分ける。
編集方法・設定内容については
「RD07-CA特化業務（口座振込依頼書における文言の編集）.xls」を参照</v>
      </c>
      <c r="S23" s="359" t="s">
        <v>2927</v>
      </c>
      <c r="T23" s="367">
        <v>39762</v>
      </c>
      <c r="U23" s="359" t="s">
        <v>2928</v>
      </c>
      <c r="V23" s="359"/>
      <c r="W23" s="367"/>
      <c r="X23" s="368"/>
      <c r="Y23" s="141"/>
      <c r="Z23" s="140"/>
    </row>
    <row r="24" spans="1:26" s="125" customFormat="1" ht="66">
      <c r="A24" s="361">
        <f t="shared" si="5"/>
        <v>21</v>
      </c>
      <c r="B24" s="362" t="s">
        <v>1229</v>
      </c>
      <c r="C24" s="363" t="s">
        <v>2974</v>
      </c>
      <c r="D24" s="363" t="s">
        <v>1245</v>
      </c>
      <c r="E24" s="363">
        <v>50</v>
      </c>
      <c r="F24" s="363"/>
      <c r="G24" s="363"/>
      <c r="H24" s="363"/>
      <c r="I24" s="364"/>
      <c r="J24" s="364" t="s">
        <v>2660</v>
      </c>
      <c r="K24" s="371" t="s">
        <v>2629</v>
      </c>
      <c r="L24" s="364" t="s">
        <v>2972</v>
      </c>
      <c r="M24" s="366"/>
      <c r="N24" s="361">
        <f t="shared" si="0"/>
        <v>21</v>
      </c>
      <c r="O24" s="363" t="str">
        <f t="shared" si="1"/>
        <v>ＦＭ－帳票本文３</v>
      </c>
      <c r="P24" s="364" t="str">
        <f t="shared" si="2"/>
        <v>帳票文言管理テーブル</v>
      </c>
      <c r="Q24" s="364" t="str">
        <f t="shared" si="3"/>
        <v>文言</v>
      </c>
      <c r="R24" s="364" t="str">
        <f t="shared" si="4"/>
        <v>帳票文言管理テーブルより、帳票ＩＤ、税目コード、行番号をキーに文言を取得し、そのまま設定。税目別に文言を打ち分ける。
編集方法・設定内容については
「RD07-CA特化業務（口座振込依頼書における文言の編集）.xls」を参照</v>
      </c>
      <c r="S24" s="359" t="s">
        <v>2927</v>
      </c>
      <c r="T24" s="367">
        <v>39762</v>
      </c>
      <c r="U24" s="359" t="s">
        <v>2928</v>
      </c>
      <c r="V24" s="359"/>
      <c r="W24" s="367"/>
      <c r="X24" s="368"/>
      <c r="Y24" s="141"/>
      <c r="Z24" s="140"/>
    </row>
    <row r="25" spans="1:26" s="125" customFormat="1" ht="66">
      <c r="A25" s="361">
        <f t="shared" si="5"/>
        <v>22</v>
      </c>
      <c r="B25" s="362" t="s">
        <v>1229</v>
      </c>
      <c r="C25" s="363" t="s">
        <v>2975</v>
      </c>
      <c r="D25" s="363" t="s">
        <v>1245</v>
      </c>
      <c r="E25" s="363">
        <v>50</v>
      </c>
      <c r="F25" s="363"/>
      <c r="G25" s="363"/>
      <c r="H25" s="363"/>
      <c r="I25" s="364"/>
      <c r="J25" s="364" t="s">
        <v>2660</v>
      </c>
      <c r="K25" s="371" t="s">
        <v>2629</v>
      </c>
      <c r="L25" s="364" t="s">
        <v>2972</v>
      </c>
      <c r="M25" s="366"/>
      <c r="N25" s="361">
        <f t="shared" si="0"/>
        <v>22</v>
      </c>
      <c r="O25" s="363" t="str">
        <f t="shared" si="1"/>
        <v>ＦＭ－帳票本文４</v>
      </c>
      <c r="P25" s="364" t="str">
        <f t="shared" si="2"/>
        <v>帳票文言管理テーブル</v>
      </c>
      <c r="Q25" s="364" t="str">
        <f t="shared" si="3"/>
        <v>文言</v>
      </c>
      <c r="R25" s="364" t="str">
        <f t="shared" si="4"/>
        <v>帳票文言管理テーブルより、帳票ＩＤ、税目コード、行番号をキーに文言を取得し、そのまま設定。税目別に文言を打ち分ける。
編集方法・設定内容については
「RD07-CA特化業務（口座振込依頼書における文言の編集）.xls」を参照</v>
      </c>
      <c r="S25" s="359" t="s">
        <v>2927</v>
      </c>
      <c r="T25" s="367">
        <v>39762</v>
      </c>
      <c r="U25" s="359" t="s">
        <v>2928</v>
      </c>
      <c r="V25" s="359"/>
      <c r="W25" s="367"/>
      <c r="X25" s="368"/>
      <c r="Y25" s="141"/>
      <c r="Z25" s="140"/>
    </row>
    <row r="26" spans="1:26" s="125" customFormat="1" ht="66">
      <c r="A26" s="361">
        <f t="shared" si="5"/>
        <v>23</v>
      </c>
      <c r="B26" s="362" t="s">
        <v>1229</v>
      </c>
      <c r="C26" s="363" t="s">
        <v>2976</v>
      </c>
      <c r="D26" s="363" t="s">
        <v>1245</v>
      </c>
      <c r="E26" s="363">
        <v>50</v>
      </c>
      <c r="F26" s="363"/>
      <c r="G26" s="363"/>
      <c r="H26" s="363"/>
      <c r="I26" s="364"/>
      <c r="J26" s="364" t="s">
        <v>2660</v>
      </c>
      <c r="K26" s="371" t="s">
        <v>2629</v>
      </c>
      <c r="L26" s="364" t="s">
        <v>2972</v>
      </c>
      <c r="M26" s="366"/>
      <c r="N26" s="361">
        <f t="shared" si="0"/>
        <v>23</v>
      </c>
      <c r="O26" s="363" t="str">
        <f t="shared" si="1"/>
        <v>ＦＭ－帳票本文５</v>
      </c>
      <c r="P26" s="364" t="str">
        <f t="shared" si="2"/>
        <v>帳票文言管理テーブル</v>
      </c>
      <c r="Q26" s="364" t="str">
        <f t="shared" si="3"/>
        <v>文言</v>
      </c>
      <c r="R26" s="364" t="str">
        <f t="shared" si="4"/>
        <v>帳票文言管理テーブルより、帳票ＩＤ、税目コード、行番号をキーに文言を取得し、そのまま設定。税目別に文言を打ち分ける。
編集方法・設定内容については
「RD07-CA特化業務（口座振込依頼書における文言の編集）.xls」を参照</v>
      </c>
      <c r="S26" s="359" t="s">
        <v>2927</v>
      </c>
      <c r="T26" s="367">
        <v>39762</v>
      </c>
      <c r="U26" s="359" t="s">
        <v>2928</v>
      </c>
      <c r="V26" s="359"/>
      <c r="W26" s="367"/>
      <c r="X26" s="368"/>
      <c r="Y26" s="141"/>
      <c r="Z26" s="140"/>
    </row>
    <row r="27" spans="1:26" s="125" customFormat="1" ht="49.15" customHeight="1">
      <c r="A27" s="361">
        <f t="shared" si="5"/>
        <v>24</v>
      </c>
      <c r="B27" s="362" t="s">
        <v>1229</v>
      </c>
      <c r="C27" s="363" t="s">
        <v>2977</v>
      </c>
      <c r="D27" s="363" t="s">
        <v>32</v>
      </c>
      <c r="E27" s="363">
        <v>11</v>
      </c>
      <c r="F27" s="363"/>
      <c r="G27" s="363"/>
      <c r="H27" s="363"/>
      <c r="I27" s="364"/>
      <c r="J27" s="363"/>
      <c r="K27" s="364" t="s">
        <v>2978</v>
      </c>
      <c r="L27" s="364" t="s">
        <v>2635</v>
      </c>
      <c r="M27" s="366"/>
      <c r="N27" s="361">
        <f t="shared" si="0"/>
        <v>24</v>
      </c>
      <c r="O27" s="363" t="str">
        <f t="shared" si="1"/>
        <v>ＦＭ－請求日</v>
      </c>
      <c r="P27" s="364" t="str">
        <f t="shared" si="2"/>
        <v/>
      </c>
      <c r="Q27" s="364" t="str">
        <f t="shared" si="3"/>
        <v>『　　　　年　　月　　日』</v>
      </c>
      <c r="R27" s="364" t="str">
        <f t="shared" si="4"/>
        <v>そのまま設定。</v>
      </c>
      <c r="S27" s="359" t="s">
        <v>2927</v>
      </c>
      <c r="T27" s="367">
        <v>39762</v>
      </c>
      <c r="U27" s="359" t="s">
        <v>2928</v>
      </c>
      <c r="V27" s="359"/>
      <c r="W27" s="360"/>
      <c r="X27" s="368"/>
      <c r="Z27" s="140" t="s">
        <v>2979</v>
      </c>
    </row>
    <row r="28" spans="1:26" s="125" customFormat="1" ht="42" customHeight="1">
      <c r="A28" s="361">
        <f t="shared" si="5"/>
        <v>25</v>
      </c>
      <c r="B28" s="362" t="s">
        <v>1229</v>
      </c>
      <c r="C28" s="363" t="s">
        <v>2980</v>
      </c>
      <c r="D28" s="363" t="s">
        <v>32</v>
      </c>
      <c r="E28" s="363">
        <v>3</v>
      </c>
      <c r="F28" s="363"/>
      <c r="G28" s="363"/>
      <c r="H28" s="363"/>
      <c r="I28" s="364"/>
      <c r="J28" s="363"/>
      <c r="K28" s="364" t="s">
        <v>2981</v>
      </c>
      <c r="L28" s="364" t="s">
        <v>2635</v>
      </c>
      <c r="M28" s="366"/>
      <c r="N28" s="361">
        <f t="shared" si="0"/>
        <v>25</v>
      </c>
      <c r="O28" s="363" t="str">
        <f t="shared" si="1"/>
        <v>ＦＭ－住所</v>
      </c>
      <c r="P28" s="364" t="str">
        <f t="shared" si="2"/>
        <v/>
      </c>
      <c r="Q28" s="364" t="str">
        <f t="shared" si="3"/>
        <v>『住　所』</v>
      </c>
      <c r="R28" s="364" t="str">
        <f t="shared" si="4"/>
        <v>そのまま設定。</v>
      </c>
      <c r="S28" s="359" t="s">
        <v>2927</v>
      </c>
      <c r="T28" s="367">
        <v>39762</v>
      </c>
      <c r="U28" s="359" t="s">
        <v>2928</v>
      </c>
      <c r="V28" s="359"/>
      <c r="W28" s="360"/>
      <c r="X28" s="368"/>
      <c r="Z28" s="140" t="s">
        <v>2979</v>
      </c>
    </row>
    <row r="29" spans="1:26" s="125" customFormat="1" ht="45" customHeight="1">
      <c r="A29" s="361">
        <f t="shared" si="5"/>
        <v>26</v>
      </c>
      <c r="B29" s="362" t="s">
        <v>1229</v>
      </c>
      <c r="C29" s="363" t="s">
        <v>2982</v>
      </c>
      <c r="D29" s="363" t="s">
        <v>32</v>
      </c>
      <c r="E29" s="363">
        <v>5</v>
      </c>
      <c r="F29" s="363"/>
      <c r="G29" s="363"/>
      <c r="H29" s="363"/>
      <c r="I29" s="364"/>
      <c r="J29" s="363"/>
      <c r="K29" s="364" t="s">
        <v>2983</v>
      </c>
      <c r="L29" s="364" t="s">
        <v>2635</v>
      </c>
      <c r="M29" s="366"/>
      <c r="N29" s="361">
        <f t="shared" si="0"/>
        <v>26</v>
      </c>
      <c r="O29" s="363" t="str">
        <f t="shared" si="1"/>
        <v>ＦＭ－所在地</v>
      </c>
      <c r="P29" s="364" t="str">
        <f t="shared" si="2"/>
        <v/>
      </c>
      <c r="Q29" s="364" t="str">
        <f t="shared" si="3"/>
        <v>『（所在地）』</v>
      </c>
      <c r="R29" s="364" t="str">
        <f t="shared" si="4"/>
        <v>そのまま設定。</v>
      </c>
      <c r="S29" s="359" t="s">
        <v>2927</v>
      </c>
      <c r="T29" s="367">
        <v>39762</v>
      </c>
      <c r="U29" s="359" t="s">
        <v>2928</v>
      </c>
      <c r="V29" s="359"/>
      <c r="W29" s="360"/>
      <c r="X29" s="368"/>
      <c r="Z29" s="140" t="s">
        <v>2979</v>
      </c>
    </row>
    <row r="30" spans="1:26" s="125" customFormat="1" ht="46.15" customHeight="1">
      <c r="A30" s="361">
        <f t="shared" si="5"/>
        <v>27</v>
      </c>
      <c r="B30" s="362" t="s">
        <v>1229</v>
      </c>
      <c r="C30" s="363" t="s">
        <v>2984</v>
      </c>
      <c r="D30" s="363" t="s">
        <v>32</v>
      </c>
      <c r="E30" s="363">
        <v>3</v>
      </c>
      <c r="F30" s="363"/>
      <c r="G30" s="363"/>
      <c r="H30" s="363"/>
      <c r="I30" s="364"/>
      <c r="J30" s="363"/>
      <c r="K30" s="364" t="s">
        <v>2985</v>
      </c>
      <c r="L30" s="364" t="s">
        <v>2635</v>
      </c>
      <c r="M30" s="366"/>
      <c r="N30" s="361">
        <f t="shared" si="0"/>
        <v>27</v>
      </c>
      <c r="O30" s="363" t="str">
        <f t="shared" si="1"/>
        <v>ＦＭ－連絡先</v>
      </c>
      <c r="P30" s="364" t="str">
        <f t="shared" si="2"/>
        <v/>
      </c>
      <c r="Q30" s="364" t="str">
        <f t="shared" si="3"/>
        <v>『連絡先』</v>
      </c>
      <c r="R30" s="364" t="str">
        <f t="shared" si="4"/>
        <v>そのまま設定。</v>
      </c>
      <c r="S30" s="359" t="s">
        <v>2927</v>
      </c>
      <c r="T30" s="367">
        <v>39762</v>
      </c>
      <c r="U30" s="359" t="s">
        <v>2928</v>
      </c>
      <c r="V30" s="359"/>
      <c r="W30" s="360"/>
      <c r="X30" s="368"/>
      <c r="Z30" s="140" t="s">
        <v>2979</v>
      </c>
    </row>
    <row r="31" spans="1:26" s="125" customFormat="1" ht="54" customHeight="1">
      <c r="A31" s="361">
        <f t="shared" si="5"/>
        <v>28</v>
      </c>
      <c r="B31" s="362" t="s">
        <v>1229</v>
      </c>
      <c r="C31" s="363" t="s">
        <v>2986</v>
      </c>
      <c r="D31" s="363" t="s">
        <v>32</v>
      </c>
      <c r="E31" s="363">
        <v>6</v>
      </c>
      <c r="F31" s="363"/>
      <c r="G31" s="363"/>
      <c r="H31" s="363"/>
      <c r="I31" s="364"/>
      <c r="J31" s="363"/>
      <c r="K31" s="364" t="s">
        <v>2987</v>
      </c>
      <c r="L31" s="364" t="s">
        <v>2635</v>
      </c>
      <c r="M31" s="366"/>
      <c r="N31" s="361">
        <f t="shared" si="0"/>
        <v>28</v>
      </c>
      <c r="O31" s="363" t="str">
        <f t="shared" si="1"/>
        <v>ＦＭ－電話番号</v>
      </c>
      <c r="P31" s="364" t="str">
        <f t="shared" si="2"/>
        <v/>
      </c>
      <c r="Q31" s="364" t="str">
        <f t="shared" si="3"/>
        <v>『（電話番号）』</v>
      </c>
      <c r="R31" s="364" t="str">
        <f t="shared" si="4"/>
        <v>そのまま設定。</v>
      </c>
      <c r="S31" s="359" t="s">
        <v>2927</v>
      </c>
      <c r="T31" s="367">
        <v>39762</v>
      </c>
      <c r="U31" s="359" t="s">
        <v>2928</v>
      </c>
      <c r="V31" s="359"/>
      <c r="W31" s="360"/>
      <c r="X31" s="368"/>
      <c r="Z31" s="140" t="s">
        <v>2979</v>
      </c>
    </row>
    <row r="32" spans="1:26" s="125" customFormat="1" ht="53.65" customHeight="1">
      <c r="A32" s="361">
        <f t="shared" si="5"/>
        <v>29</v>
      </c>
      <c r="B32" s="362" t="s">
        <v>1229</v>
      </c>
      <c r="C32" s="363" t="s">
        <v>2988</v>
      </c>
      <c r="D32" s="363" t="s">
        <v>32</v>
      </c>
      <c r="E32" s="363">
        <v>3</v>
      </c>
      <c r="F32" s="363"/>
      <c r="G32" s="363"/>
      <c r="H32" s="363"/>
      <c r="I32" s="364"/>
      <c r="J32" s="363"/>
      <c r="K32" s="364" t="s">
        <v>2989</v>
      </c>
      <c r="L32" s="364" t="s">
        <v>2635</v>
      </c>
      <c r="M32" s="366"/>
      <c r="N32" s="361">
        <f t="shared" si="0"/>
        <v>29</v>
      </c>
      <c r="O32" s="363" t="str">
        <f t="shared" si="1"/>
        <v>ＦＭ－氏名</v>
      </c>
      <c r="P32" s="364" t="str">
        <f t="shared" si="2"/>
        <v/>
      </c>
      <c r="Q32" s="364" t="str">
        <f t="shared" si="3"/>
        <v>『氏　名』</v>
      </c>
      <c r="R32" s="364" t="str">
        <f t="shared" si="4"/>
        <v>そのまま設定。</v>
      </c>
      <c r="S32" s="359" t="s">
        <v>2927</v>
      </c>
      <c r="T32" s="367">
        <v>39762</v>
      </c>
      <c r="U32" s="359" t="s">
        <v>2928</v>
      </c>
      <c r="V32" s="359"/>
      <c r="W32" s="360"/>
      <c r="X32" s="368"/>
      <c r="Z32" s="140" t="s">
        <v>2979</v>
      </c>
    </row>
    <row r="33" spans="1:26" s="125" customFormat="1" ht="53.65" customHeight="1">
      <c r="A33" s="361">
        <f t="shared" si="5"/>
        <v>30</v>
      </c>
      <c r="B33" s="362" t="s">
        <v>1229</v>
      </c>
      <c r="C33" s="363" t="s">
        <v>2990</v>
      </c>
      <c r="D33" s="363" t="s">
        <v>32</v>
      </c>
      <c r="E33" s="363">
        <v>4</v>
      </c>
      <c r="F33" s="363"/>
      <c r="G33" s="363"/>
      <c r="H33" s="363"/>
      <c r="I33" s="364"/>
      <c r="J33" s="363"/>
      <c r="K33" s="364" t="s">
        <v>2991</v>
      </c>
      <c r="L33" s="364" t="s">
        <v>2635</v>
      </c>
      <c r="M33" s="366"/>
      <c r="N33" s="361">
        <f t="shared" si="0"/>
        <v>30</v>
      </c>
      <c r="O33" s="363" t="str">
        <f t="shared" si="1"/>
        <v>ＦＭ－名称</v>
      </c>
      <c r="P33" s="364" t="str">
        <f t="shared" si="2"/>
        <v/>
      </c>
      <c r="Q33" s="364" t="str">
        <f t="shared" si="3"/>
        <v>『（名称）』</v>
      </c>
      <c r="R33" s="364" t="str">
        <f t="shared" si="4"/>
        <v>そのまま設定。</v>
      </c>
      <c r="S33" s="359" t="s">
        <v>2927</v>
      </c>
      <c r="T33" s="367">
        <v>39762</v>
      </c>
      <c r="U33" s="359" t="s">
        <v>2928</v>
      </c>
      <c r="V33" s="359"/>
      <c r="W33" s="360"/>
      <c r="X33" s="368"/>
      <c r="Z33" s="140" t="s">
        <v>2979</v>
      </c>
    </row>
    <row r="34" spans="1:26" s="125" customFormat="1" ht="78.650000000000006" customHeight="1">
      <c r="A34" s="361">
        <f t="shared" si="5"/>
        <v>31</v>
      </c>
      <c r="B34" s="362" t="s">
        <v>1229</v>
      </c>
      <c r="C34" s="363" t="s">
        <v>2992</v>
      </c>
      <c r="D34" s="363" t="s">
        <v>32</v>
      </c>
      <c r="E34" s="363">
        <v>5</v>
      </c>
      <c r="F34" s="363"/>
      <c r="G34" s="363"/>
      <c r="H34" s="363"/>
      <c r="I34" s="364"/>
      <c r="J34" s="363"/>
      <c r="K34" s="364" t="s">
        <v>2993</v>
      </c>
      <c r="L34" s="364" t="s">
        <v>2635</v>
      </c>
      <c r="M34" s="366"/>
      <c r="N34" s="361">
        <f t="shared" si="0"/>
        <v>31</v>
      </c>
      <c r="O34" s="363" t="str">
        <f t="shared" si="1"/>
        <v>ＦＭ－金融機関名</v>
      </c>
      <c r="P34" s="364" t="str">
        <f t="shared" si="2"/>
        <v/>
      </c>
      <c r="Q34" s="364" t="str">
        <f t="shared" si="3"/>
        <v>『金融機関名』</v>
      </c>
      <c r="R34" s="364" t="str">
        <f t="shared" si="4"/>
        <v>そのまま設定。</v>
      </c>
      <c r="S34" s="359" t="s">
        <v>2927</v>
      </c>
      <c r="T34" s="367">
        <v>39762</v>
      </c>
      <c r="U34" s="359" t="s">
        <v>2928</v>
      </c>
      <c r="V34" s="359"/>
      <c r="W34" s="360"/>
      <c r="X34" s="368"/>
      <c r="Z34" s="140" t="s">
        <v>2979</v>
      </c>
    </row>
    <row r="35" spans="1:26" s="125" customFormat="1" ht="66" customHeight="1">
      <c r="A35" s="361">
        <f t="shared" si="5"/>
        <v>32</v>
      </c>
      <c r="B35" s="362" t="s">
        <v>1229</v>
      </c>
      <c r="C35" s="363" t="s">
        <v>2994</v>
      </c>
      <c r="D35" s="363" t="s">
        <v>32</v>
      </c>
      <c r="E35" s="363">
        <v>7</v>
      </c>
      <c r="F35" s="363"/>
      <c r="G35" s="363"/>
      <c r="H35" s="363"/>
      <c r="I35" s="364"/>
      <c r="J35" s="363"/>
      <c r="K35" s="364" t="s">
        <v>2995</v>
      </c>
      <c r="L35" s="364" t="s">
        <v>2996</v>
      </c>
      <c r="M35" s="366"/>
      <c r="N35" s="361">
        <f t="shared" si="0"/>
        <v>32</v>
      </c>
      <c r="O35" s="363" t="str">
        <f t="shared" si="1"/>
        <v>ＦＭ－金融機関コード</v>
      </c>
      <c r="P35" s="364" t="str">
        <f t="shared" si="2"/>
        <v/>
      </c>
      <c r="Q35" s="364" t="str">
        <f t="shared" si="3"/>
        <v>『金融機関コード』
『＊＊＊＊＊＊＊』</v>
      </c>
      <c r="R35" s="364" t="str">
        <f t="shared" si="4"/>
        <v>そのまま設定。
システム管理テーブルより、パラメタＩＤ：109（口座振込依頼書項目設定）をキーに英数字１を取得して設定内容を判断する。
英数字１が"0"の場合は「金融機関コード」、"1"の場合は「＊＊＊＊＊＊＊」（アスタリスク）を設定。</v>
      </c>
      <c r="S35" s="359" t="s">
        <v>2927</v>
      </c>
      <c r="T35" s="367">
        <v>39762</v>
      </c>
      <c r="U35" s="359" t="s">
        <v>2928</v>
      </c>
      <c r="V35" s="359"/>
      <c r="W35" s="360"/>
      <c r="X35" s="368"/>
      <c r="Z35" s="140" t="s">
        <v>2979</v>
      </c>
    </row>
    <row r="36" spans="1:26" s="125" customFormat="1" ht="49.15" customHeight="1">
      <c r="A36" s="361">
        <f t="shared" si="5"/>
        <v>33</v>
      </c>
      <c r="B36" s="362" t="s">
        <v>1229</v>
      </c>
      <c r="C36" s="363" t="s">
        <v>2997</v>
      </c>
      <c r="D36" s="363" t="s">
        <v>32</v>
      </c>
      <c r="E36" s="363">
        <v>5</v>
      </c>
      <c r="F36" s="363"/>
      <c r="G36" s="363"/>
      <c r="H36" s="363"/>
      <c r="I36" s="364"/>
      <c r="J36" s="363"/>
      <c r="K36" s="364" t="s">
        <v>2998</v>
      </c>
      <c r="L36" s="364" t="s">
        <v>2635</v>
      </c>
      <c r="M36" s="366"/>
      <c r="N36" s="361">
        <f t="shared" si="0"/>
        <v>33</v>
      </c>
      <c r="O36" s="363" t="str">
        <f t="shared" si="1"/>
        <v>ＦＭ－支店コード</v>
      </c>
      <c r="P36" s="364" t="str">
        <f t="shared" si="2"/>
        <v/>
      </c>
      <c r="Q36" s="364" t="str">
        <f t="shared" si="3"/>
        <v>『支店コード』</v>
      </c>
      <c r="R36" s="364" t="str">
        <f t="shared" si="4"/>
        <v>そのまま設定。</v>
      </c>
      <c r="S36" s="359" t="s">
        <v>2927</v>
      </c>
      <c r="T36" s="367">
        <v>39762</v>
      </c>
      <c r="U36" s="359" t="s">
        <v>2928</v>
      </c>
      <c r="V36" s="359"/>
      <c r="W36" s="360"/>
      <c r="X36" s="368"/>
      <c r="Z36" s="140" t="s">
        <v>2979</v>
      </c>
    </row>
    <row r="37" spans="1:26" s="125" customFormat="1" ht="49.15" customHeight="1">
      <c r="A37" s="361">
        <f t="shared" si="5"/>
        <v>34</v>
      </c>
      <c r="B37" s="362" t="s">
        <v>1229</v>
      </c>
      <c r="C37" s="363" t="s">
        <v>2999</v>
      </c>
      <c r="D37" s="363" t="s">
        <v>32</v>
      </c>
      <c r="E37" s="363">
        <v>3</v>
      </c>
      <c r="F37" s="363"/>
      <c r="G37" s="363"/>
      <c r="H37" s="363"/>
      <c r="I37" s="364"/>
      <c r="J37" s="363"/>
      <c r="K37" s="364" t="s">
        <v>3000</v>
      </c>
      <c r="L37" s="364" t="s">
        <v>2635</v>
      </c>
      <c r="M37" s="366"/>
      <c r="N37" s="361">
        <f t="shared" si="0"/>
        <v>34</v>
      </c>
      <c r="O37" s="363" t="str">
        <f t="shared" si="1"/>
        <v>ＦＭ－支店名</v>
      </c>
      <c r="P37" s="364" t="str">
        <f t="shared" si="2"/>
        <v/>
      </c>
      <c r="Q37" s="364" t="str">
        <f t="shared" si="3"/>
        <v>『支店名』</v>
      </c>
      <c r="R37" s="364" t="str">
        <f t="shared" si="4"/>
        <v>そのまま設定。</v>
      </c>
      <c r="S37" s="359" t="s">
        <v>2927</v>
      </c>
      <c r="T37" s="367">
        <v>39762</v>
      </c>
      <c r="U37" s="359" t="s">
        <v>2928</v>
      </c>
      <c r="V37" s="359"/>
      <c r="W37" s="360"/>
      <c r="X37" s="368"/>
      <c r="Z37" s="140" t="s">
        <v>2979</v>
      </c>
    </row>
    <row r="38" spans="1:26" s="125" customFormat="1" ht="49.15" customHeight="1">
      <c r="A38" s="361">
        <f t="shared" si="5"/>
        <v>35</v>
      </c>
      <c r="B38" s="362" t="s">
        <v>1229</v>
      </c>
      <c r="C38" s="363" t="s">
        <v>3001</v>
      </c>
      <c r="D38" s="363" t="s">
        <v>32</v>
      </c>
      <c r="E38" s="363">
        <v>2</v>
      </c>
      <c r="F38" s="363"/>
      <c r="G38" s="363"/>
      <c r="H38" s="363"/>
      <c r="I38" s="364"/>
      <c r="J38" s="363"/>
      <c r="K38" s="364" t="s">
        <v>3002</v>
      </c>
      <c r="L38" s="364" t="s">
        <v>2635</v>
      </c>
      <c r="M38" s="366"/>
      <c r="N38" s="361">
        <f t="shared" si="0"/>
        <v>35</v>
      </c>
      <c r="O38" s="363" t="str">
        <f t="shared" si="1"/>
        <v>ＦＭ－口座種別普通</v>
      </c>
      <c r="P38" s="364" t="str">
        <f t="shared" si="2"/>
        <v/>
      </c>
      <c r="Q38" s="364" t="str">
        <f t="shared" si="3"/>
        <v>『普通』</v>
      </c>
      <c r="R38" s="364" t="str">
        <f t="shared" si="4"/>
        <v>そのまま設定。</v>
      </c>
      <c r="S38" s="359" t="s">
        <v>2927</v>
      </c>
      <c r="T38" s="367">
        <v>39762</v>
      </c>
      <c r="U38" s="359" t="s">
        <v>2928</v>
      </c>
      <c r="V38" s="359"/>
      <c r="W38" s="360"/>
      <c r="X38" s="368"/>
      <c r="Z38" s="140" t="s">
        <v>2979</v>
      </c>
    </row>
    <row r="39" spans="1:26" s="125" customFormat="1" ht="49.15" customHeight="1">
      <c r="A39" s="361">
        <f t="shared" si="5"/>
        <v>36</v>
      </c>
      <c r="B39" s="362" t="s">
        <v>1229</v>
      </c>
      <c r="C39" s="363" t="s">
        <v>3003</v>
      </c>
      <c r="D39" s="363" t="s">
        <v>32</v>
      </c>
      <c r="E39" s="363">
        <v>2</v>
      </c>
      <c r="F39" s="363"/>
      <c r="G39" s="363"/>
      <c r="H39" s="363"/>
      <c r="I39" s="364"/>
      <c r="J39" s="363"/>
      <c r="K39" s="364" t="s">
        <v>3004</v>
      </c>
      <c r="L39" s="364" t="s">
        <v>2635</v>
      </c>
      <c r="M39" s="366"/>
      <c r="N39" s="361">
        <f t="shared" si="0"/>
        <v>36</v>
      </c>
      <c r="O39" s="363" t="str">
        <f t="shared" si="1"/>
        <v>ＦＭ－口座種別当座</v>
      </c>
      <c r="P39" s="364" t="str">
        <f t="shared" si="2"/>
        <v/>
      </c>
      <c r="Q39" s="364" t="str">
        <f t="shared" si="3"/>
        <v>『当座』</v>
      </c>
      <c r="R39" s="364" t="str">
        <f t="shared" si="4"/>
        <v>そのまま設定。</v>
      </c>
      <c r="S39" s="359" t="s">
        <v>2927</v>
      </c>
      <c r="T39" s="367">
        <v>39762</v>
      </c>
      <c r="U39" s="359" t="s">
        <v>2928</v>
      </c>
      <c r="V39" s="359"/>
      <c r="W39" s="360"/>
      <c r="X39" s="368"/>
      <c r="Z39" s="140" t="s">
        <v>2979</v>
      </c>
    </row>
    <row r="40" spans="1:26" s="125" customFormat="1" ht="49.15" customHeight="1">
      <c r="A40" s="361">
        <f t="shared" si="5"/>
        <v>37</v>
      </c>
      <c r="B40" s="362" t="s">
        <v>1229</v>
      </c>
      <c r="C40" s="363" t="s">
        <v>3005</v>
      </c>
      <c r="D40" s="363" t="s">
        <v>32</v>
      </c>
      <c r="E40" s="363">
        <v>2</v>
      </c>
      <c r="F40" s="363"/>
      <c r="G40" s="363"/>
      <c r="H40" s="363"/>
      <c r="I40" s="364"/>
      <c r="J40" s="363"/>
      <c r="K40" s="364" t="s">
        <v>3006</v>
      </c>
      <c r="L40" s="364" t="s">
        <v>2635</v>
      </c>
      <c r="M40" s="366"/>
      <c r="N40" s="361">
        <f t="shared" si="0"/>
        <v>37</v>
      </c>
      <c r="O40" s="363" t="str">
        <f t="shared" si="1"/>
        <v>ＦＭ－口座種別貯蓄</v>
      </c>
      <c r="P40" s="364" t="str">
        <f t="shared" si="2"/>
        <v/>
      </c>
      <c r="Q40" s="364" t="str">
        <f t="shared" si="3"/>
        <v>『貯蓄』</v>
      </c>
      <c r="R40" s="364" t="str">
        <f t="shared" si="4"/>
        <v>そのまま設定。</v>
      </c>
      <c r="S40" s="359" t="s">
        <v>2927</v>
      </c>
      <c r="T40" s="367">
        <v>39762</v>
      </c>
      <c r="U40" s="359" t="s">
        <v>2928</v>
      </c>
      <c r="V40" s="359"/>
      <c r="W40" s="360"/>
      <c r="X40" s="368"/>
      <c r="Z40" s="140" t="s">
        <v>2979</v>
      </c>
    </row>
    <row r="41" spans="1:26" s="125" customFormat="1" ht="49.15" customHeight="1">
      <c r="A41" s="361">
        <f t="shared" si="5"/>
        <v>38</v>
      </c>
      <c r="B41" s="362" t="s">
        <v>1229</v>
      </c>
      <c r="C41" s="363" t="s">
        <v>3007</v>
      </c>
      <c r="D41" s="363" t="s">
        <v>32</v>
      </c>
      <c r="E41" s="363">
        <v>3</v>
      </c>
      <c r="F41" s="363"/>
      <c r="G41" s="363"/>
      <c r="H41" s="363"/>
      <c r="I41" s="364"/>
      <c r="J41" s="363"/>
      <c r="K41" s="364" t="s">
        <v>3008</v>
      </c>
      <c r="L41" s="364" t="s">
        <v>2635</v>
      </c>
      <c r="M41" s="366"/>
      <c r="N41" s="361">
        <f t="shared" si="0"/>
        <v>38</v>
      </c>
      <c r="O41" s="363" t="str">
        <f t="shared" si="1"/>
        <v>ＦＭ－口座種別その他</v>
      </c>
      <c r="P41" s="364" t="str">
        <f t="shared" si="2"/>
        <v/>
      </c>
      <c r="Q41" s="364" t="str">
        <f t="shared" si="3"/>
        <v>『その他』</v>
      </c>
      <c r="R41" s="364" t="str">
        <f t="shared" si="4"/>
        <v>そのまま設定。</v>
      </c>
      <c r="S41" s="359" t="s">
        <v>2927</v>
      </c>
      <c r="T41" s="367">
        <v>39762</v>
      </c>
      <c r="U41" s="359" t="s">
        <v>2928</v>
      </c>
      <c r="V41" s="359"/>
      <c r="W41" s="360"/>
      <c r="X41" s="368"/>
      <c r="Z41" s="140" t="s">
        <v>2979</v>
      </c>
    </row>
    <row r="42" spans="1:26" s="125" customFormat="1" ht="49.15" customHeight="1">
      <c r="A42" s="361">
        <f t="shared" si="5"/>
        <v>39</v>
      </c>
      <c r="B42" s="362" t="s">
        <v>1229</v>
      </c>
      <c r="C42" s="363" t="s">
        <v>3009</v>
      </c>
      <c r="D42" s="363" t="s">
        <v>32</v>
      </c>
      <c r="E42" s="363">
        <v>4</v>
      </c>
      <c r="F42" s="363"/>
      <c r="G42" s="363"/>
      <c r="H42" s="363"/>
      <c r="I42" s="364"/>
      <c r="J42" s="363"/>
      <c r="K42" s="364" t="s">
        <v>3010</v>
      </c>
      <c r="L42" s="364" t="s">
        <v>2635</v>
      </c>
      <c r="M42" s="366"/>
      <c r="N42" s="361">
        <f t="shared" si="0"/>
        <v>39</v>
      </c>
      <c r="O42" s="363" t="str">
        <f t="shared" si="1"/>
        <v>ＦＭ－口座名義人氏名</v>
      </c>
      <c r="P42" s="364" t="str">
        <f t="shared" si="2"/>
        <v/>
      </c>
      <c r="Q42" s="364" t="str">
        <f t="shared" si="3"/>
        <v>『氏　　名』</v>
      </c>
      <c r="R42" s="364" t="str">
        <f t="shared" si="4"/>
        <v>そのまま設定。</v>
      </c>
      <c r="S42" s="359" t="s">
        <v>2927</v>
      </c>
      <c r="T42" s="367">
        <v>39762</v>
      </c>
      <c r="U42" s="359" t="s">
        <v>2928</v>
      </c>
      <c r="V42" s="359"/>
      <c r="W42" s="360"/>
      <c r="X42" s="368"/>
      <c r="Z42" s="140" t="s">
        <v>2979</v>
      </c>
    </row>
    <row r="43" spans="1:26" s="125" customFormat="1" ht="49.15" customHeight="1">
      <c r="A43" s="361">
        <f t="shared" si="5"/>
        <v>40</v>
      </c>
      <c r="B43" s="362" t="s">
        <v>1229</v>
      </c>
      <c r="C43" s="363" t="s">
        <v>3011</v>
      </c>
      <c r="D43" s="363" t="s">
        <v>32</v>
      </c>
      <c r="E43" s="363">
        <v>4</v>
      </c>
      <c r="F43" s="363"/>
      <c r="G43" s="363"/>
      <c r="H43" s="363"/>
      <c r="I43" s="364"/>
      <c r="J43" s="363"/>
      <c r="K43" s="364" t="s">
        <v>3012</v>
      </c>
      <c r="L43" s="364" t="s">
        <v>2635</v>
      </c>
      <c r="M43" s="366"/>
      <c r="N43" s="361">
        <f t="shared" si="0"/>
        <v>40</v>
      </c>
      <c r="O43" s="363" t="str">
        <f t="shared" si="1"/>
        <v>ＦＭ－口座名義人フリガナ</v>
      </c>
      <c r="P43" s="364" t="str">
        <f t="shared" si="2"/>
        <v/>
      </c>
      <c r="Q43" s="364" t="str">
        <f t="shared" si="3"/>
        <v>『フリガナ』</v>
      </c>
      <c r="R43" s="364" t="str">
        <f t="shared" si="4"/>
        <v>そのまま設定。</v>
      </c>
      <c r="S43" s="359" t="s">
        <v>2927</v>
      </c>
      <c r="T43" s="367">
        <v>39762</v>
      </c>
      <c r="U43" s="359" t="s">
        <v>2928</v>
      </c>
      <c r="V43" s="359"/>
      <c r="W43" s="360"/>
      <c r="X43" s="368"/>
      <c r="Z43" s="140" t="s">
        <v>2979</v>
      </c>
    </row>
    <row r="44" spans="1:26" s="125" customFormat="1" ht="49.15" customHeight="1">
      <c r="A44" s="361">
        <f t="shared" si="5"/>
        <v>41</v>
      </c>
      <c r="B44" s="362" t="s">
        <v>1229</v>
      </c>
      <c r="C44" s="363" t="s">
        <v>3013</v>
      </c>
      <c r="D44" s="363" t="s">
        <v>32</v>
      </c>
      <c r="E44" s="363">
        <v>9</v>
      </c>
      <c r="F44" s="363"/>
      <c r="G44" s="363"/>
      <c r="H44" s="363"/>
      <c r="I44" s="364"/>
      <c r="J44" s="363"/>
      <c r="K44" s="364" t="s">
        <v>3014</v>
      </c>
      <c r="L44" s="364" t="s">
        <v>2635</v>
      </c>
      <c r="M44" s="366"/>
      <c r="N44" s="361">
        <f t="shared" si="0"/>
        <v>41</v>
      </c>
      <c r="O44" s="363" t="str">
        <f t="shared" si="1"/>
        <v>ＦＭ－口座番号</v>
      </c>
      <c r="P44" s="364" t="str">
        <f t="shared" si="2"/>
        <v/>
      </c>
      <c r="Q44" s="364" t="str">
        <f t="shared" si="3"/>
        <v>『口座番号（右づめ）』</v>
      </c>
      <c r="R44" s="364" t="str">
        <f t="shared" si="4"/>
        <v>そのまま設定。</v>
      </c>
      <c r="S44" s="359" t="s">
        <v>2927</v>
      </c>
      <c r="T44" s="367">
        <v>39762</v>
      </c>
      <c r="U44" s="359" t="s">
        <v>2928</v>
      </c>
      <c r="V44" s="359"/>
      <c r="W44" s="360"/>
      <c r="X44" s="368"/>
      <c r="Z44" s="140" t="s">
        <v>2979</v>
      </c>
    </row>
    <row r="45" spans="1:26" s="125" customFormat="1" ht="49.15" customHeight="1">
      <c r="A45" s="361">
        <f t="shared" si="5"/>
        <v>42</v>
      </c>
      <c r="B45" s="362" t="s">
        <v>1229</v>
      </c>
      <c r="C45" s="363" t="s">
        <v>3015</v>
      </c>
      <c r="D45" s="363" t="s">
        <v>32</v>
      </c>
      <c r="E45" s="363">
        <v>4</v>
      </c>
      <c r="F45" s="363"/>
      <c r="G45" s="363"/>
      <c r="H45" s="363"/>
      <c r="I45" s="364"/>
      <c r="J45" s="363"/>
      <c r="K45" s="364" t="s">
        <v>3016</v>
      </c>
      <c r="L45" s="364" t="s">
        <v>2635</v>
      </c>
      <c r="M45" s="366"/>
      <c r="N45" s="361">
        <f t="shared" si="0"/>
        <v>42</v>
      </c>
      <c r="O45" s="363" t="str">
        <f t="shared" si="1"/>
        <v>ＦＭ－ゆうちょ銀行用記号番号</v>
      </c>
      <c r="P45" s="364" t="str">
        <f t="shared" si="2"/>
        <v/>
      </c>
      <c r="Q45" s="364" t="str">
        <f t="shared" si="3"/>
        <v>『通帳記号』</v>
      </c>
      <c r="R45" s="364" t="str">
        <f t="shared" si="4"/>
        <v>そのまま設定。</v>
      </c>
      <c r="S45" s="359" t="s">
        <v>2927</v>
      </c>
      <c r="T45" s="367">
        <v>39762</v>
      </c>
      <c r="U45" s="359" t="s">
        <v>2928</v>
      </c>
      <c r="V45" s="359"/>
      <c r="W45" s="360"/>
      <c r="X45" s="368"/>
      <c r="Z45" s="140" t="s">
        <v>2979</v>
      </c>
    </row>
    <row r="46" spans="1:26" s="125" customFormat="1" ht="49.15" customHeight="1">
      <c r="A46" s="361">
        <f t="shared" si="5"/>
        <v>43</v>
      </c>
      <c r="B46" s="362" t="s">
        <v>1229</v>
      </c>
      <c r="C46" s="363" t="s">
        <v>3017</v>
      </c>
      <c r="D46" s="363" t="s">
        <v>32</v>
      </c>
      <c r="E46" s="363">
        <v>9</v>
      </c>
      <c r="F46" s="363"/>
      <c r="G46" s="363"/>
      <c r="H46" s="363"/>
      <c r="I46" s="364"/>
      <c r="J46" s="363"/>
      <c r="K46" s="364" t="s">
        <v>3018</v>
      </c>
      <c r="L46" s="364" t="s">
        <v>2635</v>
      </c>
      <c r="M46" s="366"/>
      <c r="N46" s="361">
        <f t="shared" si="0"/>
        <v>43</v>
      </c>
      <c r="O46" s="363" t="str">
        <f t="shared" si="1"/>
        <v>ＦＭ－ゆうちょ銀行用口座番号</v>
      </c>
      <c r="P46" s="364" t="str">
        <f t="shared" si="2"/>
        <v/>
      </c>
      <c r="Q46" s="364" t="str">
        <f t="shared" si="3"/>
        <v>『通帳番号（右づめ）』</v>
      </c>
      <c r="R46" s="364" t="str">
        <f t="shared" si="4"/>
        <v>そのまま設定。</v>
      </c>
      <c r="S46" s="359" t="s">
        <v>2927</v>
      </c>
      <c r="T46" s="367">
        <v>39762</v>
      </c>
      <c r="U46" s="359" t="s">
        <v>2928</v>
      </c>
      <c r="V46" s="359"/>
      <c r="W46" s="360"/>
      <c r="X46" s="368"/>
      <c r="Z46" s="140" t="s">
        <v>2979</v>
      </c>
    </row>
    <row r="47" spans="1:26" s="125" customFormat="1" ht="49.15" customHeight="1">
      <c r="A47" s="361">
        <f t="shared" si="5"/>
        <v>44</v>
      </c>
      <c r="B47" s="362" t="s">
        <v>1229</v>
      </c>
      <c r="C47" s="363" t="s">
        <v>3019</v>
      </c>
      <c r="D47" s="363" t="s">
        <v>32</v>
      </c>
      <c r="E47" s="363">
        <v>2</v>
      </c>
      <c r="F47" s="363"/>
      <c r="G47" s="363"/>
      <c r="H47" s="363"/>
      <c r="I47" s="364"/>
      <c r="J47" s="363"/>
      <c r="K47" s="364" t="s">
        <v>3002</v>
      </c>
      <c r="L47" s="364" t="s">
        <v>2635</v>
      </c>
      <c r="M47" s="366"/>
      <c r="N47" s="361">
        <f t="shared" si="0"/>
        <v>44</v>
      </c>
      <c r="O47" s="363" t="str">
        <f t="shared" si="1"/>
        <v>ＦＭ－ゆうちょ銀行用預金種目</v>
      </c>
      <c r="P47" s="364" t="str">
        <f t="shared" si="2"/>
        <v/>
      </c>
      <c r="Q47" s="364" t="str">
        <f t="shared" si="3"/>
        <v>『普通』</v>
      </c>
      <c r="R47" s="364" t="str">
        <f t="shared" si="4"/>
        <v>そのまま設定。</v>
      </c>
      <c r="S47" s="359" t="s">
        <v>2927</v>
      </c>
      <c r="T47" s="367">
        <v>39762</v>
      </c>
      <c r="U47" s="359" t="s">
        <v>2928</v>
      </c>
      <c r="V47" s="359"/>
      <c r="W47" s="360"/>
      <c r="X47" s="368"/>
      <c r="Z47" s="140" t="s">
        <v>2979</v>
      </c>
    </row>
    <row r="48" spans="1:26" s="125" customFormat="1" ht="49.15" customHeight="1">
      <c r="A48" s="361">
        <f t="shared" si="5"/>
        <v>45</v>
      </c>
      <c r="B48" s="362" t="s">
        <v>1229</v>
      </c>
      <c r="C48" s="363" t="s">
        <v>3020</v>
      </c>
      <c r="D48" s="363" t="s">
        <v>313</v>
      </c>
      <c r="E48" s="363">
        <v>12</v>
      </c>
      <c r="F48" s="363"/>
      <c r="G48" s="363"/>
      <c r="H48" s="363"/>
      <c r="I48" s="364"/>
      <c r="J48" s="363"/>
      <c r="K48" s="364" t="s">
        <v>3021</v>
      </c>
      <c r="L48" s="364" t="s">
        <v>2635</v>
      </c>
      <c r="M48" s="366"/>
      <c r="N48" s="361">
        <f t="shared" si="0"/>
        <v>45</v>
      </c>
      <c r="O48" s="363" t="str">
        <f t="shared" si="1"/>
        <v>ＦＭ－公金受取口座利用意思確認</v>
      </c>
      <c r="P48" s="364" t="str">
        <f t="shared" si="2"/>
        <v/>
      </c>
      <c r="Q48" s="364" t="str">
        <f t="shared" si="3"/>
        <v>『公金受取口座を利用します』</v>
      </c>
      <c r="R48" s="364" t="str">
        <f t="shared" si="4"/>
        <v>そのまま設定。</v>
      </c>
      <c r="S48" s="359" t="s">
        <v>2927</v>
      </c>
      <c r="T48" s="367">
        <v>39762</v>
      </c>
      <c r="U48" s="359" t="s">
        <v>2928</v>
      </c>
      <c r="V48" s="359"/>
      <c r="W48" s="360"/>
      <c r="X48" s="368"/>
      <c r="Z48" s="140" t="s">
        <v>2979</v>
      </c>
    </row>
    <row r="49" spans="1:26" s="125" customFormat="1" ht="49.15" customHeight="1">
      <c r="A49" s="361">
        <f t="shared" si="5"/>
        <v>46</v>
      </c>
      <c r="B49" s="362" t="s">
        <v>1229</v>
      </c>
      <c r="C49" s="363" t="s">
        <v>3022</v>
      </c>
      <c r="D49" s="363" t="s">
        <v>313</v>
      </c>
      <c r="E49" s="363">
        <v>50</v>
      </c>
      <c r="F49" s="363"/>
      <c r="G49" s="363"/>
      <c r="H49" s="363"/>
      <c r="I49" s="364"/>
      <c r="J49" s="363" t="s">
        <v>3023</v>
      </c>
      <c r="K49" s="364" t="s">
        <v>2629</v>
      </c>
      <c r="L49" s="364" t="s">
        <v>3024</v>
      </c>
      <c r="M49" s="366"/>
      <c r="N49" s="361">
        <f t="shared" si="0"/>
        <v>46</v>
      </c>
      <c r="O49" s="363" t="str">
        <f t="shared" si="1"/>
        <v>ＦＭ－注意書き１１</v>
      </c>
      <c r="P49" s="364" t="str">
        <f t="shared" si="2"/>
        <v>帳票文言管理テーブル</v>
      </c>
      <c r="Q49" s="364" t="str">
        <f t="shared" si="3"/>
        <v>文言</v>
      </c>
      <c r="R49" s="364" t="str">
        <f t="shared" si="4"/>
        <v>帳票文言管理テーブルより、帳票ＩＤ、税目コード、行番号をキーに文言を取得し、そのまま設定。税目別に文言を打ち分ける。
編集方法・設定内容については
「RD07-CA特化業務（口座振込依頼書における文言の編集）.xls」を参照</v>
      </c>
      <c r="S49" s="359" t="s">
        <v>2927</v>
      </c>
      <c r="T49" s="367">
        <v>39762</v>
      </c>
      <c r="U49" s="359" t="s">
        <v>2928</v>
      </c>
      <c r="V49" s="359"/>
      <c r="W49" s="360"/>
      <c r="X49" s="368"/>
      <c r="Z49" s="140" t="s">
        <v>2979</v>
      </c>
    </row>
    <row r="50" spans="1:26" s="125" customFormat="1" ht="49.15" customHeight="1">
      <c r="A50" s="361">
        <f t="shared" si="5"/>
        <v>47</v>
      </c>
      <c r="B50" s="362" t="s">
        <v>1229</v>
      </c>
      <c r="C50" s="363" t="s">
        <v>3025</v>
      </c>
      <c r="D50" s="363" t="s">
        <v>313</v>
      </c>
      <c r="E50" s="363">
        <v>50</v>
      </c>
      <c r="F50" s="363"/>
      <c r="G50" s="363"/>
      <c r="H50" s="363"/>
      <c r="I50" s="364"/>
      <c r="J50" s="363" t="s">
        <v>3023</v>
      </c>
      <c r="K50" s="364" t="s">
        <v>2629</v>
      </c>
      <c r="L50" s="364" t="s">
        <v>3024</v>
      </c>
      <c r="M50" s="366"/>
      <c r="N50" s="361">
        <f t="shared" si="0"/>
        <v>47</v>
      </c>
      <c r="O50" s="363" t="str">
        <f t="shared" si="1"/>
        <v>ＦＭ－注意書き１２</v>
      </c>
      <c r="P50" s="364" t="str">
        <f t="shared" si="2"/>
        <v>帳票文言管理テーブル</v>
      </c>
      <c r="Q50" s="364" t="str">
        <f t="shared" si="3"/>
        <v>文言</v>
      </c>
      <c r="R50" s="364" t="str">
        <f t="shared" si="4"/>
        <v>帳票文言管理テーブルより、帳票ＩＤ、税目コード、行番号をキーに文言を取得し、そのまま設定。税目別に文言を打ち分ける。
編集方法・設定内容については
「RD07-CA特化業務（口座振込依頼書における文言の編集）.xls」を参照</v>
      </c>
      <c r="S50" s="359" t="s">
        <v>2927</v>
      </c>
      <c r="T50" s="367">
        <v>39762</v>
      </c>
      <c r="U50" s="359" t="s">
        <v>2928</v>
      </c>
      <c r="V50" s="359"/>
      <c r="W50" s="360"/>
      <c r="X50" s="368"/>
      <c r="Z50" s="140" t="s">
        <v>2979</v>
      </c>
    </row>
    <row r="51" spans="1:26" s="125" customFormat="1" ht="49.15" customHeight="1">
      <c r="A51" s="361">
        <f t="shared" si="5"/>
        <v>48</v>
      </c>
      <c r="B51" s="362" t="s">
        <v>1229</v>
      </c>
      <c r="C51" s="363" t="s">
        <v>3026</v>
      </c>
      <c r="D51" s="363" t="s">
        <v>313</v>
      </c>
      <c r="E51" s="363">
        <v>50</v>
      </c>
      <c r="F51" s="363"/>
      <c r="G51" s="363"/>
      <c r="H51" s="363"/>
      <c r="I51" s="364"/>
      <c r="J51" s="363" t="s">
        <v>3023</v>
      </c>
      <c r="K51" s="364" t="s">
        <v>2629</v>
      </c>
      <c r="L51" s="364" t="s">
        <v>3024</v>
      </c>
      <c r="M51" s="366"/>
      <c r="N51" s="361">
        <f t="shared" si="0"/>
        <v>48</v>
      </c>
      <c r="O51" s="363" t="str">
        <f t="shared" si="1"/>
        <v>ＦＭ－注意書き２１</v>
      </c>
      <c r="P51" s="364" t="str">
        <f t="shared" si="2"/>
        <v>帳票文言管理テーブル</v>
      </c>
      <c r="Q51" s="364" t="str">
        <f t="shared" si="3"/>
        <v>文言</v>
      </c>
      <c r="R51" s="364" t="str">
        <f t="shared" si="4"/>
        <v>帳票文言管理テーブルより、帳票ＩＤ、税目コード、行番号をキーに文言を取得し、そのまま設定。税目別に文言を打ち分ける。
編集方法・設定内容については
「RD07-CA特化業務（口座振込依頼書における文言の編集）.xls」を参照</v>
      </c>
      <c r="S51" s="359" t="s">
        <v>2927</v>
      </c>
      <c r="T51" s="367">
        <v>39762</v>
      </c>
      <c r="U51" s="359" t="s">
        <v>2928</v>
      </c>
      <c r="V51" s="359"/>
      <c r="W51" s="360"/>
      <c r="X51" s="368"/>
      <c r="Z51" s="140" t="s">
        <v>2979</v>
      </c>
    </row>
    <row r="52" spans="1:26" s="125" customFormat="1" ht="49.15" customHeight="1">
      <c r="A52" s="361">
        <f t="shared" si="5"/>
        <v>49</v>
      </c>
      <c r="B52" s="362" t="s">
        <v>1229</v>
      </c>
      <c r="C52" s="363" t="s">
        <v>3027</v>
      </c>
      <c r="D52" s="363" t="s">
        <v>313</v>
      </c>
      <c r="E52" s="363">
        <v>50</v>
      </c>
      <c r="F52" s="363"/>
      <c r="G52" s="363"/>
      <c r="H52" s="363"/>
      <c r="I52" s="364"/>
      <c r="J52" s="363" t="s">
        <v>3023</v>
      </c>
      <c r="K52" s="364" t="s">
        <v>2629</v>
      </c>
      <c r="L52" s="364" t="s">
        <v>3024</v>
      </c>
      <c r="M52" s="366"/>
      <c r="N52" s="361">
        <f t="shared" si="0"/>
        <v>49</v>
      </c>
      <c r="O52" s="363" t="str">
        <f t="shared" si="1"/>
        <v>ＦＭ－注意書き２２</v>
      </c>
      <c r="P52" s="364" t="str">
        <f t="shared" si="2"/>
        <v>帳票文言管理テーブル</v>
      </c>
      <c r="Q52" s="364" t="str">
        <f t="shared" si="3"/>
        <v>文言</v>
      </c>
      <c r="R52" s="364" t="str">
        <f t="shared" si="4"/>
        <v>帳票文言管理テーブルより、帳票ＩＤ、税目コード、行番号をキーに文言を取得し、そのまま設定。税目別に文言を打ち分ける。
編集方法・設定内容については
「RD07-CA特化業務（口座振込依頼書における文言の編集）.xls」を参照</v>
      </c>
      <c r="S52" s="359" t="s">
        <v>2927</v>
      </c>
      <c r="T52" s="367">
        <v>39762</v>
      </c>
      <c r="U52" s="359" t="s">
        <v>2928</v>
      </c>
      <c r="V52" s="359"/>
      <c r="W52" s="360"/>
      <c r="X52" s="368"/>
      <c r="Z52" s="140" t="s">
        <v>2979</v>
      </c>
    </row>
    <row r="53" spans="1:26" s="125" customFormat="1" ht="48.75" customHeight="1">
      <c r="A53" s="361">
        <f t="shared" si="5"/>
        <v>50</v>
      </c>
      <c r="B53" s="362" t="s">
        <v>1229</v>
      </c>
      <c r="C53" s="363" t="s">
        <v>1477</v>
      </c>
      <c r="D53" s="363" t="s">
        <v>32</v>
      </c>
      <c r="E53" s="363">
        <v>10</v>
      </c>
      <c r="F53" s="363"/>
      <c r="G53" s="363"/>
      <c r="H53" s="363"/>
      <c r="I53" s="364"/>
      <c r="J53" s="364" t="s">
        <v>3028</v>
      </c>
      <c r="K53" s="365" t="s">
        <v>1242</v>
      </c>
      <c r="L53" s="372" t="s">
        <v>3029</v>
      </c>
      <c r="M53" s="366"/>
      <c r="N53" s="361">
        <f t="shared" si="0"/>
        <v>50</v>
      </c>
      <c r="O53" s="363" t="str">
        <f t="shared" si="1"/>
        <v>ＦＭ－課税区</v>
      </c>
      <c r="P53" s="364" t="str">
        <f t="shared" si="2"/>
        <v>過誤納管理編集ファイル</v>
      </c>
      <c r="Q53" s="364" t="str">
        <f t="shared" si="3"/>
        <v>自治体コード</v>
      </c>
      <c r="R53" s="364" t="str">
        <f t="shared" si="4"/>
        <v>過誤納管理編集ファイルの自治体コード（課税区）より、自治体名取得サブを使用し(編集区分＝"5")、編集自治体名を設定。
※単独市の場合、未設定。</v>
      </c>
      <c r="S53" s="359" t="s">
        <v>2927</v>
      </c>
      <c r="T53" s="367">
        <v>39762</v>
      </c>
      <c r="U53" s="359" t="s">
        <v>2928</v>
      </c>
      <c r="V53" s="359"/>
      <c r="W53" s="360"/>
      <c r="X53" s="359"/>
    </row>
    <row r="54" spans="1:26" s="125" customFormat="1" ht="65.150000000000006" customHeight="1">
      <c r="A54" s="361">
        <f t="shared" si="5"/>
        <v>51</v>
      </c>
      <c r="B54" s="362" t="s">
        <v>1229</v>
      </c>
      <c r="C54" s="363" t="s">
        <v>750</v>
      </c>
      <c r="D54" s="363" t="s">
        <v>19</v>
      </c>
      <c r="E54" s="363">
        <v>11</v>
      </c>
      <c r="F54" s="363"/>
      <c r="G54" s="363"/>
      <c r="H54" s="363"/>
      <c r="I54" s="364"/>
      <c r="J54" s="364" t="s">
        <v>2678</v>
      </c>
      <c r="K54" s="365" t="s">
        <v>752</v>
      </c>
      <c r="L54" s="364" t="s">
        <v>2635</v>
      </c>
      <c r="M54" s="366"/>
      <c r="N54" s="361">
        <f t="shared" si="0"/>
        <v>51</v>
      </c>
      <c r="O54" s="363" t="str">
        <f t="shared" si="1"/>
        <v>ＦＭ－宛名番号</v>
      </c>
      <c r="P54" s="364" t="str">
        <f t="shared" si="2"/>
        <v>過誤納管理テーブル</v>
      </c>
      <c r="Q54" s="364" t="str">
        <f t="shared" si="3"/>
        <v>宛名番号</v>
      </c>
      <c r="R54" s="364" t="str">
        <f t="shared" si="4"/>
        <v>そのまま設定。</v>
      </c>
      <c r="S54" s="359" t="s">
        <v>2927</v>
      </c>
      <c r="T54" s="367">
        <v>39762</v>
      </c>
      <c r="U54" s="359" t="s">
        <v>2928</v>
      </c>
      <c r="V54" s="359"/>
      <c r="W54" s="367"/>
      <c r="X54" s="368"/>
      <c r="Y54" s="141"/>
      <c r="Z54" s="140"/>
    </row>
    <row r="55" spans="1:26" s="125" customFormat="1" ht="66">
      <c r="A55" s="361">
        <f t="shared" si="5"/>
        <v>52</v>
      </c>
      <c r="B55" s="362" t="s">
        <v>1229</v>
      </c>
      <c r="C55" s="363" t="s">
        <v>3030</v>
      </c>
      <c r="D55" s="363" t="s">
        <v>32</v>
      </c>
      <c r="E55" s="363">
        <v>5</v>
      </c>
      <c r="F55" s="363"/>
      <c r="G55" s="363"/>
      <c r="H55" s="363"/>
      <c r="I55" s="364"/>
      <c r="J55" s="363"/>
      <c r="K55" s="363" t="s">
        <v>3031</v>
      </c>
      <c r="L55" s="364" t="s">
        <v>3032</v>
      </c>
      <c r="M55" s="366"/>
      <c r="N55" s="361">
        <f t="shared" si="0"/>
        <v>52</v>
      </c>
      <c r="O55" s="363" t="str">
        <f t="shared" si="1"/>
        <v>ＦＭ－納税義務者呼称</v>
      </c>
      <c r="P55" s="364" t="str">
        <f t="shared" si="2"/>
        <v/>
      </c>
      <c r="Q55" s="364" t="str">
        <f t="shared" si="3"/>
        <v>『納税義務者』『納付義務者』</v>
      </c>
      <c r="R55" s="364" t="str">
        <f t="shared" si="4"/>
        <v>システム管理テーブルより、パラメタＩＤ、税目コードをキーに自由カラム１を取得して税・料を判断する。
パラメタＩＤ：019（税目別設定情報）
税目：過誤納管理テーブル．税目コード
税の場合は「納税義務者」、料の場合は「納付義務者」を設定。</v>
      </c>
      <c r="S55" s="359" t="s">
        <v>2927</v>
      </c>
      <c r="T55" s="367">
        <v>39762</v>
      </c>
      <c r="U55" s="359" t="s">
        <v>2928</v>
      </c>
      <c r="V55" s="359"/>
      <c r="W55" s="360"/>
      <c r="X55" s="368"/>
      <c r="Z55" s="140" t="s">
        <v>2955</v>
      </c>
    </row>
    <row r="56" spans="1:26" s="125" customFormat="1" ht="55.5" customHeight="1">
      <c r="A56" s="361">
        <f t="shared" si="5"/>
        <v>53</v>
      </c>
      <c r="B56" s="362" t="s">
        <v>1229</v>
      </c>
      <c r="C56" s="363" t="s">
        <v>3033</v>
      </c>
      <c r="D56" s="363" t="s">
        <v>1245</v>
      </c>
      <c r="E56" s="363">
        <v>40</v>
      </c>
      <c r="F56" s="363"/>
      <c r="G56" s="363"/>
      <c r="H56" s="363"/>
      <c r="I56" s="364"/>
      <c r="J56" s="364" t="s">
        <v>1321</v>
      </c>
      <c r="K56" s="365" t="s">
        <v>2640</v>
      </c>
      <c r="L56" s="364" t="s">
        <v>3034</v>
      </c>
      <c r="M56" s="366" t="s">
        <v>2642</v>
      </c>
      <c r="N56" s="361">
        <f t="shared" si="0"/>
        <v>53</v>
      </c>
      <c r="O56" s="363" t="str">
        <f t="shared" si="1"/>
        <v>ＦＭ－納税義務者</v>
      </c>
      <c r="P56" s="364" t="str">
        <f t="shared" si="2"/>
        <v>窓空編集サブ</v>
      </c>
      <c r="Q56" s="364" t="str">
        <f t="shared" si="3"/>
        <v>折返し編集前宛名</v>
      </c>
      <c r="R56" s="364" t="str">
        <f t="shared" si="4"/>
        <v>過誤納管理テーブルの宛名番号（特徴事業所宛名番号を優先）より宛名情報取得サブを使用し、個人法人詳細区分、編集－漢字氏名名称を取得し窓空編集サブ（機能コード「Ｂ１」）より折返し編集前宛名を取得し、先頭から40文字を設定。※窓空編集サブの「様」編集は、有りとする。</v>
      </c>
      <c r="S56" s="359" t="s">
        <v>2927</v>
      </c>
      <c r="T56" s="367">
        <v>39762</v>
      </c>
      <c r="U56" s="359" t="s">
        <v>2928</v>
      </c>
      <c r="V56" s="359"/>
      <c r="W56" s="360"/>
      <c r="X56" s="359"/>
    </row>
    <row r="57" spans="1:26" s="125" customFormat="1" ht="30" customHeight="1">
      <c r="A57" s="361">
        <f t="shared" si="5"/>
        <v>54</v>
      </c>
      <c r="B57" s="362" t="s">
        <v>1229</v>
      </c>
      <c r="C57" s="363" t="s">
        <v>3035</v>
      </c>
      <c r="D57" s="363" t="s">
        <v>2584</v>
      </c>
      <c r="E57" s="363">
        <v>15</v>
      </c>
      <c r="F57" s="363"/>
      <c r="G57" s="363"/>
      <c r="H57" s="363"/>
      <c r="I57" s="364"/>
      <c r="J57" s="364" t="s">
        <v>2678</v>
      </c>
      <c r="K57" s="365" t="s">
        <v>3036</v>
      </c>
      <c r="L57" s="364" t="s">
        <v>2635</v>
      </c>
      <c r="M57" s="366"/>
      <c r="N57" s="361">
        <f t="shared" si="0"/>
        <v>54</v>
      </c>
      <c r="O57" s="363" t="str">
        <f t="shared" si="1"/>
        <v>ＦＭ－還付金額</v>
      </c>
      <c r="P57" s="364" t="str">
        <f t="shared" si="2"/>
        <v>過誤納管理テーブル</v>
      </c>
      <c r="Q57" s="364" t="str">
        <f t="shared" si="3"/>
        <v>還付金額</v>
      </c>
      <c r="R57" s="364" t="str">
        <f t="shared" si="4"/>
        <v>そのまま設定。</v>
      </c>
      <c r="S57" s="359" t="s">
        <v>2927</v>
      </c>
      <c r="T57" s="367">
        <v>39762</v>
      </c>
      <c r="U57" s="359" t="s">
        <v>2928</v>
      </c>
      <c r="V57" s="359"/>
      <c r="W57" s="360"/>
      <c r="X57" s="359"/>
    </row>
    <row r="58" spans="1:26" s="125" customFormat="1" ht="30" customHeight="1">
      <c r="A58" s="361">
        <f t="shared" si="5"/>
        <v>55</v>
      </c>
      <c r="B58" s="362" t="s">
        <v>1229</v>
      </c>
      <c r="C58" s="363" t="s">
        <v>3037</v>
      </c>
      <c r="D58" s="363" t="s">
        <v>1245</v>
      </c>
      <c r="E58" s="363">
        <v>10</v>
      </c>
      <c r="F58" s="363"/>
      <c r="G58" s="363"/>
      <c r="H58" s="363"/>
      <c r="I58" s="364"/>
      <c r="J58" s="364" t="s">
        <v>2678</v>
      </c>
      <c r="K58" s="365" t="s">
        <v>3038</v>
      </c>
      <c r="L58" s="364" t="s">
        <v>3039</v>
      </c>
      <c r="M58" s="366"/>
      <c r="N58" s="361">
        <f t="shared" si="0"/>
        <v>55</v>
      </c>
      <c r="O58" s="363" t="str">
        <f t="shared" si="1"/>
        <v>ＦＭ－過誤納発生の理由</v>
      </c>
      <c r="P58" s="364" t="str">
        <f t="shared" si="2"/>
        <v>過誤納管理テーブル</v>
      </c>
      <c r="Q58" s="364" t="str">
        <f t="shared" si="3"/>
        <v>過誤納区分
還付理由自由入力</v>
      </c>
      <c r="R58" s="364" t="str">
        <f t="shared" si="4"/>
        <v>コード情報取得サブを使用し、正式名称を設定。
※過誤納区分＝９の場合、還付理由自由入力をそのまま設定。</v>
      </c>
      <c r="S58" s="359" t="s">
        <v>2927</v>
      </c>
      <c r="T58" s="367">
        <v>39762</v>
      </c>
      <c r="U58" s="359" t="s">
        <v>2928</v>
      </c>
      <c r="V58" s="359"/>
      <c r="W58" s="360"/>
      <c r="X58" s="359"/>
    </row>
    <row r="59" spans="1:26" s="125" customFormat="1" ht="51.65" customHeight="1">
      <c r="A59" s="361">
        <f t="shared" si="5"/>
        <v>56</v>
      </c>
      <c r="B59" s="362" t="s">
        <v>1229</v>
      </c>
      <c r="C59" s="363" t="s">
        <v>3040</v>
      </c>
      <c r="D59" s="363" t="s">
        <v>1245</v>
      </c>
      <c r="E59" s="363">
        <v>4</v>
      </c>
      <c r="F59" s="363"/>
      <c r="G59" s="363"/>
      <c r="H59" s="363"/>
      <c r="I59" s="364"/>
      <c r="J59" s="363"/>
      <c r="K59" s="364" t="s">
        <v>2670</v>
      </c>
      <c r="L59" s="364" t="s">
        <v>2635</v>
      </c>
      <c r="M59" s="366"/>
      <c r="N59" s="361">
        <f t="shared" si="0"/>
        <v>56</v>
      </c>
      <c r="O59" s="363" t="str">
        <f t="shared" si="1"/>
        <v>ＦＭ－賦課年度見出し</v>
      </c>
      <c r="P59" s="364" t="str">
        <f t="shared" si="2"/>
        <v/>
      </c>
      <c r="Q59" s="364" t="str">
        <f t="shared" si="3"/>
        <v>『賦課年度』</v>
      </c>
      <c r="R59" s="364" t="str">
        <f t="shared" si="4"/>
        <v>そのまま設定。</v>
      </c>
      <c r="S59" s="359" t="s">
        <v>2931</v>
      </c>
      <c r="T59" s="360" t="s">
        <v>2931</v>
      </c>
      <c r="U59" s="359"/>
      <c r="V59" s="359"/>
      <c r="W59" s="360"/>
      <c r="X59" s="368"/>
    </row>
    <row r="60" spans="1:26" s="125" customFormat="1" ht="30" customHeight="1">
      <c r="A60" s="361">
        <f t="shared" si="5"/>
        <v>57</v>
      </c>
      <c r="B60" s="362" t="s">
        <v>1229</v>
      </c>
      <c r="C60" s="363" t="s">
        <v>2671</v>
      </c>
      <c r="D60" s="363" t="s">
        <v>1245</v>
      </c>
      <c r="E60" s="363">
        <v>6</v>
      </c>
      <c r="F60" s="363"/>
      <c r="G60" s="363"/>
      <c r="H60" s="363"/>
      <c r="I60" s="364"/>
      <c r="J60" s="363" t="s">
        <v>2645</v>
      </c>
      <c r="K60" s="364" t="s">
        <v>2672</v>
      </c>
      <c r="L60" s="364" t="s">
        <v>2673</v>
      </c>
      <c r="M60" s="366"/>
      <c r="N60" s="361">
        <f t="shared" si="0"/>
        <v>57</v>
      </c>
      <c r="O60" s="363" t="str">
        <f t="shared" si="1"/>
        <v>ＦＭ－賦課年度</v>
      </c>
      <c r="P60" s="364" t="str">
        <f t="shared" si="2"/>
        <v>過誤納管理テーブル</v>
      </c>
      <c r="Q60" s="364" t="str">
        <f t="shared" si="3"/>
        <v>調定年度</v>
      </c>
      <c r="R60" s="364" t="str">
        <f t="shared" si="4"/>
        <v>日付編集サブを使用し、和暦変換し設定。
※編集タイプ「平成Ｚ９年度」</v>
      </c>
      <c r="S60" s="359" t="s">
        <v>2931</v>
      </c>
      <c r="T60" s="360" t="s">
        <v>2931</v>
      </c>
      <c r="U60" s="359"/>
      <c r="V60" s="359"/>
      <c r="W60" s="360"/>
      <c r="X60" s="359"/>
    </row>
    <row r="61" spans="1:26" s="125" customFormat="1" ht="110">
      <c r="A61" s="361">
        <f t="shared" si="5"/>
        <v>58</v>
      </c>
      <c r="B61" s="362" t="s">
        <v>1229</v>
      </c>
      <c r="C61" s="363" t="s">
        <v>3041</v>
      </c>
      <c r="D61" s="363" t="s">
        <v>32</v>
      </c>
      <c r="E61" s="363">
        <v>7</v>
      </c>
      <c r="F61" s="363"/>
      <c r="G61" s="363"/>
      <c r="H61" s="363"/>
      <c r="I61" s="364"/>
      <c r="J61" s="363"/>
      <c r="K61" s="364" t="s">
        <v>3042</v>
      </c>
      <c r="L61" s="364" t="s">
        <v>3043</v>
      </c>
      <c r="M61" s="366"/>
      <c r="N61" s="361">
        <f t="shared" si="0"/>
        <v>58</v>
      </c>
      <c r="O61" s="363" t="str">
        <f t="shared" si="1"/>
        <v>ＦＭ－課税年度見出し</v>
      </c>
      <c r="P61" s="364" t="str">
        <f t="shared" si="2"/>
        <v/>
      </c>
      <c r="Q61" s="364" t="str">
        <f t="shared" si="3"/>
        <v>『　対象年度　　』
『　課税年度　　』
『　事業期間他　』</v>
      </c>
      <c r="R61" s="364" t="str">
        <f t="shared" si="4"/>
        <v>システム管理テーブルより、パラメタＩＤ、税目コードをキーに自由カラム３を取得して国保を判断する。自由カラム１を取得して税・料を判断する。
パラメタＩＤ：019（税目別設定情報）
税目：過誤納管理テーブル．税目コード
国保と料の場合、『　対象年度　　』
　　　税の場合、
　税目が賦課税の場合、『　課税年度　　』を設定。
　税目が申告税の場合、『　事業期間他　』を設定。</v>
      </c>
      <c r="S61" s="359" t="s">
        <v>2931</v>
      </c>
      <c r="T61" s="360" t="s">
        <v>2931</v>
      </c>
      <c r="U61" s="359"/>
      <c r="V61" s="359"/>
      <c r="W61" s="360"/>
      <c r="X61" s="368"/>
    </row>
    <row r="62" spans="1:26" s="125" customFormat="1" ht="33">
      <c r="A62" s="361">
        <f t="shared" si="5"/>
        <v>59</v>
      </c>
      <c r="B62" s="362" t="s">
        <v>1229</v>
      </c>
      <c r="C62" s="363" t="s">
        <v>2677</v>
      </c>
      <c r="D62" s="363" t="s">
        <v>1245</v>
      </c>
      <c r="E62" s="363">
        <v>6</v>
      </c>
      <c r="F62" s="363"/>
      <c r="G62" s="363"/>
      <c r="H62" s="363"/>
      <c r="I62" s="364"/>
      <c r="J62" s="364" t="s">
        <v>2678</v>
      </c>
      <c r="K62" s="365" t="s">
        <v>2679</v>
      </c>
      <c r="L62" s="364" t="s">
        <v>2680</v>
      </c>
      <c r="M62" s="366"/>
      <c r="N62" s="361">
        <f t="shared" si="0"/>
        <v>59</v>
      </c>
      <c r="O62" s="363" t="str">
        <f t="shared" si="1"/>
        <v>ＦＭ－課税年度</v>
      </c>
      <c r="P62" s="364" t="str">
        <f t="shared" si="2"/>
        <v>過誤納管理テーブル</v>
      </c>
      <c r="Q62" s="364" t="str">
        <f t="shared" si="3"/>
        <v>課税年度</v>
      </c>
      <c r="R62" s="364" t="str">
        <f t="shared" si="4"/>
        <v xml:space="preserve">申告税以外の場合、日付編集サブを使用し、和暦変換し設定。
※編集タイプ「平成Ｚ９年度」
</v>
      </c>
      <c r="S62" s="359" t="s">
        <v>2931</v>
      </c>
      <c r="T62" s="360" t="s">
        <v>2931</v>
      </c>
      <c r="U62" s="359"/>
      <c r="V62" s="359"/>
      <c r="W62" s="360"/>
      <c r="X62" s="359"/>
    </row>
    <row r="63" spans="1:26" s="125" customFormat="1" ht="110">
      <c r="A63" s="361">
        <f t="shared" si="5"/>
        <v>60</v>
      </c>
      <c r="B63" s="362" t="s">
        <v>1229</v>
      </c>
      <c r="C63" s="363" t="s">
        <v>3044</v>
      </c>
      <c r="D63" s="363" t="s">
        <v>1245</v>
      </c>
      <c r="E63" s="363">
        <v>29</v>
      </c>
      <c r="F63" s="363"/>
      <c r="G63" s="363"/>
      <c r="H63" s="363"/>
      <c r="I63" s="364"/>
      <c r="J63" s="364" t="s">
        <v>3045</v>
      </c>
      <c r="K63" s="365" t="s">
        <v>3046</v>
      </c>
      <c r="L63" s="364" t="s">
        <v>3047</v>
      </c>
      <c r="M63" s="366"/>
      <c r="N63" s="361">
        <f t="shared" si="0"/>
        <v>60</v>
      </c>
      <c r="O63" s="363" t="str">
        <f t="shared" si="1"/>
        <v>ＦＭ－事業期間</v>
      </c>
      <c r="P63" s="364" t="str">
        <f t="shared" si="2"/>
        <v>過誤納管理テーブル
年調定テーブル</v>
      </c>
      <c r="Q63" s="364" t="str">
        <f t="shared" si="3"/>
        <v>事業年度開始日
事業年度終了日</v>
      </c>
      <c r="R63" s="364" t="str">
        <f t="shared" si="4"/>
        <v xml:space="preserve">申告税の場合、
  1～ 3桁目：『（自）』
  4～14桁目：事業年度開始日－ＣＨ（月期別調定テーブル）を
            日付編集サブにて和暦変換し設定。
 15～18桁目：『△（至）』
 19～29桁目：事業年度終了日－ＣＨ（年調定テーブル）を
　　　　　  日付編集サブにて和暦変換し設定。
　※編集タイプ「（自）元号Ｚ９年Ｚ９月Ｚ９日△（至）元号Ｚ９年Ｚ９月Ｚ９日」
</v>
      </c>
      <c r="S63" s="359" t="s">
        <v>2931</v>
      </c>
      <c r="T63" s="360" t="s">
        <v>2931</v>
      </c>
      <c r="U63" s="359"/>
      <c r="V63" s="359"/>
      <c r="W63" s="360"/>
      <c r="X63" s="359"/>
    </row>
    <row r="64" spans="1:26" s="125" customFormat="1" ht="133.9" customHeight="1">
      <c r="A64" s="361">
        <f t="shared" si="5"/>
        <v>61</v>
      </c>
      <c r="B64" s="362" t="s">
        <v>1229</v>
      </c>
      <c r="C64" s="363" t="s">
        <v>2685</v>
      </c>
      <c r="D64" s="363" t="s">
        <v>1245</v>
      </c>
      <c r="E64" s="363">
        <v>4</v>
      </c>
      <c r="F64" s="363"/>
      <c r="G64" s="363"/>
      <c r="H64" s="363"/>
      <c r="I64" s="364"/>
      <c r="J64" s="364" t="s">
        <v>2678</v>
      </c>
      <c r="K64" s="365" t="s">
        <v>2686</v>
      </c>
      <c r="L64" s="364" t="s">
        <v>3048</v>
      </c>
      <c r="M64" s="366"/>
      <c r="N64" s="361">
        <f t="shared" si="0"/>
        <v>61</v>
      </c>
      <c r="O64" s="363" t="str">
        <f t="shared" si="1"/>
        <v>ＦＭ－申告区分</v>
      </c>
      <c r="P64" s="364" t="str">
        <f t="shared" si="2"/>
        <v>過誤納管理テーブル</v>
      </c>
      <c r="Q64" s="364" t="str">
        <f t="shared" si="3"/>
        <v>申告区分</v>
      </c>
      <c r="R64" s="364" t="str">
        <f t="shared" si="4"/>
        <v>税目が申告税の場合、設定。
法人市民税 ：法人市民税の申告区分よりコード情報取得サブを使用し、略称１を設定。
　事業所税　：事業所税の申告区分よりコード情報取得サブを使用し、略称１を設定。
　たばこ税　：たばこ税の申告区分よりコード情報取得サブを使用し、略称１を設定。
  入湯税    ：入湯税の申告区分よりコード情報取得サブを使用し、略称１を設定。
　諸税　　　：収納の諸税申告区分よりコード情報取得サブを使用し、略称１を設定。</v>
      </c>
      <c r="S64" s="359" t="s">
        <v>2931</v>
      </c>
      <c r="T64" s="360" t="s">
        <v>2931</v>
      </c>
      <c r="U64" s="359"/>
      <c r="V64" s="359"/>
      <c r="W64" s="360"/>
      <c r="X64" s="359"/>
    </row>
    <row r="65" spans="1:26" s="125" customFormat="1" ht="36.65" customHeight="1">
      <c r="A65" s="361">
        <f t="shared" si="5"/>
        <v>62</v>
      </c>
      <c r="B65" s="362" t="s">
        <v>1229</v>
      </c>
      <c r="C65" s="363" t="s">
        <v>2688</v>
      </c>
      <c r="D65" s="363" t="s">
        <v>1240</v>
      </c>
      <c r="E65" s="363">
        <v>2</v>
      </c>
      <c r="F65" s="363"/>
      <c r="G65" s="363"/>
      <c r="H65" s="363"/>
      <c r="I65" s="364"/>
      <c r="J65" s="364" t="s">
        <v>2678</v>
      </c>
      <c r="K65" s="365" t="s">
        <v>2689</v>
      </c>
      <c r="L65" s="364" t="s">
        <v>2690</v>
      </c>
      <c r="M65" s="366"/>
      <c r="N65" s="361">
        <f t="shared" si="0"/>
        <v>62</v>
      </c>
      <c r="O65" s="363" t="str">
        <f t="shared" si="1"/>
        <v>ＦＭ－申告連番</v>
      </c>
      <c r="P65" s="364" t="str">
        <f t="shared" si="2"/>
        <v>過誤納管理テーブル</v>
      </c>
      <c r="Q65" s="364" t="str">
        <f t="shared" si="3"/>
        <v>申告連番</v>
      </c>
      <c r="R65" s="364" t="str">
        <f t="shared" si="4"/>
        <v>税目が申告税の場合、設定。
※編集タイプ「XX」</v>
      </c>
      <c r="S65" s="359" t="s">
        <v>2931</v>
      </c>
      <c r="T65" s="360" t="s">
        <v>2931</v>
      </c>
      <c r="U65" s="359"/>
      <c r="V65" s="359"/>
      <c r="W65" s="360"/>
      <c r="X65" s="359"/>
    </row>
    <row r="66" spans="1:26" s="125" customFormat="1" ht="77">
      <c r="A66" s="361">
        <f t="shared" si="5"/>
        <v>63</v>
      </c>
      <c r="B66" s="362" t="s">
        <v>1229</v>
      </c>
      <c r="C66" s="363" t="s">
        <v>3049</v>
      </c>
      <c r="D66" s="363" t="s">
        <v>1245</v>
      </c>
      <c r="E66" s="364">
        <v>4</v>
      </c>
      <c r="F66" s="363"/>
      <c r="G66" s="363"/>
      <c r="H66" s="363"/>
      <c r="I66" s="364"/>
      <c r="J66" s="364"/>
      <c r="K66" s="365" t="s">
        <v>3050</v>
      </c>
      <c r="L66" s="364" t="s">
        <v>3051</v>
      </c>
      <c r="M66" s="366"/>
      <c r="N66" s="361">
        <f t="shared" si="0"/>
        <v>63</v>
      </c>
      <c r="O66" s="363" t="str">
        <f t="shared" si="1"/>
        <v>ＦＭ－税目見出し</v>
      </c>
      <c r="P66" s="364" t="str">
        <f t="shared" si="2"/>
        <v/>
      </c>
      <c r="Q66" s="364" t="str">
        <f t="shared" si="3"/>
        <v>『税　　目』
『科　　目』</v>
      </c>
      <c r="R66" s="364" t="str">
        <f t="shared" si="4"/>
        <v>システム管理テーブルより、パラメタＩＤ、税目コードをキーに自由カラム１を取得して税・料を判断する。
パラメタＩＤ：019（税目別設定情報）
税目：過誤納管理テーブル．税目コード
税の場合は『税　　目』
料の場合は『科　　目』を設定する。</v>
      </c>
      <c r="S66" s="359" t="s">
        <v>2927</v>
      </c>
      <c r="T66" s="367">
        <v>39762</v>
      </c>
      <c r="U66" s="359" t="s">
        <v>2928</v>
      </c>
      <c r="V66" s="359"/>
      <c r="W66" s="360"/>
      <c r="X66" s="359"/>
    </row>
    <row r="67" spans="1:26" s="125" customFormat="1" ht="30" customHeight="1">
      <c r="A67" s="361">
        <f t="shared" si="5"/>
        <v>64</v>
      </c>
      <c r="B67" s="362" t="s">
        <v>1229</v>
      </c>
      <c r="C67" s="363" t="s">
        <v>3052</v>
      </c>
      <c r="D67" s="363" t="s">
        <v>1245</v>
      </c>
      <c r="E67" s="363">
        <v>15</v>
      </c>
      <c r="F67" s="363"/>
      <c r="G67" s="363"/>
      <c r="H67" s="363"/>
      <c r="I67" s="364"/>
      <c r="J67" s="364" t="s">
        <v>2678</v>
      </c>
      <c r="K67" s="365" t="s">
        <v>2229</v>
      </c>
      <c r="L67" s="364" t="s">
        <v>3053</v>
      </c>
      <c r="M67" s="366"/>
      <c r="N67" s="361">
        <f t="shared" si="0"/>
        <v>64</v>
      </c>
      <c r="O67" s="363" t="str">
        <f t="shared" si="1"/>
        <v>ＦＭ－税目</v>
      </c>
      <c r="P67" s="364" t="str">
        <f t="shared" si="2"/>
        <v>過誤納管理テーブル</v>
      </c>
      <c r="Q67" s="364" t="str">
        <f t="shared" si="3"/>
        <v>税目コード</v>
      </c>
      <c r="R67" s="364" t="str">
        <f t="shared" si="4"/>
        <v>税目取得サブを使用し、正式名称を設定。</v>
      </c>
      <c r="S67" s="359" t="s">
        <v>2927</v>
      </c>
      <c r="T67" s="367">
        <v>39762</v>
      </c>
      <c r="U67" s="359" t="s">
        <v>2928</v>
      </c>
      <c r="V67" s="359"/>
      <c r="W67" s="360"/>
      <c r="X67" s="359"/>
    </row>
    <row r="68" spans="1:26" s="125" customFormat="1" ht="30" customHeight="1">
      <c r="A68" s="361">
        <f t="shared" si="5"/>
        <v>65</v>
      </c>
      <c r="B68" s="362" t="s">
        <v>1229</v>
      </c>
      <c r="C68" s="363" t="s">
        <v>1517</v>
      </c>
      <c r="D68" s="363" t="s">
        <v>19</v>
      </c>
      <c r="E68" s="363">
        <v>10</v>
      </c>
      <c r="F68" s="363"/>
      <c r="G68" s="363"/>
      <c r="H68" s="363"/>
      <c r="I68" s="364"/>
      <c r="J68" s="364" t="s">
        <v>2678</v>
      </c>
      <c r="K68" s="365" t="s">
        <v>2316</v>
      </c>
      <c r="L68" s="364" t="s">
        <v>3054</v>
      </c>
      <c r="M68" s="366"/>
      <c r="N68" s="361">
        <f>A68</f>
        <v>65</v>
      </c>
      <c r="O68" s="363" t="str">
        <f>IF($C68="","",$C68)</f>
        <v>ＦＭ－通知書番号</v>
      </c>
      <c r="P68" s="364" t="str">
        <f>IF($J68="","",$J68)</f>
        <v>過誤納管理テーブル</v>
      </c>
      <c r="Q68" s="364" t="str">
        <f>IF($K68="","",$K68)</f>
        <v>通知書番号</v>
      </c>
      <c r="R68" s="364" t="str">
        <f>IF($L68="","",$L68)</f>
        <v>そのまま設定。
※税目が配当割の場合は未設定。</v>
      </c>
      <c r="S68" s="359" t="s">
        <v>2927</v>
      </c>
      <c r="T68" s="367">
        <v>39762</v>
      </c>
      <c r="U68" s="359" t="s">
        <v>2928</v>
      </c>
      <c r="V68" s="359"/>
      <c r="W68" s="360"/>
      <c r="X68" s="359"/>
    </row>
    <row r="69" spans="1:26" s="125" customFormat="1" ht="66">
      <c r="A69" s="361">
        <f>ROW()-3</f>
        <v>66</v>
      </c>
      <c r="B69" s="362" t="s">
        <v>1229</v>
      </c>
      <c r="C69" s="363" t="s">
        <v>3055</v>
      </c>
      <c r="D69" s="363" t="s">
        <v>32</v>
      </c>
      <c r="E69" s="363">
        <v>41</v>
      </c>
      <c r="F69" s="363"/>
      <c r="G69" s="363"/>
      <c r="H69" s="363"/>
      <c r="I69" s="364"/>
      <c r="J69" s="363"/>
      <c r="K69" s="364" t="s">
        <v>3056</v>
      </c>
      <c r="L69" s="364" t="s">
        <v>3057</v>
      </c>
      <c r="M69" s="366"/>
      <c r="N69" s="361">
        <f>A69</f>
        <v>66</v>
      </c>
      <c r="O69" s="363" t="str">
        <f>IF($C69="","",$C69)</f>
        <v>ＦＭ－軽自文言</v>
      </c>
      <c r="P69" s="364" t="str">
        <f>IF($J69="","",$J69)</f>
        <v/>
      </c>
      <c r="Q69" s="364" t="str">
        <f>IF($K69="","",$K69)</f>
        <v>『平成３１年度以前の軽自動車税についても、軽自動車税（種別割）と記載しています。』
『令和２年度から７年度の軽自動車税（種別割）についても、軽自動車税と記載しています。』</v>
      </c>
      <c r="R69" s="364" t="str">
        <f>IF($L69="","",$L69)</f>
        <v>税目が軽自の場合、そのまま設定。</v>
      </c>
      <c r="S69" s="359" t="s">
        <v>2927</v>
      </c>
      <c r="T69" s="367">
        <v>39762</v>
      </c>
      <c r="U69" s="359" t="s">
        <v>2928</v>
      </c>
      <c r="V69" s="359"/>
      <c r="W69" s="360"/>
      <c r="X69" s="368"/>
      <c r="Z69" s="140" t="s">
        <v>2979</v>
      </c>
    </row>
    <row r="70" spans="1:26" s="125" customFormat="1" ht="30" customHeight="1">
      <c r="A70" s="361">
        <f>ROW()-3</f>
        <v>67</v>
      </c>
      <c r="B70" s="362" t="s">
        <v>1229</v>
      </c>
      <c r="C70" s="363" t="s">
        <v>3058</v>
      </c>
      <c r="D70" s="363" t="s">
        <v>19</v>
      </c>
      <c r="E70" s="363">
        <v>10</v>
      </c>
      <c r="F70" s="363"/>
      <c r="G70" s="363"/>
      <c r="H70" s="363"/>
      <c r="I70" s="364"/>
      <c r="J70" s="364" t="s">
        <v>2678</v>
      </c>
      <c r="K70" s="365" t="s">
        <v>3059</v>
      </c>
      <c r="L70" s="364" t="s">
        <v>2635</v>
      </c>
      <c r="M70" s="366"/>
      <c r="N70" s="361">
        <f>A70</f>
        <v>67</v>
      </c>
      <c r="O70" s="363" t="str">
        <f>IF($C70="","",$C70)</f>
        <v>ＦＭ－過誤納番号</v>
      </c>
      <c r="P70" s="364" t="str">
        <f>IF($J70="","",$J70)</f>
        <v>過誤納管理テーブル</v>
      </c>
      <c r="Q70" s="364" t="str">
        <f>IF($K70="","",$K70)</f>
        <v>過誤納番号</v>
      </c>
      <c r="R70" s="364" t="str">
        <f>IF($L70="","",$L70)</f>
        <v>そのまま設定。</v>
      </c>
      <c r="S70" s="359" t="s">
        <v>2927</v>
      </c>
      <c r="T70" s="367">
        <v>39762</v>
      </c>
      <c r="U70" s="359" t="s">
        <v>2928</v>
      </c>
      <c r="V70" s="359"/>
      <c r="W70" s="360"/>
      <c r="X70" s="368"/>
    </row>
    <row r="71" spans="1:26" s="125" customFormat="1" ht="77">
      <c r="A71" s="361">
        <f>ROW()-3</f>
        <v>68</v>
      </c>
      <c r="B71" s="362" t="s">
        <v>1229</v>
      </c>
      <c r="C71" s="363" t="s">
        <v>3060</v>
      </c>
      <c r="D71" s="363" t="s">
        <v>1245</v>
      </c>
      <c r="E71" s="363">
        <v>50</v>
      </c>
      <c r="F71" s="363"/>
      <c r="G71" s="363"/>
      <c r="H71" s="363"/>
      <c r="I71" s="364"/>
      <c r="J71" s="363" t="s">
        <v>3023</v>
      </c>
      <c r="K71" s="364" t="s">
        <v>2629</v>
      </c>
      <c r="L71" s="364" t="s">
        <v>3061</v>
      </c>
      <c r="M71" s="366"/>
      <c r="N71" s="361">
        <f>A71</f>
        <v>68</v>
      </c>
      <c r="O71" s="363" t="str">
        <f>IF($C71="","",$C71)</f>
        <v>ＦＭ－備考</v>
      </c>
      <c r="P71" s="364" t="str">
        <f>IF($J71="","",$J71)</f>
        <v>帳票文言管理テーブル</v>
      </c>
      <c r="Q71" s="364" t="str">
        <f>IF($K71="","",$K71)</f>
        <v>文言</v>
      </c>
      <c r="R71" s="364" t="str">
        <f>IF($L71="","",$L71)</f>
        <v>帳票文言管理テーブルより、帳票ＩＤ、属性、税目コード、行番号をキーに文言を取得し、そのまま設定。
納税(付)義務者が生存の場合、納税(付)義務者が死亡の場合でそれぞれ別の文言を税目別に打ち分ける。
編集方法・設定内容については
「RD07-CA特化業務（口座振込依頼書における文言の編集）.xls」を参照</v>
      </c>
      <c r="S71" s="359" t="s">
        <v>2927</v>
      </c>
      <c r="T71" s="367">
        <v>39762</v>
      </c>
      <c r="U71" s="359" t="s">
        <v>2928</v>
      </c>
      <c r="V71" s="359"/>
      <c r="W71" s="360"/>
      <c r="X71" s="368"/>
    </row>
    <row r="72" spans="1:26" s="125" customFormat="1" ht="38.65" customHeight="1">
      <c r="A72" s="361">
        <f>ROW()-3</f>
        <v>69</v>
      </c>
      <c r="B72" s="362" t="s">
        <v>1229</v>
      </c>
      <c r="C72" s="363" t="s">
        <v>2895</v>
      </c>
      <c r="D72" s="363" t="s">
        <v>1240</v>
      </c>
      <c r="E72" s="363">
        <v>11</v>
      </c>
      <c r="F72" s="363"/>
      <c r="G72" s="363"/>
      <c r="H72" s="363"/>
      <c r="I72" s="364"/>
      <c r="J72" s="363"/>
      <c r="K72" s="363" t="s">
        <v>2896</v>
      </c>
      <c r="L72" s="364" t="s">
        <v>2897</v>
      </c>
      <c r="M72" s="366"/>
      <c r="N72" s="361">
        <f>A72</f>
        <v>69</v>
      </c>
      <c r="O72" s="363" t="str">
        <f>IF($C72="","",$C72)</f>
        <v>ＦＭ－整理番号</v>
      </c>
      <c r="P72" s="364" t="str">
        <f>IF($J72="","",$J72)</f>
        <v/>
      </c>
      <c r="Q72" s="364" t="str">
        <f>IF($K72="","",$K72)</f>
        <v>『(〇〇〇〇〇〇〇〇〇)』</v>
      </c>
      <c r="R72" s="364" t="str">
        <f>IF($L72="","",$L72)</f>
        <v>”（”＋ＦＭ－集配局区分＋ＦＭ－打出番号＋”）”を結合して印字する。</v>
      </c>
      <c r="S72" s="359" t="s">
        <v>2931</v>
      </c>
      <c r="T72" s="360" t="s">
        <v>2931</v>
      </c>
      <c r="U72" s="359"/>
      <c r="V72" s="359"/>
      <c r="W72" s="360"/>
      <c r="X72" s="359"/>
    </row>
    <row r="73" spans="1:26">
      <c r="N73" s="145"/>
      <c r="O73" s="146"/>
      <c r="P73" s="147"/>
      <c r="Q73" s="147"/>
      <c r="R73" s="147"/>
      <c r="S73" s="148"/>
      <c r="T73" s="149"/>
      <c r="U73" s="148"/>
      <c r="V73" s="148"/>
      <c r="W73" s="149"/>
      <c r="X73" s="150"/>
      <c r="Y73" s="125"/>
      <c r="Z73" s="140"/>
    </row>
    <row r="74" spans="1:26">
      <c r="N74" s="151"/>
      <c r="O74" s="152"/>
      <c r="P74" s="153"/>
      <c r="Q74" s="153"/>
      <c r="R74" s="153"/>
      <c r="S74" s="154"/>
      <c r="T74" s="155"/>
      <c r="U74" s="154"/>
      <c r="V74" s="154"/>
      <c r="W74" s="155"/>
      <c r="X74" s="156"/>
      <c r="Y74" s="125"/>
      <c r="Z74" s="140"/>
    </row>
    <row r="75" spans="1:26" ht="12">
      <c r="N75" s="151"/>
      <c r="O75" s="152"/>
      <c r="P75" s="153"/>
      <c r="Q75" s="153"/>
      <c r="R75" s="153"/>
      <c r="S75" s="154"/>
      <c r="T75" s="155"/>
      <c r="U75" s="154"/>
      <c r="V75" s="154"/>
      <c r="W75" s="155"/>
      <c r="X75" s="156"/>
      <c r="Y75" s="125"/>
      <c r="Z75" s="125"/>
    </row>
    <row r="76" spans="1:26" ht="12">
      <c r="N76" s="151"/>
      <c r="O76" s="152"/>
      <c r="P76" s="153"/>
      <c r="Q76" s="153"/>
      <c r="R76" s="153"/>
      <c r="S76" s="154"/>
      <c r="T76" s="155"/>
      <c r="U76" s="154"/>
      <c r="V76" s="154"/>
      <c r="W76" s="155"/>
      <c r="X76" s="156"/>
      <c r="Y76" s="125"/>
      <c r="Z76" s="125"/>
    </row>
    <row r="77" spans="1:26" ht="12">
      <c r="N77" s="151"/>
      <c r="O77" s="152"/>
      <c r="P77" s="153"/>
      <c r="Q77" s="153"/>
      <c r="R77" s="153"/>
      <c r="S77" s="154"/>
      <c r="T77" s="155"/>
      <c r="U77" s="154"/>
      <c r="V77" s="154"/>
      <c r="W77" s="155"/>
      <c r="X77" s="156"/>
      <c r="Y77" s="125"/>
      <c r="Z77" s="125"/>
    </row>
    <row r="78" spans="1:26" ht="12">
      <c r="N78" s="151"/>
      <c r="O78" s="152"/>
      <c r="P78" s="153"/>
      <c r="Q78" s="153"/>
      <c r="R78" s="153"/>
      <c r="S78" s="154"/>
      <c r="T78" s="155"/>
      <c r="U78" s="154"/>
      <c r="V78" s="154"/>
      <c r="W78" s="155"/>
      <c r="X78" s="156"/>
      <c r="Y78" s="125"/>
      <c r="Z78" s="125"/>
    </row>
    <row r="79" spans="1:26" ht="12">
      <c r="N79" s="151"/>
      <c r="O79" s="152"/>
      <c r="P79" s="153"/>
      <c r="Q79" s="153"/>
      <c r="R79" s="153"/>
      <c r="S79" s="154"/>
      <c r="T79" s="155"/>
      <c r="U79" s="154"/>
      <c r="V79" s="154"/>
      <c r="W79" s="155"/>
      <c r="X79" s="156"/>
      <c r="Y79" s="125"/>
      <c r="Z79" s="125"/>
    </row>
    <row r="80" spans="1:26" ht="12">
      <c r="N80" s="151"/>
      <c r="O80" s="152"/>
      <c r="P80" s="153"/>
      <c r="Q80" s="153"/>
      <c r="R80" s="153"/>
      <c r="S80" s="154"/>
      <c r="T80" s="155"/>
      <c r="U80" s="154"/>
      <c r="V80" s="154"/>
      <c r="W80" s="155"/>
      <c r="X80" s="156"/>
      <c r="Y80" s="125"/>
      <c r="Z80" s="125"/>
    </row>
    <row r="81" spans="14:26" ht="12">
      <c r="N81" s="151"/>
      <c r="O81" s="152"/>
      <c r="P81" s="153"/>
      <c r="Q81" s="153"/>
      <c r="R81" s="153"/>
      <c r="S81" s="154"/>
      <c r="T81" s="155"/>
      <c r="U81" s="154"/>
      <c r="V81" s="154"/>
      <c r="W81" s="155"/>
      <c r="X81" s="156"/>
      <c r="Y81" s="125"/>
      <c r="Z81" s="125"/>
    </row>
    <row r="82" spans="14:26" ht="12">
      <c r="N82" s="151"/>
      <c r="O82" s="152"/>
      <c r="P82" s="153"/>
      <c r="Q82" s="153"/>
      <c r="R82" s="153"/>
      <c r="S82" s="154"/>
      <c r="T82" s="155"/>
      <c r="U82" s="154"/>
      <c r="V82" s="154"/>
      <c r="W82" s="155"/>
      <c r="X82" s="156"/>
      <c r="Y82" s="125"/>
      <c r="Z82" s="125"/>
    </row>
    <row r="83" spans="14:26" ht="12">
      <c r="N83" s="151"/>
      <c r="O83" s="152"/>
      <c r="P83" s="153"/>
      <c r="Q83" s="153"/>
      <c r="R83" s="153"/>
      <c r="S83" s="154"/>
      <c r="T83" s="155"/>
      <c r="U83" s="154"/>
      <c r="V83" s="154"/>
      <c r="W83" s="155"/>
      <c r="X83" s="156"/>
      <c r="Y83" s="125"/>
      <c r="Z83" s="125"/>
    </row>
    <row r="84" spans="14:26" ht="12">
      <c r="N84" s="151"/>
      <c r="O84" s="152"/>
      <c r="P84" s="153"/>
      <c r="Q84" s="153"/>
      <c r="R84" s="153"/>
      <c r="S84" s="154"/>
      <c r="T84" s="155"/>
      <c r="U84" s="154"/>
      <c r="V84" s="154"/>
      <c r="W84" s="155"/>
      <c r="X84" s="156"/>
      <c r="Y84" s="125"/>
      <c r="Z84" s="125"/>
    </row>
    <row r="85" spans="14:26" ht="12">
      <c r="N85" s="151"/>
      <c r="O85" s="152"/>
      <c r="P85" s="153"/>
      <c r="Q85" s="153"/>
      <c r="R85" s="153"/>
      <c r="S85" s="154"/>
      <c r="T85" s="155"/>
      <c r="U85" s="154"/>
      <c r="V85" s="154"/>
      <c r="W85" s="155"/>
      <c r="X85" s="156"/>
      <c r="Y85" s="125"/>
      <c r="Z85" s="125"/>
    </row>
    <row r="86" spans="14:26" ht="12">
      <c r="N86" s="151"/>
      <c r="O86" s="152"/>
      <c r="P86" s="153"/>
      <c r="Q86" s="153"/>
      <c r="R86" s="153"/>
      <c r="S86" s="154"/>
      <c r="T86" s="155"/>
      <c r="U86" s="154"/>
      <c r="V86" s="154"/>
      <c r="W86" s="155"/>
      <c r="X86" s="154"/>
      <c r="Y86" s="125"/>
      <c r="Z86" s="125"/>
    </row>
    <row r="87" spans="14:26" ht="12">
      <c r="N87" s="151"/>
      <c r="O87" s="152"/>
      <c r="P87" s="153"/>
      <c r="Q87" s="153"/>
      <c r="R87" s="153"/>
      <c r="S87" s="154"/>
      <c r="T87" s="155"/>
      <c r="U87" s="154"/>
      <c r="V87" s="154"/>
      <c r="W87" s="155"/>
      <c r="X87" s="154"/>
      <c r="Y87" s="125"/>
      <c r="Z87" s="125"/>
    </row>
    <row r="88" spans="14:26" ht="12">
      <c r="N88" s="151"/>
      <c r="O88" s="152"/>
      <c r="P88" s="153"/>
      <c r="Q88" s="153"/>
      <c r="R88" s="153"/>
      <c r="S88" s="154"/>
      <c r="T88" s="155"/>
      <c r="U88" s="154"/>
      <c r="V88" s="154"/>
      <c r="W88" s="155"/>
      <c r="X88" s="154"/>
      <c r="Y88" s="125"/>
      <c r="Z88" s="125"/>
    </row>
    <row r="89" spans="14:26" ht="12">
      <c r="N89" s="151"/>
      <c r="O89" s="152"/>
      <c r="P89" s="153"/>
      <c r="Q89" s="153"/>
      <c r="R89" s="153"/>
      <c r="S89" s="154"/>
      <c r="T89" s="155"/>
      <c r="U89" s="154"/>
      <c r="V89" s="154"/>
      <c r="W89" s="155"/>
      <c r="X89" s="154"/>
      <c r="Y89" s="125"/>
      <c r="Z89" s="125"/>
    </row>
    <row r="90" spans="14:26" ht="12">
      <c r="N90" s="151"/>
      <c r="O90" s="152"/>
      <c r="P90" s="153"/>
      <c r="Q90" s="153"/>
      <c r="R90" s="153"/>
      <c r="S90" s="154"/>
      <c r="T90" s="155"/>
      <c r="U90" s="154"/>
      <c r="V90" s="154"/>
      <c r="W90" s="155"/>
      <c r="X90" s="154"/>
      <c r="Y90" s="125"/>
      <c r="Z90" s="125"/>
    </row>
    <row r="91" spans="14:26" ht="12">
      <c r="N91" s="151"/>
      <c r="O91" s="152"/>
      <c r="P91" s="153"/>
      <c r="Q91" s="153"/>
      <c r="R91" s="153"/>
      <c r="S91" s="154"/>
      <c r="T91" s="155"/>
      <c r="U91" s="154"/>
      <c r="V91" s="154"/>
      <c r="W91" s="155"/>
      <c r="X91" s="154"/>
      <c r="Y91" s="125"/>
      <c r="Z91" s="125"/>
    </row>
    <row r="92" spans="14:26">
      <c r="N92" s="151"/>
      <c r="O92" s="152"/>
      <c r="P92" s="153"/>
      <c r="Q92" s="153"/>
      <c r="R92" s="153"/>
      <c r="S92" s="154"/>
      <c r="T92" s="157"/>
      <c r="U92" s="154"/>
      <c r="V92" s="154"/>
      <c r="W92" s="157"/>
      <c r="X92" s="156"/>
      <c r="Y92" s="125"/>
      <c r="Z92" s="140"/>
    </row>
    <row r="93" spans="14:26">
      <c r="N93" s="151"/>
      <c r="O93" s="152"/>
      <c r="P93" s="153"/>
      <c r="Q93" s="153"/>
      <c r="R93" s="153"/>
      <c r="S93" s="154"/>
      <c r="T93" s="155"/>
      <c r="U93" s="154"/>
      <c r="V93" s="154"/>
      <c r="W93" s="155"/>
      <c r="X93" s="156"/>
      <c r="Y93" s="125"/>
      <c r="Z93" s="140"/>
    </row>
    <row r="94" spans="14:26">
      <c r="N94" s="151"/>
      <c r="O94" s="152"/>
      <c r="P94" s="153"/>
      <c r="Q94" s="153"/>
      <c r="R94" s="153"/>
      <c r="S94" s="154"/>
      <c r="T94" s="155"/>
      <c r="U94" s="154"/>
      <c r="V94" s="154"/>
      <c r="W94" s="155"/>
      <c r="X94" s="156"/>
      <c r="Y94" s="125"/>
      <c r="Z94" s="140"/>
    </row>
    <row r="95" spans="14:26" ht="12">
      <c r="N95" s="151"/>
      <c r="O95" s="152"/>
      <c r="P95" s="153"/>
      <c r="Q95" s="153"/>
      <c r="R95" s="153"/>
      <c r="S95" s="154"/>
      <c r="T95" s="155"/>
      <c r="U95" s="154"/>
      <c r="V95" s="154"/>
      <c r="W95" s="155"/>
      <c r="X95" s="156"/>
      <c r="Y95" s="125"/>
      <c r="Z95" s="125"/>
    </row>
    <row r="96" spans="14:26" ht="12">
      <c r="N96" s="151"/>
      <c r="O96" s="152"/>
      <c r="P96" s="153"/>
      <c r="Q96" s="153"/>
      <c r="R96" s="153"/>
      <c r="S96" s="154"/>
      <c r="T96" s="155"/>
      <c r="U96" s="154"/>
      <c r="V96" s="154"/>
      <c r="W96" s="155"/>
      <c r="X96" s="156"/>
      <c r="Y96" s="125"/>
      <c r="Z96" s="125"/>
    </row>
    <row r="97" spans="14:26" ht="12">
      <c r="N97" s="151"/>
      <c r="O97" s="152"/>
      <c r="P97" s="153"/>
      <c r="Q97" s="153"/>
      <c r="R97" s="153"/>
      <c r="S97" s="154"/>
      <c r="T97" s="155"/>
      <c r="U97" s="154"/>
      <c r="V97" s="154"/>
      <c r="W97" s="155"/>
      <c r="X97" s="156"/>
      <c r="Y97" s="125"/>
      <c r="Z97" s="125"/>
    </row>
    <row r="98" spans="14:26" ht="12">
      <c r="N98" s="151"/>
      <c r="O98" s="152"/>
      <c r="P98" s="153"/>
      <c r="Q98" s="153"/>
      <c r="R98" s="153"/>
      <c r="S98" s="154"/>
      <c r="T98" s="155"/>
      <c r="U98" s="154"/>
      <c r="V98" s="154"/>
      <c r="W98" s="155"/>
      <c r="X98" s="156"/>
      <c r="Y98" s="125"/>
      <c r="Z98" s="125"/>
    </row>
    <row r="99" spans="14:26" ht="12">
      <c r="N99" s="151"/>
      <c r="O99" s="152"/>
      <c r="P99" s="153"/>
      <c r="Q99" s="153"/>
      <c r="R99" s="153"/>
      <c r="S99" s="154"/>
      <c r="T99" s="155"/>
      <c r="U99" s="154"/>
      <c r="V99" s="154"/>
      <c r="W99" s="155"/>
      <c r="X99" s="156"/>
      <c r="Y99" s="125"/>
      <c r="Z99" s="125"/>
    </row>
    <row r="100" spans="14:26" ht="12">
      <c r="N100" s="151"/>
      <c r="O100" s="152"/>
      <c r="P100" s="153"/>
      <c r="Q100" s="153"/>
      <c r="R100" s="153"/>
      <c r="S100" s="154"/>
      <c r="T100" s="155"/>
      <c r="U100" s="154"/>
      <c r="V100" s="154"/>
      <c r="W100" s="155"/>
      <c r="X100" s="156"/>
      <c r="Y100" s="125"/>
      <c r="Z100" s="125"/>
    </row>
    <row r="101" spans="14:26" ht="12">
      <c r="N101" s="151"/>
      <c r="O101" s="152"/>
      <c r="P101" s="153"/>
      <c r="Q101" s="153"/>
      <c r="R101" s="153"/>
      <c r="S101" s="154"/>
      <c r="T101" s="155"/>
      <c r="U101" s="154"/>
      <c r="V101" s="154"/>
      <c r="W101" s="155"/>
      <c r="X101" s="156"/>
      <c r="Y101" s="125"/>
      <c r="Z101" s="125"/>
    </row>
    <row r="102" spans="14:26" ht="12">
      <c r="N102" s="151"/>
      <c r="O102" s="152"/>
      <c r="P102" s="153"/>
      <c r="Q102" s="153"/>
      <c r="R102" s="153"/>
      <c r="S102" s="154"/>
      <c r="T102" s="155"/>
      <c r="U102" s="154"/>
      <c r="V102" s="154"/>
      <c r="W102" s="155"/>
      <c r="X102" s="156"/>
      <c r="Y102" s="125"/>
      <c r="Z102" s="125"/>
    </row>
    <row r="103" spans="14:26" ht="12">
      <c r="N103" s="151"/>
      <c r="O103" s="152"/>
      <c r="P103" s="153"/>
      <c r="Q103" s="153"/>
      <c r="R103" s="153"/>
      <c r="S103" s="154"/>
      <c r="T103" s="155"/>
      <c r="U103" s="154"/>
      <c r="V103" s="154"/>
      <c r="W103" s="155"/>
      <c r="X103" s="156"/>
      <c r="Y103" s="125"/>
      <c r="Z103" s="125"/>
    </row>
    <row r="104" spans="14:26" ht="12">
      <c r="N104" s="151"/>
      <c r="O104" s="152"/>
      <c r="P104" s="153"/>
      <c r="Q104" s="153"/>
      <c r="R104" s="153"/>
      <c r="S104" s="154"/>
      <c r="T104" s="155"/>
      <c r="U104" s="154"/>
      <c r="V104" s="154"/>
      <c r="W104" s="155"/>
      <c r="X104" s="156"/>
      <c r="Y104" s="125"/>
      <c r="Z104" s="125"/>
    </row>
    <row r="105" spans="14:26" ht="12">
      <c r="N105" s="151"/>
      <c r="O105" s="152"/>
      <c r="P105" s="153"/>
      <c r="Q105" s="153"/>
      <c r="R105" s="153"/>
      <c r="S105" s="154"/>
      <c r="T105" s="155"/>
      <c r="U105" s="154"/>
      <c r="V105" s="154"/>
      <c r="W105" s="155"/>
      <c r="X105" s="156"/>
      <c r="Y105" s="125"/>
      <c r="Z105" s="125"/>
    </row>
    <row r="106" spans="14:26" ht="12">
      <c r="N106" s="151"/>
      <c r="O106" s="152"/>
      <c r="P106" s="153"/>
      <c r="Q106" s="153"/>
      <c r="R106" s="153"/>
      <c r="S106" s="154"/>
      <c r="T106" s="155"/>
      <c r="U106" s="154"/>
      <c r="V106" s="154"/>
      <c r="W106" s="155"/>
      <c r="X106" s="154"/>
      <c r="Y106" s="125"/>
      <c r="Z106" s="125"/>
    </row>
    <row r="107" spans="14:26" ht="12">
      <c r="N107" s="151"/>
      <c r="O107" s="152"/>
      <c r="P107" s="153"/>
      <c r="Q107" s="153"/>
      <c r="R107" s="153"/>
      <c r="S107" s="154"/>
      <c r="T107" s="155"/>
      <c r="U107" s="154"/>
      <c r="V107" s="154"/>
      <c r="W107" s="155"/>
      <c r="X107" s="154"/>
      <c r="Y107" s="125"/>
      <c r="Z107" s="125"/>
    </row>
    <row r="108" spans="14:26" ht="12">
      <c r="N108" s="151"/>
      <c r="O108" s="152"/>
      <c r="P108" s="153"/>
      <c r="Q108" s="153"/>
      <c r="R108" s="153"/>
      <c r="S108" s="154"/>
      <c r="T108" s="155"/>
      <c r="U108" s="154"/>
      <c r="V108" s="154"/>
      <c r="W108" s="155"/>
      <c r="X108" s="154"/>
      <c r="Y108" s="125"/>
      <c r="Z108" s="125"/>
    </row>
    <row r="109" spans="14:26" ht="12">
      <c r="N109" s="151"/>
      <c r="O109" s="152"/>
      <c r="P109" s="153"/>
      <c r="Q109" s="153"/>
      <c r="R109" s="153"/>
      <c r="S109" s="154"/>
      <c r="T109" s="155"/>
      <c r="U109" s="154"/>
      <c r="V109" s="154"/>
      <c r="W109" s="155"/>
      <c r="X109" s="154"/>
      <c r="Y109" s="125"/>
      <c r="Z109" s="125"/>
    </row>
    <row r="110" spans="14:26" ht="12">
      <c r="N110" s="151"/>
      <c r="O110" s="152"/>
      <c r="P110" s="153"/>
      <c r="Q110" s="153"/>
      <c r="R110" s="153"/>
      <c r="S110" s="154"/>
      <c r="T110" s="155"/>
      <c r="U110" s="154"/>
      <c r="V110" s="154"/>
      <c r="W110" s="155"/>
      <c r="X110" s="154"/>
      <c r="Y110" s="125"/>
      <c r="Z110" s="125"/>
    </row>
    <row r="111" spans="14:26" ht="12">
      <c r="N111" s="151"/>
      <c r="O111" s="152"/>
      <c r="P111" s="153"/>
      <c r="Q111" s="153"/>
      <c r="R111" s="153"/>
      <c r="S111" s="154"/>
      <c r="T111" s="155"/>
      <c r="U111" s="154"/>
      <c r="V111" s="154"/>
      <c r="W111" s="155"/>
      <c r="X111" s="154"/>
      <c r="Y111" s="125"/>
      <c r="Z111" s="125"/>
    </row>
  </sheetData>
  <mergeCells count="2">
    <mergeCell ref="J2:K2"/>
    <mergeCell ref="P2:Q2"/>
  </mergeCells>
  <phoneticPr fontId="5"/>
  <dataValidations count="10">
    <dataValidation type="list" allowBlank="1" showInputMessage="1" showErrorMessage="1" sqref="S55 V55" xr:uid="{0286855B-D75C-4991-83B9-81598A380651}">
      <formula1>$Z$4:$Z$74</formula1>
    </dataValidation>
    <dataValidation type="list" allowBlank="1" showInputMessage="1" showErrorMessage="1" sqref="V5 S5 S8:S14" xr:uid="{9B30602E-D3FA-4E4D-994B-EFB2385FD3A5}">
      <formula1>$Z$4:$Z$58</formula1>
    </dataValidation>
    <dataValidation type="list" allowBlank="1" showInputMessage="1" showErrorMessage="1" sqref="V8:V14" xr:uid="{E86718B7-D010-4C88-BD33-AD8A52D1472B}">
      <formula1>$Z$4:$Z$57</formula1>
    </dataValidation>
    <dataValidation type="list" allowBlank="1" showInputMessage="1" showErrorMessage="1" sqref="V66:V71 V21:V54 S21:S54 S66:S71 S73:S111 V4 V56:V58 V73:V111 S56:S58 S4" xr:uid="{3938292D-CCB1-4DB9-9163-200325BDB4A9}">
      <formula1>$Z$4:$Z$72</formula1>
    </dataValidation>
    <dataValidation type="list" allowBlank="1" showInputMessage="1" showErrorMessage="1" sqref="V17 S17" xr:uid="{016C7BEA-AB74-4E62-932D-4850951FDF45}">
      <formula1>$Z$4:$Z$11</formula1>
    </dataValidation>
    <dataValidation type="list" allowBlank="1" showInputMessage="1" showErrorMessage="1" sqref="V7 S15 S7 V15" xr:uid="{ECC6E920-E193-43B8-B8F2-F25C971CA36F}">
      <formula1>$Z$4:$Z$15</formula1>
    </dataValidation>
    <dataValidation type="list" allowBlank="1" showInputMessage="1" showErrorMessage="1" sqref="V6 S6 V18 S18 V16 S16" xr:uid="{15AAD5C6-383B-4E38-9A66-F32B99320629}">
      <formula1>$Z$4:$Z$14</formula1>
    </dataValidation>
    <dataValidation type="list" allowBlank="1" showInputMessage="1" showErrorMessage="1" sqref="V60 S72 V72 V62:V65 S62:S65 S60" xr:uid="{B8ABB03F-D0B3-49AF-8AFF-3CEC0C019509}">
      <formula1>$Z$4:$Z$42</formula1>
    </dataValidation>
    <dataValidation type="list" allowBlank="1" showInputMessage="1" showErrorMessage="1" sqref="V59 S59 V61 S61" xr:uid="{434CEF1F-B68C-4901-8DD8-DBCD344F8F04}">
      <formula1>$Z$4:$Z$26</formula1>
    </dataValidation>
    <dataValidation type="list" allowBlank="1" showInputMessage="1" showErrorMessage="1" sqref="V19:V20 S19:S20" xr:uid="{4D5328F2-0068-4BEC-AD77-4C8420E34C64}">
      <formula1>$Z$4:$Z$4</formula1>
    </dataValidation>
  </dataValidation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DE92C-B82F-4AAC-8A39-57158661DFD9}">
  <dimension ref="A1"/>
  <sheetViews>
    <sheetView workbookViewId="0"/>
  </sheetViews>
  <sheetFormatPr defaultColWidth="9" defaultRowHeight="18"/>
  <cols>
    <col min="1" max="16384" width="9" style="1"/>
  </cols>
  <sheetData/>
  <phoneticPr fontId="5"/>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C5508-27DE-4BCA-BAEF-87D65416E85E}">
  <dimension ref="A1:M76"/>
  <sheetViews>
    <sheetView workbookViewId="0">
      <selection activeCell="A2" sqref="A2"/>
    </sheetView>
  </sheetViews>
  <sheetFormatPr defaultColWidth="8.33203125" defaultRowHeight="12"/>
  <cols>
    <col min="1" max="2" width="6.5" style="37" customWidth="1"/>
    <col min="3" max="3" width="24.83203125" style="38" customWidth="1"/>
    <col min="4" max="4" width="7" style="38" customWidth="1"/>
    <col min="5" max="7" width="6.08203125" style="38" customWidth="1"/>
    <col min="8" max="8" width="7.83203125" style="38" customWidth="1"/>
    <col min="9" max="9" width="14.33203125" style="38" customWidth="1"/>
    <col min="10" max="10" width="17.08203125" style="38" customWidth="1"/>
    <col min="11" max="11" width="24.83203125" style="38" customWidth="1"/>
    <col min="12" max="12" width="64.75" style="38" customWidth="1"/>
    <col min="13" max="13" width="5.58203125" style="39" customWidth="1"/>
    <col min="14" max="16384" width="8.33203125" style="38"/>
  </cols>
  <sheetData>
    <row r="1" spans="1:13" s="159" customFormat="1" ht="27" customHeight="1">
      <c r="A1" s="158" t="s">
        <v>3062</v>
      </c>
      <c r="B1" s="158"/>
      <c r="M1" s="160"/>
    </row>
    <row r="2" spans="1:13" s="27" customFormat="1" ht="15.75" customHeight="1">
      <c r="A2" s="22"/>
      <c r="B2" s="23" t="s">
        <v>1</v>
      </c>
      <c r="C2" s="24"/>
      <c r="D2" s="24"/>
      <c r="E2" s="24"/>
      <c r="F2" s="24"/>
      <c r="G2" s="24"/>
      <c r="H2" s="24"/>
      <c r="I2" s="24"/>
      <c r="J2" s="412" t="s">
        <v>2</v>
      </c>
      <c r="K2" s="413"/>
      <c r="L2" s="25"/>
      <c r="M2" s="26" t="s">
        <v>3</v>
      </c>
    </row>
    <row r="3" spans="1:13" s="27" customFormat="1" ht="15.75" customHeight="1">
      <c r="A3" s="28" t="s">
        <v>4</v>
      </c>
      <c r="B3" s="29" t="s">
        <v>5</v>
      </c>
      <c r="C3" s="30" t="s">
        <v>6</v>
      </c>
      <c r="D3" s="31" t="s">
        <v>7</v>
      </c>
      <c r="E3" s="31" t="s">
        <v>8</v>
      </c>
      <c r="F3" s="32" t="s">
        <v>9</v>
      </c>
      <c r="G3" s="31" t="s">
        <v>10</v>
      </c>
      <c r="H3" s="30" t="s">
        <v>11</v>
      </c>
      <c r="I3" s="30" t="s">
        <v>12</v>
      </c>
      <c r="J3" s="33" t="s">
        <v>13</v>
      </c>
      <c r="K3" s="34" t="s">
        <v>14</v>
      </c>
      <c r="L3" s="35" t="s">
        <v>15</v>
      </c>
      <c r="M3" s="36" t="s">
        <v>16</v>
      </c>
    </row>
    <row r="4" spans="1:13" s="27" customFormat="1" ht="22">
      <c r="A4" s="373">
        <f t="shared" ref="A4:A67" si="0">ROW()-3</f>
        <v>1</v>
      </c>
      <c r="B4" s="374" t="s">
        <v>1558</v>
      </c>
      <c r="C4" s="299" t="s">
        <v>3063</v>
      </c>
      <c r="D4" s="299" t="s">
        <v>19</v>
      </c>
      <c r="E4" s="299">
        <v>8</v>
      </c>
      <c r="F4" s="299"/>
      <c r="G4" s="299"/>
      <c r="H4" s="299"/>
      <c r="I4" s="305"/>
      <c r="J4" s="305" t="s">
        <v>3064</v>
      </c>
      <c r="K4" s="305" t="s">
        <v>3065</v>
      </c>
      <c r="L4" s="300" t="s">
        <v>3066</v>
      </c>
      <c r="M4" s="298"/>
    </row>
    <row r="5" spans="1:13" s="27" customFormat="1" ht="55">
      <c r="A5" s="373">
        <f t="shared" si="0"/>
        <v>2</v>
      </c>
      <c r="B5" s="374" t="s">
        <v>1558</v>
      </c>
      <c r="C5" s="299" t="s">
        <v>3067</v>
      </c>
      <c r="D5" s="299" t="s">
        <v>32</v>
      </c>
      <c r="E5" s="299">
        <v>17</v>
      </c>
      <c r="F5" s="299"/>
      <c r="G5" s="299"/>
      <c r="H5" s="299"/>
      <c r="I5" s="305"/>
      <c r="J5" s="305" t="s">
        <v>3064</v>
      </c>
      <c r="K5" s="305" t="s">
        <v>3068</v>
      </c>
      <c r="L5" s="300" t="s">
        <v>3069</v>
      </c>
      <c r="M5" s="298" t="s">
        <v>35</v>
      </c>
    </row>
    <row r="6" spans="1:13" s="27" customFormat="1" ht="55">
      <c r="A6" s="373">
        <f t="shared" si="0"/>
        <v>3</v>
      </c>
      <c r="B6" s="374" t="s">
        <v>1558</v>
      </c>
      <c r="C6" s="299" t="s">
        <v>794</v>
      </c>
      <c r="D6" s="299" t="s">
        <v>32</v>
      </c>
      <c r="E6" s="299">
        <v>17</v>
      </c>
      <c r="F6" s="299"/>
      <c r="G6" s="299"/>
      <c r="H6" s="299"/>
      <c r="I6" s="305"/>
      <c r="J6" s="305" t="s">
        <v>3064</v>
      </c>
      <c r="K6" s="305" t="s">
        <v>3068</v>
      </c>
      <c r="L6" s="300" t="s">
        <v>3070</v>
      </c>
      <c r="M6" s="298" t="s">
        <v>35</v>
      </c>
    </row>
    <row r="7" spans="1:13" s="27" customFormat="1" ht="55">
      <c r="A7" s="373">
        <f t="shared" si="0"/>
        <v>4</v>
      </c>
      <c r="B7" s="374" t="s">
        <v>1558</v>
      </c>
      <c r="C7" s="299" t="s">
        <v>3071</v>
      </c>
      <c r="D7" s="299" t="s">
        <v>32</v>
      </c>
      <c r="E7" s="299">
        <v>17</v>
      </c>
      <c r="F7" s="299"/>
      <c r="G7" s="299"/>
      <c r="H7" s="299"/>
      <c r="I7" s="305"/>
      <c r="J7" s="305" t="s">
        <v>3064</v>
      </c>
      <c r="K7" s="305" t="s">
        <v>3068</v>
      </c>
      <c r="L7" s="300" t="s">
        <v>3070</v>
      </c>
      <c r="M7" s="298" t="s">
        <v>35</v>
      </c>
    </row>
    <row r="8" spans="1:13" s="27" customFormat="1" ht="66">
      <c r="A8" s="373">
        <f t="shared" si="0"/>
        <v>5</v>
      </c>
      <c r="B8" s="374" t="s">
        <v>1558</v>
      </c>
      <c r="C8" s="299" t="s">
        <v>3072</v>
      </c>
      <c r="D8" s="299" t="s">
        <v>32</v>
      </c>
      <c r="E8" s="299">
        <v>17</v>
      </c>
      <c r="F8" s="299"/>
      <c r="G8" s="299"/>
      <c r="H8" s="299"/>
      <c r="I8" s="305"/>
      <c r="J8" s="305" t="s">
        <v>3064</v>
      </c>
      <c r="K8" s="305" t="s">
        <v>3073</v>
      </c>
      <c r="L8" s="300" t="s">
        <v>3070</v>
      </c>
      <c r="M8" s="298" t="s">
        <v>35</v>
      </c>
    </row>
    <row r="9" spans="1:13" s="27" customFormat="1" ht="66">
      <c r="A9" s="373">
        <f t="shared" si="0"/>
        <v>6</v>
      </c>
      <c r="B9" s="374" t="s">
        <v>1558</v>
      </c>
      <c r="C9" s="299" t="s">
        <v>3074</v>
      </c>
      <c r="D9" s="299" t="s">
        <v>32</v>
      </c>
      <c r="E9" s="299">
        <v>17</v>
      </c>
      <c r="F9" s="299"/>
      <c r="G9" s="299"/>
      <c r="H9" s="299"/>
      <c r="I9" s="305"/>
      <c r="J9" s="305" t="s">
        <v>3064</v>
      </c>
      <c r="K9" s="305" t="s">
        <v>3073</v>
      </c>
      <c r="L9" s="300" t="s">
        <v>3070</v>
      </c>
      <c r="M9" s="298" t="s">
        <v>35</v>
      </c>
    </row>
    <row r="10" spans="1:13" s="27" customFormat="1" ht="55">
      <c r="A10" s="373">
        <f t="shared" si="0"/>
        <v>7</v>
      </c>
      <c r="B10" s="374" t="s">
        <v>1558</v>
      </c>
      <c r="C10" s="299" t="s">
        <v>3075</v>
      </c>
      <c r="D10" s="299" t="s">
        <v>19</v>
      </c>
      <c r="E10" s="299">
        <v>20</v>
      </c>
      <c r="F10" s="299"/>
      <c r="G10" s="299"/>
      <c r="H10" s="299"/>
      <c r="I10" s="305"/>
      <c r="J10" s="305" t="s">
        <v>3064</v>
      </c>
      <c r="K10" s="305" t="s">
        <v>3068</v>
      </c>
      <c r="L10" s="300" t="s">
        <v>3066</v>
      </c>
      <c r="M10" s="298"/>
    </row>
    <row r="11" spans="1:13" s="27" customFormat="1">
      <c r="A11" s="373">
        <f t="shared" si="0"/>
        <v>8</v>
      </c>
      <c r="B11" s="374" t="s">
        <v>470</v>
      </c>
      <c r="C11" s="299" t="s">
        <v>3076</v>
      </c>
      <c r="D11" s="299" t="s">
        <v>32</v>
      </c>
      <c r="E11" s="299">
        <v>9</v>
      </c>
      <c r="F11" s="299"/>
      <c r="G11" s="299"/>
      <c r="H11" s="299"/>
      <c r="I11" s="305"/>
      <c r="J11" s="305"/>
      <c r="K11" s="305"/>
      <c r="L11" s="375" t="s">
        <v>3077</v>
      </c>
      <c r="M11" s="298"/>
    </row>
    <row r="12" spans="1:13" s="27" customFormat="1" ht="33">
      <c r="A12" s="373">
        <f t="shared" si="0"/>
        <v>9</v>
      </c>
      <c r="B12" s="374" t="s">
        <v>470</v>
      </c>
      <c r="C12" s="299" t="s">
        <v>3078</v>
      </c>
      <c r="D12" s="299" t="s">
        <v>32</v>
      </c>
      <c r="E12" s="299">
        <v>26</v>
      </c>
      <c r="F12" s="299"/>
      <c r="G12" s="299"/>
      <c r="H12" s="299"/>
      <c r="I12" s="305"/>
      <c r="J12" s="305"/>
      <c r="K12" s="305"/>
      <c r="L12" s="375" t="s">
        <v>3079</v>
      </c>
      <c r="M12" s="298"/>
    </row>
    <row r="13" spans="1:13" s="27" customFormat="1" ht="33">
      <c r="A13" s="373">
        <f t="shared" si="0"/>
        <v>10</v>
      </c>
      <c r="B13" s="374" t="s">
        <v>470</v>
      </c>
      <c r="C13" s="299" t="s">
        <v>3080</v>
      </c>
      <c r="D13" s="299" t="s">
        <v>32</v>
      </c>
      <c r="E13" s="299">
        <v>26</v>
      </c>
      <c r="F13" s="299"/>
      <c r="G13" s="299"/>
      <c r="H13" s="299"/>
      <c r="I13" s="305"/>
      <c r="J13" s="305"/>
      <c r="K13" s="305"/>
      <c r="L13" s="375" t="s">
        <v>3081</v>
      </c>
      <c r="M13" s="298"/>
    </row>
    <row r="14" spans="1:13" s="27" customFormat="1" ht="33">
      <c r="A14" s="373">
        <f t="shared" si="0"/>
        <v>11</v>
      </c>
      <c r="B14" s="374" t="s">
        <v>470</v>
      </c>
      <c r="C14" s="299" t="s">
        <v>3082</v>
      </c>
      <c r="D14" s="299" t="s">
        <v>32</v>
      </c>
      <c r="E14" s="299">
        <v>8</v>
      </c>
      <c r="F14" s="299"/>
      <c r="G14" s="299"/>
      <c r="H14" s="299"/>
      <c r="I14" s="305"/>
      <c r="J14" s="305"/>
      <c r="K14" s="305"/>
      <c r="L14" s="375" t="s">
        <v>3083</v>
      </c>
      <c r="M14" s="298"/>
    </row>
    <row r="15" spans="1:13" s="27" customFormat="1" ht="33">
      <c r="A15" s="373">
        <f t="shared" si="0"/>
        <v>12</v>
      </c>
      <c r="B15" s="374" t="s">
        <v>470</v>
      </c>
      <c r="C15" s="299" t="s">
        <v>3084</v>
      </c>
      <c r="D15" s="299" t="s">
        <v>32</v>
      </c>
      <c r="E15" s="299">
        <v>26</v>
      </c>
      <c r="F15" s="299"/>
      <c r="G15" s="299"/>
      <c r="H15" s="299"/>
      <c r="I15" s="305"/>
      <c r="J15" s="305"/>
      <c r="K15" s="305"/>
      <c r="L15" s="375" t="s">
        <v>3085</v>
      </c>
      <c r="M15" s="298"/>
    </row>
    <row r="16" spans="1:13" s="27" customFormat="1" ht="33">
      <c r="A16" s="373">
        <f t="shared" si="0"/>
        <v>13</v>
      </c>
      <c r="B16" s="374" t="s">
        <v>470</v>
      </c>
      <c r="C16" s="299" t="s">
        <v>3086</v>
      </c>
      <c r="D16" s="299" t="s">
        <v>32</v>
      </c>
      <c r="E16" s="299">
        <v>26</v>
      </c>
      <c r="F16" s="299"/>
      <c r="G16" s="299"/>
      <c r="H16" s="299"/>
      <c r="I16" s="305"/>
      <c r="J16" s="305"/>
      <c r="K16" s="305"/>
      <c r="L16" s="375" t="s">
        <v>3087</v>
      </c>
      <c r="M16" s="298"/>
    </row>
    <row r="17" spans="1:13" s="27" customFormat="1" ht="33">
      <c r="A17" s="373">
        <f t="shared" si="0"/>
        <v>14</v>
      </c>
      <c r="B17" s="374" t="s">
        <v>470</v>
      </c>
      <c r="C17" s="299" t="s">
        <v>3088</v>
      </c>
      <c r="D17" s="299" t="s">
        <v>32</v>
      </c>
      <c r="E17" s="299">
        <v>26</v>
      </c>
      <c r="F17" s="299"/>
      <c r="G17" s="299"/>
      <c r="H17" s="299"/>
      <c r="I17" s="305"/>
      <c r="J17" s="305"/>
      <c r="K17" s="305"/>
      <c r="L17" s="375" t="s">
        <v>3089</v>
      </c>
      <c r="M17" s="298"/>
    </row>
    <row r="18" spans="1:13" s="27" customFormat="1" ht="33">
      <c r="A18" s="373">
        <f t="shared" si="0"/>
        <v>15</v>
      </c>
      <c r="B18" s="374" t="s">
        <v>1558</v>
      </c>
      <c r="C18" s="299" t="s">
        <v>3090</v>
      </c>
      <c r="D18" s="299" t="s">
        <v>19</v>
      </c>
      <c r="E18" s="299">
        <v>20</v>
      </c>
      <c r="F18" s="299"/>
      <c r="G18" s="299"/>
      <c r="H18" s="299"/>
      <c r="I18" s="305"/>
      <c r="J18" s="305" t="s">
        <v>3091</v>
      </c>
      <c r="K18" s="305" t="s">
        <v>3092</v>
      </c>
      <c r="L18" s="300" t="s">
        <v>3093</v>
      </c>
      <c r="M18" s="298"/>
    </row>
    <row r="19" spans="1:13" s="27" customFormat="1" ht="77">
      <c r="A19" s="373">
        <f t="shared" si="0"/>
        <v>16</v>
      </c>
      <c r="B19" s="374" t="s">
        <v>470</v>
      </c>
      <c r="C19" s="299" t="s">
        <v>3094</v>
      </c>
      <c r="D19" s="299" t="s">
        <v>32</v>
      </c>
      <c r="E19" s="299">
        <v>9</v>
      </c>
      <c r="F19" s="299"/>
      <c r="G19" s="299"/>
      <c r="H19" s="299"/>
      <c r="I19" s="305"/>
      <c r="J19" s="305"/>
      <c r="K19" s="305"/>
      <c r="L19" s="300" t="s">
        <v>3095</v>
      </c>
      <c r="M19" s="298"/>
    </row>
    <row r="20" spans="1:13" s="27" customFormat="1" ht="77">
      <c r="A20" s="373">
        <f t="shared" si="0"/>
        <v>17</v>
      </c>
      <c r="B20" s="374" t="s">
        <v>470</v>
      </c>
      <c r="C20" s="299" t="s">
        <v>3096</v>
      </c>
      <c r="D20" s="299" t="s">
        <v>32</v>
      </c>
      <c r="E20" s="299">
        <v>30</v>
      </c>
      <c r="F20" s="299"/>
      <c r="G20" s="299"/>
      <c r="H20" s="299"/>
      <c r="I20" s="305"/>
      <c r="J20" s="305"/>
      <c r="K20" s="305"/>
      <c r="L20" s="300" t="s">
        <v>3095</v>
      </c>
      <c r="M20" s="298"/>
    </row>
    <row r="21" spans="1:13" s="27" customFormat="1" ht="77">
      <c r="A21" s="373">
        <f t="shared" si="0"/>
        <v>18</v>
      </c>
      <c r="B21" s="374" t="s">
        <v>470</v>
      </c>
      <c r="C21" s="299" t="s">
        <v>3097</v>
      </c>
      <c r="D21" s="299" t="s">
        <v>32</v>
      </c>
      <c r="E21" s="299">
        <v>30</v>
      </c>
      <c r="F21" s="299"/>
      <c r="G21" s="299"/>
      <c r="H21" s="299"/>
      <c r="I21" s="305"/>
      <c r="J21" s="305"/>
      <c r="K21" s="305"/>
      <c r="L21" s="300" t="s">
        <v>3095</v>
      </c>
      <c r="M21" s="298"/>
    </row>
    <row r="22" spans="1:13" s="27" customFormat="1" ht="77">
      <c r="A22" s="373">
        <f t="shared" si="0"/>
        <v>19</v>
      </c>
      <c r="B22" s="374" t="s">
        <v>470</v>
      </c>
      <c r="C22" s="299" t="s">
        <v>3098</v>
      </c>
      <c r="D22" s="299" t="s">
        <v>32</v>
      </c>
      <c r="E22" s="299">
        <v>30</v>
      </c>
      <c r="F22" s="299"/>
      <c r="G22" s="299"/>
      <c r="H22" s="299"/>
      <c r="I22" s="305"/>
      <c r="J22" s="305"/>
      <c r="K22" s="305"/>
      <c r="L22" s="300" t="s">
        <v>3095</v>
      </c>
      <c r="M22" s="298"/>
    </row>
    <row r="23" spans="1:13" s="27" customFormat="1" ht="77">
      <c r="A23" s="373">
        <f t="shared" si="0"/>
        <v>20</v>
      </c>
      <c r="B23" s="374" t="s">
        <v>470</v>
      </c>
      <c r="C23" s="299" t="s">
        <v>3099</v>
      </c>
      <c r="D23" s="299" t="s">
        <v>32</v>
      </c>
      <c r="E23" s="299">
        <v>30</v>
      </c>
      <c r="F23" s="299"/>
      <c r="G23" s="299"/>
      <c r="H23" s="299"/>
      <c r="I23" s="305"/>
      <c r="J23" s="305"/>
      <c r="K23" s="305"/>
      <c r="L23" s="300" t="s">
        <v>3095</v>
      </c>
      <c r="M23" s="298"/>
    </row>
    <row r="24" spans="1:13" s="27" customFormat="1" ht="77">
      <c r="A24" s="373">
        <f t="shared" si="0"/>
        <v>21</v>
      </c>
      <c r="B24" s="374" t="s">
        <v>470</v>
      </c>
      <c r="C24" s="299" t="s">
        <v>3100</v>
      </c>
      <c r="D24" s="299" t="s">
        <v>32</v>
      </c>
      <c r="E24" s="299">
        <v>30</v>
      </c>
      <c r="F24" s="299"/>
      <c r="G24" s="299"/>
      <c r="H24" s="299"/>
      <c r="I24" s="305"/>
      <c r="J24" s="305"/>
      <c r="K24" s="305"/>
      <c r="L24" s="300" t="s">
        <v>3095</v>
      </c>
      <c r="M24" s="298"/>
    </row>
    <row r="25" spans="1:13" s="27" customFormat="1">
      <c r="A25" s="373">
        <f t="shared" si="0"/>
        <v>22</v>
      </c>
      <c r="B25" s="374" t="s">
        <v>470</v>
      </c>
      <c r="C25" s="299" t="s">
        <v>3101</v>
      </c>
      <c r="D25" s="299" t="s">
        <v>32</v>
      </c>
      <c r="E25" s="299">
        <v>11</v>
      </c>
      <c r="F25" s="299"/>
      <c r="G25" s="299"/>
      <c r="H25" s="299"/>
      <c r="I25" s="305"/>
      <c r="J25" s="305" t="s">
        <v>3091</v>
      </c>
      <c r="K25" s="305" t="s">
        <v>3102</v>
      </c>
      <c r="L25" s="300" t="s">
        <v>3103</v>
      </c>
      <c r="M25" s="298"/>
    </row>
    <row r="26" spans="1:13" s="27" customFormat="1">
      <c r="A26" s="373">
        <f t="shared" si="0"/>
        <v>23</v>
      </c>
      <c r="B26" s="374" t="s">
        <v>470</v>
      </c>
      <c r="C26" s="299" t="s">
        <v>3104</v>
      </c>
      <c r="D26" s="299" t="s">
        <v>32</v>
      </c>
      <c r="E26" s="299">
        <v>11</v>
      </c>
      <c r="F26" s="299"/>
      <c r="G26" s="299"/>
      <c r="H26" s="299"/>
      <c r="I26" s="305"/>
      <c r="J26" s="305" t="s">
        <v>3091</v>
      </c>
      <c r="K26" s="305" t="s">
        <v>3105</v>
      </c>
      <c r="L26" s="300" t="s">
        <v>3103</v>
      </c>
      <c r="M26" s="298"/>
    </row>
    <row r="27" spans="1:13" s="27" customFormat="1" ht="66">
      <c r="A27" s="373">
        <f t="shared" si="0"/>
        <v>24</v>
      </c>
      <c r="B27" s="374" t="s">
        <v>1558</v>
      </c>
      <c r="C27" s="299" t="s">
        <v>3106</v>
      </c>
      <c r="D27" s="299" t="s">
        <v>32</v>
      </c>
      <c r="E27" s="299">
        <v>15</v>
      </c>
      <c r="F27" s="299"/>
      <c r="G27" s="299"/>
      <c r="H27" s="299"/>
      <c r="I27" s="305"/>
      <c r="J27" s="305" t="s">
        <v>3107</v>
      </c>
      <c r="K27" s="305" t="s">
        <v>3073</v>
      </c>
      <c r="L27" s="300" t="s">
        <v>3108</v>
      </c>
      <c r="M27" s="298" t="s">
        <v>35</v>
      </c>
    </row>
    <row r="28" spans="1:13" s="27" customFormat="1" ht="44">
      <c r="A28" s="373">
        <f t="shared" si="0"/>
        <v>25</v>
      </c>
      <c r="B28" s="374" t="s">
        <v>1558</v>
      </c>
      <c r="C28" s="299" t="s">
        <v>3109</v>
      </c>
      <c r="D28" s="299" t="s">
        <v>32</v>
      </c>
      <c r="E28" s="299">
        <v>5</v>
      </c>
      <c r="F28" s="299"/>
      <c r="G28" s="299"/>
      <c r="H28" s="299"/>
      <c r="I28" s="305"/>
      <c r="J28" s="305"/>
      <c r="K28" s="305"/>
      <c r="L28" s="300" t="s">
        <v>3110</v>
      </c>
      <c r="M28" s="298"/>
    </row>
    <row r="29" spans="1:13" s="27" customFormat="1" ht="66">
      <c r="A29" s="373">
        <f t="shared" si="0"/>
        <v>26</v>
      </c>
      <c r="B29" s="374" t="s">
        <v>1558</v>
      </c>
      <c r="C29" s="299" t="s">
        <v>3111</v>
      </c>
      <c r="D29" s="299" t="s">
        <v>32</v>
      </c>
      <c r="E29" s="299">
        <v>15</v>
      </c>
      <c r="F29" s="299"/>
      <c r="G29" s="299"/>
      <c r="H29" s="299"/>
      <c r="I29" s="305"/>
      <c r="J29" s="305" t="s">
        <v>3107</v>
      </c>
      <c r="K29" s="305" t="s">
        <v>3073</v>
      </c>
      <c r="L29" s="300" t="s">
        <v>3112</v>
      </c>
      <c r="M29" s="298" t="s">
        <v>35</v>
      </c>
    </row>
    <row r="30" spans="1:13" s="27" customFormat="1" ht="22">
      <c r="A30" s="373">
        <f t="shared" si="0"/>
        <v>27</v>
      </c>
      <c r="B30" s="374" t="s">
        <v>470</v>
      </c>
      <c r="C30" s="299" t="s">
        <v>3113</v>
      </c>
      <c r="D30" s="299" t="s">
        <v>32</v>
      </c>
      <c r="E30" s="299">
        <v>15</v>
      </c>
      <c r="F30" s="299"/>
      <c r="G30" s="299"/>
      <c r="H30" s="299"/>
      <c r="I30" s="305"/>
      <c r="J30" s="305" t="s">
        <v>3091</v>
      </c>
      <c r="K30" s="305" t="s">
        <v>3114</v>
      </c>
      <c r="L30" s="300"/>
      <c r="M30" s="298" t="s">
        <v>35</v>
      </c>
    </row>
    <row r="31" spans="1:13" s="27" customFormat="1" ht="22">
      <c r="A31" s="373">
        <f t="shared" si="0"/>
        <v>28</v>
      </c>
      <c r="B31" s="374" t="s">
        <v>470</v>
      </c>
      <c r="C31" s="299" t="s">
        <v>3115</v>
      </c>
      <c r="D31" s="299" t="s">
        <v>32</v>
      </c>
      <c r="E31" s="299">
        <v>15</v>
      </c>
      <c r="F31" s="299"/>
      <c r="G31" s="299"/>
      <c r="H31" s="299"/>
      <c r="I31" s="305"/>
      <c r="J31" s="305" t="s">
        <v>3091</v>
      </c>
      <c r="K31" s="305" t="s">
        <v>3114</v>
      </c>
      <c r="L31" s="300"/>
      <c r="M31" s="298" t="s">
        <v>35</v>
      </c>
    </row>
    <row r="32" spans="1:13" s="27" customFormat="1" ht="22">
      <c r="A32" s="373">
        <f t="shared" si="0"/>
        <v>29</v>
      </c>
      <c r="B32" s="374" t="s">
        <v>470</v>
      </c>
      <c r="C32" s="299" t="s">
        <v>3116</v>
      </c>
      <c r="D32" s="299" t="s">
        <v>32</v>
      </c>
      <c r="E32" s="299">
        <v>4</v>
      </c>
      <c r="F32" s="299"/>
      <c r="G32" s="299"/>
      <c r="H32" s="299"/>
      <c r="I32" s="305"/>
      <c r="J32" s="305" t="s">
        <v>3091</v>
      </c>
      <c r="K32" s="305" t="s">
        <v>3117</v>
      </c>
      <c r="L32" s="300" t="s">
        <v>3118</v>
      </c>
      <c r="M32" s="298"/>
    </row>
    <row r="33" spans="1:13" s="27" customFormat="1">
      <c r="A33" s="373">
        <f t="shared" si="0"/>
        <v>30</v>
      </c>
      <c r="B33" s="374" t="s">
        <v>470</v>
      </c>
      <c r="C33" s="299" t="s">
        <v>2478</v>
      </c>
      <c r="D33" s="299" t="s">
        <v>19</v>
      </c>
      <c r="E33" s="299">
        <v>8</v>
      </c>
      <c r="F33" s="299"/>
      <c r="G33" s="299"/>
      <c r="H33" s="299"/>
      <c r="I33" s="305"/>
      <c r="J33" s="305" t="s">
        <v>3091</v>
      </c>
      <c r="K33" s="305" t="s">
        <v>3119</v>
      </c>
      <c r="L33" s="300" t="s">
        <v>3120</v>
      </c>
      <c r="M33" s="298"/>
    </row>
    <row r="34" spans="1:13" s="27" customFormat="1" ht="44">
      <c r="A34" s="373">
        <f t="shared" si="0"/>
        <v>31</v>
      </c>
      <c r="B34" s="374" t="s">
        <v>470</v>
      </c>
      <c r="C34" s="299" t="s">
        <v>3121</v>
      </c>
      <c r="D34" s="299" t="s">
        <v>32</v>
      </c>
      <c r="E34" s="299">
        <v>15</v>
      </c>
      <c r="F34" s="299"/>
      <c r="G34" s="299"/>
      <c r="H34" s="299"/>
      <c r="I34" s="305"/>
      <c r="J34" s="305" t="s">
        <v>3091</v>
      </c>
      <c r="K34" s="305" t="s">
        <v>3122</v>
      </c>
      <c r="L34" s="300" t="s">
        <v>3123</v>
      </c>
      <c r="M34" s="298" t="s">
        <v>35</v>
      </c>
    </row>
    <row r="35" spans="1:13" s="27" customFormat="1" ht="44">
      <c r="A35" s="373">
        <f t="shared" si="0"/>
        <v>32</v>
      </c>
      <c r="B35" s="374" t="s">
        <v>470</v>
      </c>
      <c r="C35" s="299" t="s">
        <v>3124</v>
      </c>
      <c r="D35" s="299" t="s">
        <v>32</v>
      </c>
      <c r="E35" s="299">
        <v>15</v>
      </c>
      <c r="F35" s="299"/>
      <c r="G35" s="299"/>
      <c r="H35" s="299"/>
      <c r="I35" s="305"/>
      <c r="J35" s="305" t="s">
        <v>3091</v>
      </c>
      <c r="K35" s="305" t="s">
        <v>3122</v>
      </c>
      <c r="L35" s="300" t="s">
        <v>3123</v>
      </c>
      <c r="M35" s="298" t="s">
        <v>35</v>
      </c>
    </row>
    <row r="36" spans="1:13" s="27" customFormat="1">
      <c r="A36" s="373">
        <f t="shared" si="0"/>
        <v>33</v>
      </c>
      <c r="B36" s="374" t="s">
        <v>470</v>
      </c>
      <c r="C36" s="299" t="s">
        <v>3125</v>
      </c>
      <c r="D36" s="299" t="s">
        <v>32</v>
      </c>
      <c r="E36" s="299">
        <v>11</v>
      </c>
      <c r="F36" s="299"/>
      <c r="G36" s="299"/>
      <c r="H36" s="299"/>
      <c r="I36" s="305"/>
      <c r="J36" s="305" t="s">
        <v>3091</v>
      </c>
      <c r="K36" s="305" t="s">
        <v>3126</v>
      </c>
      <c r="L36" s="300" t="s">
        <v>3127</v>
      </c>
      <c r="M36" s="298"/>
    </row>
    <row r="37" spans="1:13" s="27" customFormat="1" ht="77">
      <c r="A37" s="373">
        <f t="shared" si="0"/>
        <v>34</v>
      </c>
      <c r="B37" s="374" t="s">
        <v>1558</v>
      </c>
      <c r="C37" s="305" t="s">
        <v>3128</v>
      </c>
      <c r="D37" s="299" t="s">
        <v>313</v>
      </c>
      <c r="E37" s="299">
        <v>35</v>
      </c>
      <c r="F37" s="299"/>
      <c r="G37" s="299"/>
      <c r="H37" s="299"/>
      <c r="I37" s="305"/>
      <c r="J37" s="305"/>
      <c r="K37" s="305"/>
      <c r="L37" s="300" t="s">
        <v>3129</v>
      </c>
      <c r="M37" s="298"/>
    </row>
    <row r="38" spans="1:13" s="27" customFormat="1" ht="77">
      <c r="A38" s="373">
        <f t="shared" si="0"/>
        <v>35</v>
      </c>
      <c r="B38" s="374" t="s">
        <v>1558</v>
      </c>
      <c r="C38" s="305" t="s">
        <v>3130</v>
      </c>
      <c r="D38" s="299" t="s">
        <v>313</v>
      </c>
      <c r="E38" s="299">
        <v>35</v>
      </c>
      <c r="F38" s="299"/>
      <c r="G38" s="299"/>
      <c r="H38" s="299"/>
      <c r="I38" s="305"/>
      <c r="J38" s="305"/>
      <c r="K38" s="305"/>
      <c r="L38" s="300" t="s">
        <v>3129</v>
      </c>
      <c r="M38" s="298"/>
    </row>
    <row r="39" spans="1:13" s="27" customFormat="1" ht="77">
      <c r="A39" s="373">
        <f t="shared" si="0"/>
        <v>36</v>
      </c>
      <c r="B39" s="374" t="s">
        <v>470</v>
      </c>
      <c r="C39" s="305" t="s">
        <v>1816</v>
      </c>
      <c r="D39" s="299" t="s">
        <v>32</v>
      </c>
      <c r="E39" s="299">
        <v>25</v>
      </c>
      <c r="F39" s="299"/>
      <c r="G39" s="299"/>
      <c r="H39" s="299"/>
      <c r="I39" s="305"/>
      <c r="J39" s="305"/>
      <c r="K39" s="305"/>
      <c r="L39" s="300" t="s">
        <v>3095</v>
      </c>
      <c r="M39" s="298"/>
    </row>
    <row r="40" spans="1:13" s="27" customFormat="1" ht="44">
      <c r="A40" s="373">
        <f t="shared" si="0"/>
        <v>37</v>
      </c>
      <c r="B40" s="374" t="s">
        <v>1558</v>
      </c>
      <c r="C40" s="299" t="s">
        <v>3131</v>
      </c>
      <c r="D40" s="299" t="s">
        <v>32</v>
      </c>
      <c r="E40" s="299">
        <v>4</v>
      </c>
      <c r="F40" s="299"/>
      <c r="G40" s="299"/>
      <c r="H40" s="299"/>
      <c r="I40" s="305"/>
      <c r="J40" s="305"/>
      <c r="K40" s="305"/>
      <c r="L40" s="300" t="s">
        <v>3132</v>
      </c>
      <c r="M40" s="298"/>
    </row>
    <row r="41" spans="1:13" s="27" customFormat="1" ht="22">
      <c r="A41" s="373">
        <f t="shared" si="0"/>
        <v>38</v>
      </c>
      <c r="B41" s="374" t="s">
        <v>1558</v>
      </c>
      <c r="C41" s="299" t="s">
        <v>3133</v>
      </c>
      <c r="D41" s="299" t="s">
        <v>32</v>
      </c>
      <c r="E41" s="299">
        <v>11</v>
      </c>
      <c r="F41" s="299"/>
      <c r="G41" s="299"/>
      <c r="H41" s="299"/>
      <c r="I41" s="305"/>
      <c r="J41" s="305" t="s">
        <v>3134</v>
      </c>
      <c r="K41" s="305" t="s">
        <v>3135</v>
      </c>
      <c r="L41" s="300" t="s">
        <v>3136</v>
      </c>
      <c r="M41" s="298"/>
    </row>
    <row r="42" spans="1:13" s="27" customFormat="1" ht="33">
      <c r="A42" s="373">
        <f t="shared" si="0"/>
        <v>39</v>
      </c>
      <c r="B42" s="374" t="s">
        <v>1558</v>
      </c>
      <c r="C42" s="299" t="s">
        <v>3137</v>
      </c>
      <c r="D42" s="299" t="s">
        <v>32</v>
      </c>
      <c r="E42" s="299">
        <v>6</v>
      </c>
      <c r="F42" s="299"/>
      <c r="G42" s="299"/>
      <c r="H42" s="299"/>
      <c r="I42" s="305"/>
      <c r="J42" s="305" t="s">
        <v>3138</v>
      </c>
      <c r="K42" s="305" t="s">
        <v>3139</v>
      </c>
      <c r="L42" s="300" t="s">
        <v>3140</v>
      </c>
      <c r="M42" s="298"/>
    </row>
    <row r="43" spans="1:13" s="27" customFormat="1">
      <c r="A43" s="373">
        <f t="shared" si="0"/>
        <v>40</v>
      </c>
      <c r="B43" s="374" t="s">
        <v>1558</v>
      </c>
      <c r="C43" s="299" t="s">
        <v>3141</v>
      </c>
      <c r="D43" s="299" t="s">
        <v>19</v>
      </c>
      <c r="E43" s="299">
        <v>10</v>
      </c>
      <c r="F43" s="299"/>
      <c r="G43" s="299"/>
      <c r="H43" s="299"/>
      <c r="I43" s="305"/>
      <c r="J43" s="305"/>
      <c r="K43" s="305"/>
      <c r="L43" s="300" t="s">
        <v>3142</v>
      </c>
      <c r="M43" s="298"/>
    </row>
    <row r="44" spans="1:13" s="27" customFormat="1" ht="22">
      <c r="A44" s="373">
        <f t="shared" si="0"/>
        <v>41</v>
      </c>
      <c r="B44" s="374" t="s">
        <v>1558</v>
      </c>
      <c r="C44" s="299" t="s">
        <v>3143</v>
      </c>
      <c r="D44" s="299" t="s">
        <v>32</v>
      </c>
      <c r="E44" s="299">
        <v>11</v>
      </c>
      <c r="F44" s="299"/>
      <c r="G44" s="299"/>
      <c r="H44" s="299"/>
      <c r="I44" s="305"/>
      <c r="J44" s="305" t="s">
        <v>3134</v>
      </c>
      <c r="K44" s="305" t="s">
        <v>3135</v>
      </c>
      <c r="L44" s="300" t="s">
        <v>3136</v>
      </c>
      <c r="M44" s="298"/>
    </row>
    <row r="45" spans="1:13" s="27" customFormat="1" ht="33">
      <c r="A45" s="373">
        <f t="shared" si="0"/>
        <v>42</v>
      </c>
      <c r="B45" s="376" t="s">
        <v>1558</v>
      </c>
      <c r="C45" s="299" t="s">
        <v>3144</v>
      </c>
      <c r="D45" s="299" t="s">
        <v>32</v>
      </c>
      <c r="E45" s="299">
        <v>6</v>
      </c>
      <c r="F45" s="299"/>
      <c r="G45" s="299"/>
      <c r="H45" s="299"/>
      <c r="I45" s="305"/>
      <c r="J45" s="305" t="s">
        <v>3138</v>
      </c>
      <c r="K45" s="305" t="s">
        <v>3139</v>
      </c>
      <c r="L45" s="300" t="s">
        <v>3140</v>
      </c>
      <c r="M45" s="296"/>
    </row>
    <row r="46" spans="1:13" s="27" customFormat="1">
      <c r="A46" s="373">
        <f t="shared" si="0"/>
        <v>43</v>
      </c>
      <c r="B46" s="376" t="s">
        <v>1558</v>
      </c>
      <c r="C46" s="299" t="s">
        <v>3145</v>
      </c>
      <c r="D46" s="299" t="s">
        <v>19</v>
      </c>
      <c r="E46" s="299">
        <v>10</v>
      </c>
      <c r="F46" s="299"/>
      <c r="G46" s="299"/>
      <c r="H46" s="299"/>
      <c r="I46" s="305"/>
      <c r="J46" s="305"/>
      <c r="K46" s="305"/>
      <c r="L46" s="300" t="s">
        <v>3142</v>
      </c>
      <c r="M46" s="296"/>
    </row>
    <row r="47" spans="1:13" s="27" customFormat="1" ht="22">
      <c r="A47" s="373">
        <f t="shared" si="0"/>
        <v>44</v>
      </c>
      <c r="B47" s="374" t="s">
        <v>1558</v>
      </c>
      <c r="C47" s="299" t="s">
        <v>3146</v>
      </c>
      <c r="D47" s="299" t="s">
        <v>32</v>
      </c>
      <c r="E47" s="299">
        <v>11</v>
      </c>
      <c r="F47" s="299"/>
      <c r="G47" s="299"/>
      <c r="H47" s="299"/>
      <c r="I47" s="305"/>
      <c r="J47" s="305" t="s">
        <v>3134</v>
      </c>
      <c r="K47" s="305" t="s">
        <v>3135</v>
      </c>
      <c r="L47" s="300" t="s">
        <v>3136</v>
      </c>
      <c r="M47" s="298"/>
    </row>
    <row r="48" spans="1:13" s="27" customFormat="1" ht="33">
      <c r="A48" s="373">
        <f t="shared" si="0"/>
        <v>45</v>
      </c>
      <c r="B48" s="374" t="s">
        <v>1558</v>
      </c>
      <c r="C48" s="299" t="s">
        <v>3147</v>
      </c>
      <c r="D48" s="299" t="s">
        <v>32</v>
      </c>
      <c r="E48" s="299">
        <v>6</v>
      </c>
      <c r="F48" s="299"/>
      <c r="G48" s="299"/>
      <c r="H48" s="299"/>
      <c r="I48" s="305"/>
      <c r="J48" s="305" t="s">
        <v>3138</v>
      </c>
      <c r="K48" s="305" t="s">
        <v>3139</v>
      </c>
      <c r="L48" s="300" t="s">
        <v>3140</v>
      </c>
      <c r="M48" s="298"/>
    </row>
    <row r="49" spans="1:13" s="27" customFormat="1">
      <c r="A49" s="373">
        <f t="shared" si="0"/>
        <v>46</v>
      </c>
      <c r="B49" s="374" t="s">
        <v>1558</v>
      </c>
      <c r="C49" s="299" t="s">
        <v>3148</v>
      </c>
      <c r="D49" s="299" t="s">
        <v>19</v>
      </c>
      <c r="E49" s="299">
        <v>10</v>
      </c>
      <c r="F49" s="299"/>
      <c r="G49" s="299"/>
      <c r="H49" s="299"/>
      <c r="I49" s="305"/>
      <c r="J49" s="305"/>
      <c r="K49" s="305"/>
      <c r="L49" s="300" t="s">
        <v>3142</v>
      </c>
      <c r="M49" s="298"/>
    </row>
    <row r="50" spans="1:13" s="27" customFormat="1" ht="22">
      <c r="A50" s="373">
        <f t="shared" si="0"/>
        <v>47</v>
      </c>
      <c r="B50" s="374" t="s">
        <v>470</v>
      </c>
      <c r="C50" s="299" t="s">
        <v>3149</v>
      </c>
      <c r="D50" s="299" t="s">
        <v>32</v>
      </c>
      <c r="E50" s="299">
        <v>11</v>
      </c>
      <c r="F50" s="299"/>
      <c r="G50" s="299"/>
      <c r="H50" s="299"/>
      <c r="I50" s="305"/>
      <c r="J50" s="305" t="s">
        <v>3091</v>
      </c>
      <c r="K50" s="305" t="s">
        <v>3150</v>
      </c>
      <c r="L50" s="300" t="s">
        <v>3136</v>
      </c>
      <c r="M50" s="298"/>
    </row>
    <row r="51" spans="1:13" s="27" customFormat="1" ht="33">
      <c r="A51" s="373">
        <f t="shared" si="0"/>
        <v>48</v>
      </c>
      <c r="B51" s="374" t="s">
        <v>470</v>
      </c>
      <c r="C51" s="299" t="s">
        <v>3151</v>
      </c>
      <c r="D51" s="299" t="s">
        <v>32</v>
      </c>
      <c r="E51" s="299">
        <v>6</v>
      </c>
      <c r="F51" s="299"/>
      <c r="G51" s="299"/>
      <c r="H51" s="299"/>
      <c r="I51" s="305"/>
      <c r="J51" s="305" t="s">
        <v>3138</v>
      </c>
      <c r="K51" s="305" t="s">
        <v>3139</v>
      </c>
      <c r="L51" s="300" t="s">
        <v>3140</v>
      </c>
      <c r="M51" s="298"/>
    </row>
    <row r="52" spans="1:13" s="27" customFormat="1">
      <c r="A52" s="373">
        <f t="shared" si="0"/>
        <v>49</v>
      </c>
      <c r="B52" s="374" t="s">
        <v>470</v>
      </c>
      <c r="C52" s="299" t="s">
        <v>3152</v>
      </c>
      <c r="D52" s="299" t="s">
        <v>19</v>
      </c>
      <c r="E52" s="299">
        <v>10</v>
      </c>
      <c r="F52" s="299"/>
      <c r="G52" s="299"/>
      <c r="H52" s="299"/>
      <c r="I52" s="305"/>
      <c r="J52" s="305"/>
      <c r="K52" s="305"/>
      <c r="L52" s="300" t="s">
        <v>3153</v>
      </c>
      <c r="M52" s="298"/>
    </row>
    <row r="53" spans="1:13" s="27" customFormat="1" ht="22">
      <c r="A53" s="373">
        <f t="shared" si="0"/>
        <v>50</v>
      </c>
      <c r="B53" s="374" t="s">
        <v>470</v>
      </c>
      <c r="C53" s="299" t="s">
        <v>3154</v>
      </c>
      <c r="D53" s="299" t="s">
        <v>32</v>
      </c>
      <c r="E53" s="299">
        <v>11</v>
      </c>
      <c r="F53" s="299"/>
      <c r="G53" s="299"/>
      <c r="H53" s="299"/>
      <c r="I53" s="305"/>
      <c r="J53" s="305" t="s">
        <v>3091</v>
      </c>
      <c r="K53" s="305" t="s">
        <v>3150</v>
      </c>
      <c r="L53" s="300" t="s">
        <v>3136</v>
      </c>
      <c r="M53" s="298"/>
    </row>
    <row r="54" spans="1:13" s="27" customFormat="1" ht="33">
      <c r="A54" s="373">
        <f t="shared" si="0"/>
        <v>51</v>
      </c>
      <c r="B54" s="374" t="s">
        <v>470</v>
      </c>
      <c r="C54" s="299" t="s">
        <v>3155</v>
      </c>
      <c r="D54" s="299" t="s">
        <v>32</v>
      </c>
      <c r="E54" s="299">
        <v>6</v>
      </c>
      <c r="F54" s="299"/>
      <c r="G54" s="299"/>
      <c r="H54" s="299"/>
      <c r="I54" s="305"/>
      <c r="J54" s="305" t="s">
        <v>3138</v>
      </c>
      <c r="K54" s="305" t="s">
        <v>3139</v>
      </c>
      <c r="L54" s="300" t="s">
        <v>3140</v>
      </c>
      <c r="M54" s="298"/>
    </row>
    <row r="55" spans="1:13" s="27" customFormat="1">
      <c r="A55" s="373">
        <f t="shared" si="0"/>
        <v>52</v>
      </c>
      <c r="B55" s="374" t="s">
        <v>470</v>
      </c>
      <c r="C55" s="299" t="s">
        <v>3156</v>
      </c>
      <c r="D55" s="299" t="s">
        <v>19</v>
      </c>
      <c r="E55" s="299">
        <v>10</v>
      </c>
      <c r="F55" s="299"/>
      <c r="G55" s="299"/>
      <c r="H55" s="299"/>
      <c r="I55" s="305"/>
      <c r="J55" s="305"/>
      <c r="K55" s="305"/>
      <c r="L55" s="300" t="s">
        <v>3153</v>
      </c>
      <c r="M55" s="298"/>
    </row>
    <row r="56" spans="1:13" s="27" customFormat="1" ht="22">
      <c r="A56" s="373">
        <f t="shared" si="0"/>
        <v>53</v>
      </c>
      <c r="B56" s="374" t="s">
        <v>470</v>
      </c>
      <c r="C56" s="299" t="s">
        <v>3157</v>
      </c>
      <c r="D56" s="299" t="s">
        <v>32</v>
      </c>
      <c r="E56" s="299">
        <v>11</v>
      </c>
      <c r="F56" s="299"/>
      <c r="G56" s="299"/>
      <c r="H56" s="299"/>
      <c r="I56" s="305"/>
      <c r="J56" s="305" t="s">
        <v>3091</v>
      </c>
      <c r="K56" s="305" t="s">
        <v>3150</v>
      </c>
      <c r="L56" s="300" t="s">
        <v>3136</v>
      </c>
      <c r="M56" s="298"/>
    </row>
    <row r="57" spans="1:13" s="27" customFormat="1" ht="33">
      <c r="A57" s="373">
        <f t="shared" si="0"/>
        <v>54</v>
      </c>
      <c r="B57" s="374" t="s">
        <v>470</v>
      </c>
      <c r="C57" s="299" t="s">
        <v>3158</v>
      </c>
      <c r="D57" s="299" t="s">
        <v>32</v>
      </c>
      <c r="E57" s="299">
        <v>6</v>
      </c>
      <c r="F57" s="299"/>
      <c r="G57" s="299"/>
      <c r="H57" s="299"/>
      <c r="I57" s="305"/>
      <c r="J57" s="305" t="s">
        <v>3138</v>
      </c>
      <c r="K57" s="305" t="s">
        <v>3139</v>
      </c>
      <c r="L57" s="300" t="s">
        <v>3140</v>
      </c>
      <c r="M57" s="298"/>
    </row>
    <row r="58" spans="1:13" s="27" customFormat="1">
      <c r="A58" s="373">
        <f t="shared" si="0"/>
        <v>55</v>
      </c>
      <c r="B58" s="374" t="s">
        <v>470</v>
      </c>
      <c r="C58" s="299" t="s">
        <v>3159</v>
      </c>
      <c r="D58" s="299" t="s">
        <v>19</v>
      </c>
      <c r="E58" s="299">
        <v>10</v>
      </c>
      <c r="F58" s="299"/>
      <c r="G58" s="299"/>
      <c r="H58" s="299"/>
      <c r="I58" s="305"/>
      <c r="J58" s="305"/>
      <c r="K58" s="305"/>
      <c r="L58" s="300" t="s">
        <v>3153</v>
      </c>
      <c r="M58" s="298"/>
    </row>
    <row r="59" spans="1:13" s="27" customFormat="1" ht="22">
      <c r="A59" s="373">
        <f t="shared" si="0"/>
        <v>56</v>
      </c>
      <c r="B59" s="374" t="s">
        <v>470</v>
      </c>
      <c r="C59" s="299" t="s">
        <v>3160</v>
      </c>
      <c r="D59" s="299" t="s">
        <v>32</v>
      </c>
      <c r="E59" s="299">
        <v>11</v>
      </c>
      <c r="F59" s="299"/>
      <c r="G59" s="299"/>
      <c r="H59" s="299"/>
      <c r="I59" s="305"/>
      <c r="J59" s="305"/>
      <c r="K59" s="305"/>
      <c r="L59" s="300" t="s">
        <v>3161</v>
      </c>
      <c r="M59" s="298"/>
    </row>
    <row r="60" spans="1:13" ht="33">
      <c r="A60" s="373">
        <f t="shared" si="0"/>
        <v>57</v>
      </c>
      <c r="B60" s="374" t="s">
        <v>1558</v>
      </c>
      <c r="C60" s="299" t="s">
        <v>3162</v>
      </c>
      <c r="D60" s="299" t="s">
        <v>32</v>
      </c>
      <c r="E60" s="299">
        <v>16</v>
      </c>
      <c r="F60" s="299"/>
      <c r="G60" s="299"/>
      <c r="H60" s="299"/>
      <c r="I60" s="305"/>
      <c r="J60" s="305"/>
      <c r="K60" s="305"/>
      <c r="L60" s="300" t="s">
        <v>3163</v>
      </c>
      <c r="M60" s="298"/>
    </row>
    <row r="61" spans="1:13" ht="33">
      <c r="A61" s="373">
        <f t="shared" si="0"/>
        <v>58</v>
      </c>
      <c r="B61" s="374" t="s">
        <v>1558</v>
      </c>
      <c r="C61" s="299" t="s">
        <v>3164</v>
      </c>
      <c r="D61" s="299" t="s">
        <v>32</v>
      </c>
      <c r="E61" s="299">
        <v>16</v>
      </c>
      <c r="F61" s="299"/>
      <c r="G61" s="299"/>
      <c r="H61" s="299"/>
      <c r="I61" s="305"/>
      <c r="J61" s="305"/>
      <c r="K61" s="305"/>
      <c r="L61" s="300" t="s">
        <v>3165</v>
      </c>
      <c r="M61" s="298"/>
    </row>
    <row r="62" spans="1:13" ht="33">
      <c r="A62" s="373">
        <f t="shared" si="0"/>
        <v>59</v>
      </c>
      <c r="B62" s="374" t="s">
        <v>1558</v>
      </c>
      <c r="C62" s="299" t="s">
        <v>3166</v>
      </c>
      <c r="D62" s="299" t="s">
        <v>32</v>
      </c>
      <c r="E62" s="299">
        <v>12</v>
      </c>
      <c r="F62" s="299"/>
      <c r="G62" s="299"/>
      <c r="H62" s="299"/>
      <c r="I62" s="305"/>
      <c r="J62" s="305"/>
      <c r="K62" s="305"/>
      <c r="L62" s="300" t="s">
        <v>3167</v>
      </c>
      <c r="M62" s="298"/>
    </row>
    <row r="63" spans="1:13">
      <c r="A63" s="373">
        <f t="shared" si="0"/>
        <v>60</v>
      </c>
      <c r="B63" s="374" t="s">
        <v>1558</v>
      </c>
      <c r="C63" s="299" t="s">
        <v>3168</v>
      </c>
      <c r="D63" s="299" t="s">
        <v>3169</v>
      </c>
      <c r="E63" s="299"/>
      <c r="F63" s="299"/>
      <c r="G63" s="299"/>
      <c r="H63" s="299"/>
      <c r="I63" s="305"/>
      <c r="J63" s="305"/>
      <c r="K63" s="305"/>
      <c r="L63" s="300" t="s">
        <v>3170</v>
      </c>
      <c r="M63" s="298"/>
    </row>
    <row r="64" spans="1:13" ht="77">
      <c r="A64" s="373">
        <f t="shared" si="0"/>
        <v>61</v>
      </c>
      <c r="B64" s="374" t="s">
        <v>1558</v>
      </c>
      <c r="C64" s="305" t="s">
        <v>3171</v>
      </c>
      <c r="D64" s="299" t="s">
        <v>313</v>
      </c>
      <c r="E64" s="299">
        <v>30</v>
      </c>
      <c r="F64" s="299"/>
      <c r="G64" s="299"/>
      <c r="H64" s="299"/>
      <c r="I64" s="305"/>
      <c r="J64" s="305"/>
      <c r="K64" s="305"/>
      <c r="L64" s="300" t="s">
        <v>3129</v>
      </c>
      <c r="M64" s="377"/>
    </row>
    <row r="65" spans="1:13" ht="77">
      <c r="A65" s="373">
        <f t="shared" si="0"/>
        <v>62</v>
      </c>
      <c r="B65" s="374" t="s">
        <v>1558</v>
      </c>
      <c r="C65" s="305" t="s">
        <v>3172</v>
      </c>
      <c r="D65" s="299" t="s">
        <v>313</v>
      </c>
      <c r="E65" s="299">
        <v>30</v>
      </c>
      <c r="F65" s="299"/>
      <c r="G65" s="299"/>
      <c r="H65" s="299"/>
      <c r="I65" s="305"/>
      <c r="J65" s="305"/>
      <c r="K65" s="305"/>
      <c r="L65" s="300" t="s">
        <v>3129</v>
      </c>
      <c r="M65" s="377"/>
    </row>
    <row r="66" spans="1:13" ht="77">
      <c r="A66" s="373">
        <f t="shared" si="0"/>
        <v>63</v>
      </c>
      <c r="B66" s="374" t="s">
        <v>1558</v>
      </c>
      <c r="C66" s="305" t="s">
        <v>3173</v>
      </c>
      <c r="D66" s="299" t="s">
        <v>313</v>
      </c>
      <c r="E66" s="299">
        <v>30</v>
      </c>
      <c r="F66" s="299"/>
      <c r="G66" s="299"/>
      <c r="H66" s="299"/>
      <c r="I66" s="305"/>
      <c r="J66" s="305"/>
      <c r="K66" s="305"/>
      <c r="L66" s="300" t="s">
        <v>3129</v>
      </c>
      <c r="M66" s="377"/>
    </row>
    <row r="67" spans="1:13" ht="77">
      <c r="A67" s="373">
        <f t="shared" si="0"/>
        <v>64</v>
      </c>
      <c r="B67" s="374" t="s">
        <v>1558</v>
      </c>
      <c r="C67" s="305" t="s">
        <v>3174</v>
      </c>
      <c r="D67" s="299" t="s">
        <v>313</v>
      </c>
      <c r="E67" s="299">
        <v>30</v>
      </c>
      <c r="F67" s="299"/>
      <c r="G67" s="299"/>
      <c r="H67" s="299"/>
      <c r="I67" s="305"/>
      <c r="J67" s="305"/>
      <c r="K67" s="305"/>
      <c r="L67" s="300" t="s">
        <v>3129</v>
      </c>
      <c r="M67" s="377"/>
    </row>
    <row r="68" spans="1:13" ht="77">
      <c r="A68" s="373">
        <f t="shared" ref="A68:A76" si="1">ROW()-3</f>
        <v>65</v>
      </c>
      <c r="B68" s="374" t="s">
        <v>1558</v>
      </c>
      <c r="C68" s="305" t="s">
        <v>3175</v>
      </c>
      <c r="D68" s="299" t="s">
        <v>313</v>
      </c>
      <c r="E68" s="299">
        <v>30</v>
      </c>
      <c r="F68" s="299"/>
      <c r="G68" s="299"/>
      <c r="H68" s="299"/>
      <c r="I68" s="305"/>
      <c r="J68" s="305"/>
      <c r="K68" s="305"/>
      <c r="L68" s="300" t="s">
        <v>3129</v>
      </c>
      <c r="M68" s="377"/>
    </row>
    <row r="69" spans="1:13" ht="77">
      <c r="A69" s="373">
        <f t="shared" si="1"/>
        <v>66</v>
      </c>
      <c r="B69" s="374" t="s">
        <v>1558</v>
      </c>
      <c r="C69" s="305" t="s">
        <v>3176</v>
      </c>
      <c r="D69" s="299" t="s">
        <v>313</v>
      </c>
      <c r="E69" s="299">
        <v>30</v>
      </c>
      <c r="F69" s="299"/>
      <c r="G69" s="299"/>
      <c r="H69" s="299"/>
      <c r="I69" s="305"/>
      <c r="J69" s="305"/>
      <c r="K69" s="305"/>
      <c r="L69" s="300" t="s">
        <v>3129</v>
      </c>
      <c r="M69" s="377"/>
    </row>
    <row r="70" spans="1:13" ht="77">
      <c r="A70" s="373">
        <f t="shared" si="1"/>
        <v>67</v>
      </c>
      <c r="B70" s="374" t="s">
        <v>1558</v>
      </c>
      <c r="C70" s="305" t="s">
        <v>3177</v>
      </c>
      <c r="D70" s="299" t="s">
        <v>313</v>
      </c>
      <c r="E70" s="299">
        <v>30</v>
      </c>
      <c r="F70" s="299"/>
      <c r="G70" s="299"/>
      <c r="H70" s="299"/>
      <c r="I70" s="305"/>
      <c r="J70" s="305"/>
      <c r="K70" s="305"/>
      <c r="L70" s="300" t="s">
        <v>3129</v>
      </c>
      <c r="M70" s="377"/>
    </row>
    <row r="71" spans="1:13" ht="77">
      <c r="A71" s="373">
        <f t="shared" si="1"/>
        <v>68</v>
      </c>
      <c r="B71" s="374" t="s">
        <v>1558</v>
      </c>
      <c r="C71" s="305" t="s">
        <v>3178</v>
      </c>
      <c r="D71" s="299" t="s">
        <v>313</v>
      </c>
      <c r="E71" s="299">
        <v>30</v>
      </c>
      <c r="F71" s="299"/>
      <c r="G71" s="299"/>
      <c r="H71" s="299"/>
      <c r="I71" s="305"/>
      <c r="J71" s="305"/>
      <c r="K71" s="305"/>
      <c r="L71" s="300" t="s">
        <v>3129</v>
      </c>
      <c r="M71" s="377"/>
    </row>
    <row r="72" spans="1:13" ht="77">
      <c r="A72" s="373">
        <f t="shared" si="1"/>
        <v>69</v>
      </c>
      <c r="B72" s="374" t="s">
        <v>1558</v>
      </c>
      <c r="C72" s="305" t="s">
        <v>3179</v>
      </c>
      <c r="D72" s="299" t="s">
        <v>313</v>
      </c>
      <c r="E72" s="299">
        <v>30</v>
      </c>
      <c r="F72" s="299"/>
      <c r="G72" s="299"/>
      <c r="H72" s="299"/>
      <c r="I72" s="305"/>
      <c r="J72" s="305"/>
      <c r="K72" s="305"/>
      <c r="L72" s="300" t="s">
        <v>3129</v>
      </c>
      <c r="M72" s="377"/>
    </row>
    <row r="73" spans="1:13" ht="77">
      <c r="A73" s="373">
        <f t="shared" si="1"/>
        <v>70</v>
      </c>
      <c r="B73" s="374" t="s">
        <v>1558</v>
      </c>
      <c r="C73" s="305" t="s">
        <v>3180</v>
      </c>
      <c r="D73" s="299" t="s">
        <v>313</v>
      </c>
      <c r="E73" s="299">
        <v>30</v>
      </c>
      <c r="F73" s="299"/>
      <c r="G73" s="299"/>
      <c r="H73" s="299"/>
      <c r="I73" s="305"/>
      <c r="J73" s="305"/>
      <c r="K73" s="305"/>
      <c r="L73" s="300" t="s">
        <v>3129</v>
      </c>
      <c r="M73" s="377"/>
    </row>
    <row r="74" spans="1:13" ht="77">
      <c r="A74" s="373">
        <f t="shared" si="1"/>
        <v>71</v>
      </c>
      <c r="B74" s="374" t="s">
        <v>1558</v>
      </c>
      <c r="C74" s="305" t="s">
        <v>3181</v>
      </c>
      <c r="D74" s="299" t="s">
        <v>313</v>
      </c>
      <c r="E74" s="299">
        <v>30</v>
      </c>
      <c r="F74" s="299"/>
      <c r="G74" s="299"/>
      <c r="H74" s="299"/>
      <c r="I74" s="305"/>
      <c r="J74" s="305"/>
      <c r="K74" s="305"/>
      <c r="L74" s="300" t="s">
        <v>3129</v>
      </c>
      <c r="M74" s="377"/>
    </row>
    <row r="75" spans="1:13" ht="77">
      <c r="A75" s="373">
        <f t="shared" si="1"/>
        <v>72</v>
      </c>
      <c r="B75" s="374" t="s">
        <v>1558</v>
      </c>
      <c r="C75" s="305" t="s">
        <v>3182</v>
      </c>
      <c r="D75" s="299" t="s">
        <v>313</v>
      </c>
      <c r="E75" s="299">
        <v>30</v>
      </c>
      <c r="F75" s="299"/>
      <c r="G75" s="299"/>
      <c r="H75" s="299"/>
      <c r="I75" s="305"/>
      <c r="J75" s="305"/>
      <c r="K75" s="305"/>
      <c r="L75" s="300" t="s">
        <v>3129</v>
      </c>
      <c r="M75" s="377"/>
    </row>
    <row r="76" spans="1:13" ht="77">
      <c r="A76" s="373">
        <f t="shared" si="1"/>
        <v>73</v>
      </c>
      <c r="B76" s="374" t="s">
        <v>1558</v>
      </c>
      <c r="C76" s="305" t="s">
        <v>3183</v>
      </c>
      <c r="D76" s="299" t="s">
        <v>313</v>
      </c>
      <c r="E76" s="299">
        <v>30</v>
      </c>
      <c r="F76" s="299"/>
      <c r="G76" s="299"/>
      <c r="H76" s="299"/>
      <c r="I76" s="305"/>
      <c r="J76" s="305"/>
      <c r="K76" s="305"/>
      <c r="L76" s="300" t="s">
        <v>3129</v>
      </c>
      <c r="M76" s="377"/>
    </row>
  </sheetData>
  <mergeCells count="1">
    <mergeCell ref="J2:K2"/>
  </mergeCells>
  <phoneticPr fontId="5"/>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1570E-8A12-4E0C-BF63-7320836985ED}">
  <dimension ref="A1"/>
  <sheetViews>
    <sheetView workbookViewId="0"/>
  </sheetViews>
  <sheetFormatPr defaultColWidth="9" defaultRowHeight="12.5"/>
  <cols>
    <col min="1" max="16384" width="9" style="161"/>
  </cols>
  <sheetData>
    <row r="1" spans="1:1">
      <c r="A1" s="161" t="s">
        <v>3184</v>
      </c>
    </row>
  </sheetData>
  <phoneticPr fontId="5"/>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22D11-E80D-425E-AD36-EF8852D06F14}">
  <dimension ref="A1:K264"/>
  <sheetViews>
    <sheetView workbookViewId="0">
      <selection sqref="A1:K2"/>
    </sheetView>
  </sheetViews>
  <sheetFormatPr defaultColWidth="9" defaultRowHeight="17.5"/>
  <cols>
    <col min="1" max="1" width="4.33203125" style="172" customWidth="1"/>
    <col min="2" max="2" width="15.83203125" style="173" bestFit="1" customWidth="1"/>
    <col min="3" max="3" width="70.33203125" style="174" customWidth="1"/>
    <col min="4" max="4" width="23.25" style="174" customWidth="1"/>
    <col min="5" max="5" width="19.58203125" style="175" customWidth="1"/>
    <col min="6" max="6" width="16.08203125" style="174" customWidth="1"/>
    <col min="7" max="8" width="12.58203125" style="174" customWidth="1"/>
    <col min="9" max="9" width="20" style="174" customWidth="1"/>
    <col min="10" max="10" width="7.83203125" style="176" customWidth="1"/>
    <col min="11" max="11" width="40" style="174" customWidth="1"/>
    <col min="12" max="16384" width="9" style="162"/>
  </cols>
  <sheetData>
    <row r="1" spans="1:11">
      <c r="A1" s="427" t="s">
        <v>3185</v>
      </c>
      <c r="B1" s="428"/>
      <c r="C1" s="428"/>
      <c r="D1" s="428"/>
      <c r="E1" s="428"/>
      <c r="F1" s="428"/>
      <c r="G1" s="428"/>
      <c r="H1" s="428"/>
      <c r="I1" s="428"/>
      <c r="J1" s="428"/>
      <c r="K1" s="429"/>
    </row>
    <row r="2" spans="1:11">
      <c r="A2" s="430"/>
      <c r="B2" s="431"/>
      <c r="C2" s="431"/>
      <c r="D2" s="431"/>
      <c r="E2" s="431"/>
      <c r="F2" s="431"/>
      <c r="G2" s="431"/>
      <c r="H2" s="431"/>
      <c r="I2" s="431"/>
      <c r="J2" s="431"/>
      <c r="K2" s="432"/>
    </row>
    <row r="3" spans="1:11">
      <c r="A3" s="422" t="s">
        <v>3186</v>
      </c>
      <c r="B3" s="422"/>
      <c r="C3" s="433" t="s">
        <v>3187</v>
      </c>
      <c r="D3" s="433"/>
      <c r="E3" s="433"/>
      <c r="F3" s="433"/>
      <c r="G3" s="433"/>
      <c r="H3" s="433"/>
      <c r="I3" s="433"/>
      <c r="J3" s="433"/>
      <c r="K3" s="434"/>
    </row>
    <row r="4" spans="1:11">
      <c r="A4" s="422" t="s">
        <v>3188</v>
      </c>
      <c r="B4" s="422"/>
      <c r="C4" s="433" t="s">
        <v>3189</v>
      </c>
      <c r="D4" s="433"/>
      <c r="E4" s="433"/>
      <c r="F4" s="433"/>
      <c r="G4" s="433"/>
      <c r="H4" s="433"/>
      <c r="I4" s="433"/>
      <c r="J4" s="433"/>
      <c r="K4" s="434"/>
    </row>
    <row r="5" spans="1:11">
      <c r="A5" s="422" t="s">
        <v>3190</v>
      </c>
      <c r="B5" s="422"/>
      <c r="C5" s="423" t="s">
        <v>3191</v>
      </c>
      <c r="D5" s="424"/>
      <c r="E5" s="425"/>
      <c r="F5" s="425"/>
      <c r="G5" s="425"/>
      <c r="H5" s="425"/>
      <c r="I5" s="425"/>
      <c r="J5" s="425"/>
      <c r="K5" s="426"/>
    </row>
    <row r="6" spans="1:11">
      <c r="A6" s="435" t="s">
        <v>3192</v>
      </c>
      <c r="B6" s="436"/>
      <c r="C6" s="437" t="s">
        <v>3193</v>
      </c>
      <c r="D6" s="425"/>
      <c r="E6" s="425"/>
      <c r="F6" s="425"/>
      <c r="G6" s="425"/>
      <c r="H6" s="425"/>
      <c r="I6" s="425"/>
      <c r="J6" s="425"/>
      <c r="K6" s="426"/>
    </row>
    <row r="7" spans="1:11">
      <c r="A7" s="422" t="s">
        <v>3194</v>
      </c>
      <c r="B7" s="422"/>
      <c r="C7" s="378" t="s">
        <v>3195</v>
      </c>
      <c r="D7" s="438"/>
      <c r="E7" s="439"/>
      <c r="F7" s="439"/>
      <c r="G7" s="439"/>
      <c r="H7" s="439"/>
      <c r="I7" s="439"/>
      <c r="J7" s="439"/>
      <c r="K7" s="440"/>
    </row>
    <row r="8" spans="1:11">
      <c r="A8" s="422" t="s">
        <v>3196</v>
      </c>
      <c r="B8" s="422"/>
      <c r="C8" s="378" t="s">
        <v>3197</v>
      </c>
      <c r="D8" s="438"/>
      <c r="E8" s="439"/>
      <c r="F8" s="439"/>
      <c r="G8" s="439"/>
      <c r="H8" s="439"/>
      <c r="I8" s="439"/>
      <c r="J8" s="439"/>
      <c r="K8" s="440"/>
    </row>
    <row r="9" spans="1:11">
      <c r="A9" s="422" t="s">
        <v>3198</v>
      </c>
      <c r="B9" s="422"/>
      <c r="C9" s="378" t="s">
        <v>3199</v>
      </c>
      <c r="D9" s="438"/>
      <c r="E9" s="439"/>
      <c r="F9" s="439"/>
      <c r="G9" s="439"/>
      <c r="H9" s="439"/>
      <c r="I9" s="439"/>
      <c r="J9" s="439"/>
      <c r="K9" s="440"/>
    </row>
    <row r="10" spans="1:11">
      <c r="A10" s="422" t="s">
        <v>3200</v>
      </c>
      <c r="B10" s="422"/>
      <c r="C10" s="378" t="s">
        <v>3201</v>
      </c>
      <c r="D10" s="438"/>
      <c r="E10" s="439"/>
      <c r="F10" s="439"/>
      <c r="G10" s="439"/>
      <c r="H10" s="439"/>
      <c r="I10" s="439"/>
      <c r="J10" s="439"/>
      <c r="K10" s="440"/>
    </row>
    <row r="11" spans="1:11">
      <c r="A11" s="422" t="s">
        <v>3202</v>
      </c>
      <c r="B11" s="422"/>
      <c r="C11" s="378" t="s">
        <v>3203</v>
      </c>
      <c r="D11" s="438"/>
      <c r="E11" s="439"/>
      <c r="F11" s="439"/>
      <c r="G11" s="439"/>
      <c r="H11" s="439"/>
      <c r="I11" s="439"/>
      <c r="J11" s="439"/>
      <c r="K11" s="440"/>
    </row>
    <row r="12" spans="1:11">
      <c r="A12" s="422" t="s">
        <v>3204</v>
      </c>
      <c r="B12" s="422"/>
      <c r="C12" s="378" t="s">
        <v>3203</v>
      </c>
      <c r="D12" s="438"/>
      <c r="E12" s="439"/>
      <c r="F12" s="439"/>
      <c r="G12" s="439"/>
      <c r="H12" s="439"/>
      <c r="I12" s="439"/>
      <c r="J12" s="439"/>
      <c r="K12" s="440"/>
    </row>
    <row r="13" spans="1:11">
      <c r="A13" s="422" t="s">
        <v>3205</v>
      </c>
      <c r="B13" s="422"/>
      <c r="C13" s="378" t="s">
        <v>3206</v>
      </c>
      <c r="D13" s="438"/>
      <c r="E13" s="439"/>
      <c r="F13" s="439"/>
      <c r="G13" s="439"/>
      <c r="H13" s="439"/>
      <c r="I13" s="439"/>
      <c r="J13" s="439"/>
      <c r="K13" s="440"/>
    </row>
    <row r="14" spans="1:11" s="163" customFormat="1" ht="40.5" customHeight="1">
      <c r="A14" s="441" t="s">
        <v>3207</v>
      </c>
      <c r="B14" s="442"/>
      <c r="C14" s="443"/>
      <c r="D14" s="444"/>
      <c r="E14" s="444"/>
      <c r="F14" s="444"/>
      <c r="G14" s="444"/>
      <c r="H14" s="444"/>
      <c r="I14" s="444"/>
      <c r="J14" s="444"/>
      <c r="K14" s="445"/>
    </row>
    <row r="15" spans="1:11" ht="27" customHeight="1">
      <c r="A15" s="446" t="s">
        <v>3208</v>
      </c>
      <c r="B15" s="449" t="s">
        <v>3209</v>
      </c>
      <c r="C15" s="452" t="s">
        <v>3210</v>
      </c>
      <c r="D15" s="452" t="s">
        <v>3211</v>
      </c>
      <c r="E15" s="455" t="s">
        <v>3212</v>
      </c>
      <c r="F15" s="456"/>
      <c r="G15" s="455" t="s">
        <v>3213</v>
      </c>
      <c r="H15" s="464"/>
      <c r="I15" s="456"/>
      <c r="J15" s="452" t="s">
        <v>3214</v>
      </c>
      <c r="K15" s="457" t="s">
        <v>3215</v>
      </c>
    </row>
    <row r="16" spans="1:11" ht="21.75" customHeight="1">
      <c r="A16" s="447"/>
      <c r="B16" s="450"/>
      <c r="C16" s="453"/>
      <c r="D16" s="453"/>
      <c r="E16" s="460" t="s">
        <v>3216</v>
      </c>
      <c r="F16" s="460" t="s">
        <v>3217</v>
      </c>
      <c r="G16" s="460" t="s">
        <v>3218</v>
      </c>
      <c r="H16" s="379" t="s">
        <v>3219</v>
      </c>
      <c r="I16" s="379" t="s">
        <v>3220</v>
      </c>
      <c r="J16" s="453"/>
      <c r="K16" s="458"/>
    </row>
    <row r="17" spans="1:11" ht="21.75" customHeight="1">
      <c r="A17" s="447"/>
      <c r="B17" s="450"/>
      <c r="C17" s="453"/>
      <c r="D17" s="453"/>
      <c r="E17" s="461"/>
      <c r="F17" s="461"/>
      <c r="G17" s="461"/>
      <c r="H17" s="463" t="s">
        <v>3221</v>
      </c>
      <c r="I17" s="463"/>
      <c r="J17" s="453"/>
      <c r="K17" s="458"/>
    </row>
    <row r="18" spans="1:11" ht="21.75" customHeight="1">
      <c r="A18" s="448"/>
      <c r="B18" s="451"/>
      <c r="C18" s="454"/>
      <c r="D18" s="454"/>
      <c r="E18" s="462"/>
      <c r="F18" s="462"/>
      <c r="G18" s="380" t="s">
        <v>3222</v>
      </c>
      <c r="H18" s="380" t="s">
        <v>3223</v>
      </c>
      <c r="I18" s="380" t="s">
        <v>3224</v>
      </c>
      <c r="J18" s="454"/>
      <c r="K18" s="459"/>
    </row>
    <row r="19" spans="1:11" s="166" customFormat="1" ht="16.5" customHeight="1">
      <c r="A19" s="164">
        <v>1</v>
      </c>
      <c r="B19" s="165" t="s">
        <v>3225</v>
      </c>
      <c r="C19" s="381" t="s">
        <v>3226</v>
      </c>
      <c r="D19" s="382">
        <v>9999999999</v>
      </c>
      <c r="E19" s="383" t="s">
        <v>3227</v>
      </c>
      <c r="F19" s="383" t="s">
        <v>3228</v>
      </c>
      <c r="G19" s="383"/>
      <c r="H19" s="383"/>
      <c r="I19" s="383"/>
      <c r="J19" s="383">
        <v>10</v>
      </c>
      <c r="K19" s="384"/>
    </row>
    <row r="20" spans="1:11" s="166" customFormat="1" ht="16.5" customHeight="1">
      <c r="A20" s="167">
        <v>2</v>
      </c>
      <c r="B20" s="168" t="s">
        <v>3229</v>
      </c>
      <c r="C20" s="385" t="s">
        <v>3226</v>
      </c>
      <c r="D20" s="385" t="s">
        <v>3230</v>
      </c>
      <c r="E20" s="386" t="s">
        <v>3231</v>
      </c>
      <c r="F20" s="386" t="s">
        <v>3232</v>
      </c>
      <c r="G20" s="386"/>
      <c r="H20" s="386"/>
      <c r="I20" s="386"/>
      <c r="J20" s="386">
        <v>8</v>
      </c>
      <c r="K20" s="387"/>
    </row>
    <row r="21" spans="1:11" s="166" customFormat="1" ht="32.15" customHeight="1">
      <c r="A21" s="167">
        <v>3</v>
      </c>
      <c r="B21" s="169" t="s">
        <v>3233</v>
      </c>
      <c r="C21" s="385" t="s">
        <v>3234</v>
      </c>
      <c r="D21" s="385" t="s">
        <v>3235</v>
      </c>
      <c r="E21" s="386" t="s">
        <v>3236</v>
      </c>
      <c r="F21" s="388" t="s">
        <v>3237</v>
      </c>
      <c r="G21" s="386"/>
      <c r="H21" s="388"/>
      <c r="I21" s="388"/>
      <c r="J21" s="386">
        <v>20</v>
      </c>
      <c r="K21" s="389"/>
    </row>
    <row r="22" spans="1:11" s="166" customFormat="1" ht="32.15" customHeight="1">
      <c r="A22" s="167">
        <v>4</v>
      </c>
      <c r="B22" s="168" t="s">
        <v>3238</v>
      </c>
      <c r="C22" s="385" t="s">
        <v>3239</v>
      </c>
      <c r="D22" s="385" t="s">
        <v>3235</v>
      </c>
      <c r="E22" s="386" t="s">
        <v>3236</v>
      </c>
      <c r="F22" s="388" t="s">
        <v>3237</v>
      </c>
      <c r="G22" s="386"/>
      <c r="H22" s="386"/>
      <c r="I22" s="386"/>
      <c r="J22" s="386">
        <v>20</v>
      </c>
      <c r="K22" s="390"/>
    </row>
    <row r="23" spans="1:11" s="166" customFormat="1" ht="32.15" customHeight="1">
      <c r="A23" s="167">
        <v>5</v>
      </c>
      <c r="B23" s="168" t="s">
        <v>3240</v>
      </c>
      <c r="C23" s="385" t="s">
        <v>3241</v>
      </c>
      <c r="D23" s="385" t="s">
        <v>3235</v>
      </c>
      <c r="E23" s="386" t="s">
        <v>3236</v>
      </c>
      <c r="F23" s="388" t="s">
        <v>3237</v>
      </c>
      <c r="G23" s="388"/>
      <c r="H23" s="388"/>
      <c r="I23" s="388"/>
      <c r="J23" s="386">
        <v>20</v>
      </c>
      <c r="K23" s="387"/>
    </row>
    <row r="24" spans="1:11" s="166" customFormat="1" ht="32.15" customHeight="1">
      <c r="A24" s="167">
        <v>6</v>
      </c>
      <c r="B24" s="168" t="s">
        <v>3242</v>
      </c>
      <c r="C24" s="385" t="s">
        <v>3243</v>
      </c>
      <c r="D24" s="385" t="s">
        <v>3235</v>
      </c>
      <c r="E24" s="386" t="s">
        <v>3236</v>
      </c>
      <c r="F24" s="388" t="s">
        <v>3237</v>
      </c>
      <c r="G24" s="386"/>
      <c r="H24" s="386"/>
      <c r="I24" s="386"/>
      <c r="J24" s="386">
        <v>20</v>
      </c>
      <c r="K24" s="390"/>
    </row>
    <row r="25" spans="1:11" s="166" customFormat="1" ht="32.15" customHeight="1">
      <c r="A25" s="167">
        <v>7</v>
      </c>
      <c r="B25" s="168" t="s">
        <v>3244</v>
      </c>
      <c r="C25" s="385" t="s">
        <v>3245</v>
      </c>
      <c r="D25" s="385" t="s">
        <v>3235</v>
      </c>
      <c r="E25" s="386" t="s">
        <v>3236</v>
      </c>
      <c r="F25" s="388" t="s">
        <v>3237</v>
      </c>
      <c r="G25" s="386"/>
      <c r="H25" s="386"/>
      <c r="I25" s="386"/>
      <c r="J25" s="386">
        <v>20</v>
      </c>
      <c r="K25" s="387"/>
    </row>
    <row r="26" spans="1:11" s="166" customFormat="1" ht="16.5" customHeight="1">
      <c r="A26" s="167">
        <v>8</v>
      </c>
      <c r="B26" s="168" t="s">
        <v>3246</v>
      </c>
      <c r="C26" s="385" t="s">
        <v>3247</v>
      </c>
      <c r="D26" s="385" t="s">
        <v>3235</v>
      </c>
      <c r="E26" s="386" t="s">
        <v>3236</v>
      </c>
      <c r="F26" s="391" t="s">
        <v>3248</v>
      </c>
      <c r="G26" s="388"/>
      <c r="H26" s="388"/>
      <c r="I26" s="388"/>
      <c r="J26" s="386">
        <v>20</v>
      </c>
      <c r="K26" s="387"/>
    </row>
    <row r="27" spans="1:11" s="166" customFormat="1" ht="16.5" customHeight="1">
      <c r="A27" s="167">
        <v>9</v>
      </c>
      <c r="B27" s="168" t="s">
        <v>3249</v>
      </c>
      <c r="C27" s="385" t="s">
        <v>3250</v>
      </c>
      <c r="D27" s="385" t="s">
        <v>3235</v>
      </c>
      <c r="E27" s="386" t="s">
        <v>3236</v>
      </c>
      <c r="F27" s="391" t="s">
        <v>3248</v>
      </c>
      <c r="G27" s="386"/>
      <c r="H27" s="386"/>
      <c r="I27" s="386"/>
      <c r="J27" s="386">
        <v>20</v>
      </c>
      <c r="K27" s="390"/>
    </row>
    <row r="28" spans="1:11" s="166" customFormat="1" ht="16.5" customHeight="1">
      <c r="A28" s="167">
        <v>10</v>
      </c>
      <c r="B28" s="168" t="s">
        <v>3251</v>
      </c>
      <c r="C28" s="385" t="s">
        <v>3252</v>
      </c>
      <c r="D28" s="385" t="s">
        <v>3235</v>
      </c>
      <c r="E28" s="386" t="s">
        <v>3236</v>
      </c>
      <c r="F28" s="391" t="s">
        <v>3248</v>
      </c>
      <c r="G28" s="386"/>
      <c r="H28" s="386"/>
      <c r="I28" s="386"/>
      <c r="J28" s="386">
        <v>20</v>
      </c>
      <c r="K28" s="390"/>
    </row>
    <row r="29" spans="1:11" s="166" customFormat="1" ht="32.15" customHeight="1">
      <c r="A29" s="167">
        <v>11</v>
      </c>
      <c r="B29" s="168" t="s">
        <v>3253</v>
      </c>
      <c r="C29" s="385" t="s">
        <v>3254</v>
      </c>
      <c r="D29" s="382" t="s">
        <v>3255</v>
      </c>
      <c r="E29" s="386"/>
      <c r="F29" s="386"/>
      <c r="G29" s="388"/>
      <c r="H29" s="388"/>
      <c r="I29" s="388"/>
      <c r="J29" s="386">
        <v>9</v>
      </c>
      <c r="K29" s="387" t="s">
        <v>3256</v>
      </c>
    </row>
    <row r="30" spans="1:11" s="166" customFormat="1" ht="16.5" customHeight="1">
      <c r="A30" s="167">
        <v>12</v>
      </c>
      <c r="B30" s="168" t="s">
        <v>3257</v>
      </c>
      <c r="C30" s="385" t="s">
        <v>3258</v>
      </c>
      <c r="D30" s="385" t="s">
        <v>3235</v>
      </c>
      <c r="E30" s="386" t="s">
        <v>3259</v>
      </c>
      <c r="F30" s="386" t="s">
        <v>3260</v>
      </c>
      <c r="G30" s="386"/>
      <c r="H30" s="386"/>
      <c r="I30" s="386"/>
      <c r="J30" s="386">
        <v>9</v>
      </c>
      <c r="K30" s="390"/>
    </row>
    <row r="31" spans="1:11" s="166" customFormat="1" ht="16.5" customHeight="1">
      <c r="A31" s="167">
        <v>13</v>
      </c>
      <c r="B31" s="168" t="s">
        <v>3261</v>
      </c>
      <c r="C31" s="385" t="s">
        <v>3258</v>
      </c>
      <c r="D31" s="385" t="s">
        <v>3235</v>
      </c>
      <c r="E31" s="386" t="s">
        <v>3259</v>
      </c>
      <c r="F31" s="386" t="s">
        <v>3262</v>
      </c>
      <c r="G31" s="388"/>
      <c r="H31" s="388"/>
      <c r="I31" s="388"/>
      <c r="J31" s="386">
        <v>24</v>
      </c>
      <c r="K31" s="390"/>
    </row>
    <row r="32" spans="1:11" s="166" customFormat="1" ht="72" customHeight="1">
      <c r="A32" s="167">
        <v>14</v>
      </c>
      <c r="B32" s="168" t="s">
        <v>3263</v>
      </c>
      <c r="C32" s="385" t="s">
        <v>3264</v>
      </c>
      <c r="D32" s="385" t="s">
        <v>3235</v>
      </c>
      <c r="E32" s="386" t="s">
        <v>3259</v>
      </c>
      <c r="F32" s="388" t="s">
        <v>3265</v>
      </c>
      <c r="G32" s="386"/>
      <c r="H32" s="386"/>
      <c r="I32" s="386"/>
      <c r="J32" s="386">
        <v>28</v>
      </c>
      <c r="K32" s="390"/>
    </row>
    <row r="33" spans="1:11" s="166" customFormat="1" ht="72" customHeight="1">
      <c r="A33" s="167">
        <v>15</v>
      </c>
      <c r="B33" s="168" t="s">
        <v>3266</v>
      </c>
      <c r="C33" s="385" t="s">
        <v>3267</v>
      </c>
      <c r="D33" s="385" t="s">
        <v>3235</v>
      </c>
      <c r="E33" s="386" t="s">
        <v>3259</v>
      </c>
      <c r="F33" s="388" t="s">
        <v>3265</v>
      </c>
      <c r="G33" s="386"/>
      <c r="H33" s="386"/>
      <c r="I33" s="386"/>
      <c r="J33" s="386">
        <v>28</v>
      </c>
      <c r="K33" s="387"/>
    </row>
    <row r="34" spans="1:11" s="166" customFormat="1" ht="16.5" customHeight="1">
      <c r="A34" s="167">
        <v>16</v>
      </c>
      <c r="B34" s="168" t="s">
        <v>3268</v>
      </c>
      <c r="C34" s="385" t="s">
        <v>3269</v>
      </c>
      <c r="D34" s="385" t="s">
        <v>3235</v>
      </c>
      <c r="E34" s="386" t="s">
        <v>3259</v>
      </c>
      <c r="F34" s="388" t="s">
        <v>3270</v>
      </c>
      <c r="G34" s="386"/>
      <c r="H34" s="386"/>
      <c r="I34" s="386"/>
      <c r="J34" s="386">
        <v>24</v>
      </c>
      <c r="K34" s="390"/>
    </row>
    <row r="35" spans="1:11" s="166" customFormat="1" ht="16.5" customHeight="1">
      <c r="A35" s="167">
        <v>17</v>
      </c>
      <c r="B35" s="168" t="s">
        <v>3271</v>
      </c>
      <c r="C35" s="385" t="s">
        <v>3269</v>
      </c>
      <c r="D35" s="385" t="s">
        <v>3235</v>
      </c>
      <c r="E35" s="386" t="s">
        <v>3236</v>
      </c>
      <c r="F35" s="386" t="s">
        <v>3272</v>
      </c>
      <c r="G35" s="386"/>
      <c r="H35" s="386"/>
      <c r="I35" s="386"/>
      <c r="J35" s="386">
        <v>29</v>
      </c>
      <c r="K35" s="390"/>
    </row>
    <row r="36" spans="1:11" s="166" customFormat="1" ht="16.5" customHeight="1">
      <c r="A36" s="167">
        <v>18</v>
      </c>
      <c r="B36" s="168" t="s">
        <v>3273</v>
      </c>
      <c r="C36" s="392" t="s">
        <v>3269</v>
      </c>
      <c r="D36" s="385" t="s">
        <v>3235</v>
      </c>
      <c r="E36" s="386" t="s">
        <v>3236</v>
      </c>
      <c r="F36" s="388" t="s">
        <v>3274</v>
      </c>
      <c r="G36" s="386"/>
      <c r="H36" s="386"/>
      <c r="I36" s="386"/>
      <c r="J36" s="386">
        <v>25</v>
      </c>
      <c r="K36" s="390"/>
    </row>
    <row r="37" spans="1:11" s="166" customFormat="1" ht="16.5" customHeight="1">
      <c r="A37" s="167">
        <v>19</v>
      </c>
      <c r="B37" s="168" t="s">
        <v>3275</v>
      </c>
      <c r="C37" s="392" t="s">
        <v>3269</v>
      </c>
      <c r="D37" s="385" t="s">
        <v>3235</v>
      </c>
      <c r="E37" s="386" t="s">
        <v>3236</v>
      </c>
      <c r="F37" s="388" t="s">
        <v>3276</v>
      </c>
      <c r="G37" s="386"/>
      <c r="H37" s="386"/>
      <c r="I37" s="386"/>
      <c r="J37" s="386">
        <v>15</v>
      </c>
      <c r="K37" s="390"/>
    </row>
    <row r="38" spans="1:11" s="166" customFormat="1" ht="16.5" customHeight="1">
      <c r="A38" s="167">
        <v>20</v>
      </c>
      <c r="B38" s="168" t="s">
        <v>3277</v>
      </c>
      <c r="C38" s="385" t="s">
        <v>3269</v>
      </c>
      <c r="D38" s="393">
        <v>99999999</v>
      </c>
      <c r="E38" s="386" t="s">
        <v>3236</v>
      </c>
      <c r="F38" s="388" t="s">
        <v>3278</v>
      </c>
      <c r="G38" s="386"/>
      <c r="H38" s="386"/>
      <c r="I38" s="386"/>
      <c r="J38" s="386">
        <v>8</v>
      </c>
      <c r="K38" s="390"/>
    </row>
    <row r="39" spans="1:11" s="166" customFormat="1" ht="32.15" customHeight="1">
      <c r="A39" s="167">
        <v>21</v>
      </c>
      <c r="B39" s="168" t="s">
        <v>3279</v>
      </c>
      <c r="C39" s="385" t="s">
        <v>3280</v>
      </c>
      <c r="D39" s="385" t="s">
        <v>3235</v>
      </c>
      <c r="E39" s="386" t="s">
        <v>3281</v>
      </c>
      <c r="F39" s="388" t="s">
        <v>3282</v>
      </c>
      <c r="G39" s="386"/>
      <c r="H39" s="386"/>
      <c r="I39" s="386"/>
      <c r="J39" s="386">
        <v>20</v>
      </c>
      <c r="K39" s="387" t="s">
        <v>3283</v>
      </c>
    </row>
    <row r="40" spans="1:11" s="166" customFormat="1" ht="16.5" customHeight="1">
      <c r="A40" s="167">
        <v>22</v>
      </c>
      <c r="B40" s="168" t="s">
        <v>3284</v>
      </c>
      <c r="C40" s="385" t="s">
        <v>3269</v>
      </c>
      <c r="D40" s="385" t="s">
        <v>3235</v>
      </c>
      <c r="E40" s="386" t="s">
        <v>3236</v>
      </c>
      <c r="F40" s="386" t="s">
        <v>3285</v>
      </c>
      <c r="G40" s="386"/>
      <c r="H40" s="386"/>
      <c r="I40" s="386"/>
      <c r="J40" s="388">
        <v>29</v>
      </c>
      <c r="K40" s="387"/>
    </row>
    <row r="41" spans="1:11" s="166" customFormat="1" ht="16.5" customHeight="1">
      <c r="A41" s="167">
        <v>23</v>
      </c>
      <c r="B41" s="168" t="s">
        <v>3286</v>
      </c>
      <c r="C41" s="385" t="s">
        <v>3287</v>
      </c>
      <c r="D41" s="385" t="s">
        <v>3235</v>
      </c>
      <c r="E41" s="386" t="s">
        <v>3236</v>
      </c>
      <c r="F41" s="386" t="s">
        <v>3288</v>
      </c>
      <c r="G41" s="386"/>
      <c r="H41" s="386"/>
      <c r="I41" s="388"/>
      <c r="J41" s="388">
        <v>29</v>
      </c>
      <c r="K41" s="387"/>
    </row>
    <row r="42" spans="1:11" s="166" customFormat="1" ht="16.5" customHeight="1">
      <c r="A42" s="167">
        <v>24</v>
      </c>
      <c r="B42" s="168" t="s">
        <v>3289</v>
      </c>
      <c r="C42" s="385" t="s">
        <v>3290</v>
      </c>
      <c r="D42" s="385" t="s">
        <v>3235</v>
      </c>
      <c r="E42" s="386" t="s">
        <v>3236</v>
      </c>
      <c r="F42" s="386" t="s">
        <v>3288</v>
      </c>
      <c r="G42" s="386"/>
      <c r="H42" s="386"/>
      <c r="I42" s="386"/>
      <c r="J42" s="388">
        <v>29</v>
      </c>
      <c r="K42" s="387"/>
    </row>
    <row r="43" spans="1:11" s="166" customFormat="1" ht="16.5" customHeight="1">
      <c r="A43" s="167">
        <v>25</v>
      </c>
      <c r="B43" s="168" t="s">
        <v>3291</v>
      </c>
      <c r="C43" s="385" t="s">
        <v>3292</v>
      </c>
      <c r="D43" s="385" t="s">
        <v>3235</v>
      </c>
      <c r="E43" s="386" t="s">
        <v>3236</v>
      </c>
      <c r="F43" s="386" t="s">
        <v>3288</v>
      </c>
      <c r="G43" s="386"/>
      <c r="H43" s="386"/>
      <c r="I43" s="386"/>
      <c r="J43" s="388">
        <v>29</v>
      </c>
      <c r="K43" s="394"/>
    </row>
    <row r="44" spans="1:11" s="166" customFormat="1" ht="16.5" customHeight="1">
      <c r="A44" s="167">
        <v>26</v>
      </c>
      <c r="B44" s="168" t="s">
        <v>3293</v>
      </c>
      <c r="C44" s="385" t="s">
        <v>3294</v>
      </c>
      <c r="D44" s="385" t="s">
        <v>3235</v>
      </c>
      <c r="E44" s="386" t="s">
        <v>3236</v>
      </c>
      <c r="F44" s="386" t="s">
        <v>3288</v>
      </c>
      <c r="G44" s="386"/>
      <c r="H44" s="386"/>
      <c r="I44" s="386"/>
      <c r="J44" s="388">
        <v>29</v>
      </c>
      <c r="K44" s="394"/>
    </row>
    <row r="45" spans="1:11" s="166" customFormat="1" ht="16.5" customHeight="1">
      <c r="A45" s="167">
        <v>27</v>
      </c>
      <c r="B45" s="168" t="s">
        <v>3295</v>
      </c>
      <c r="C45" s="385" t="s">
        <v>3296</v>
      </c>
      <c r="D45" s="385" t="s">
        <v>3235</v>
      </c>
      <c r="E45" s="386" t="s">
        <v>3236</v>
      </c>
      <c r="F45" s="386" t="s">
        <v>3288</v>
      </c>
      <c r="G45" s="386"/>
      <c r="H45" s="386"/>
      <c r="I45" s="386"/>
      <c r="J45" s="388">
        <v>29</v>
      </c>
      <c r="K45" s="394"/>
    </row>
    <row r="46" spans="1:11" s="166" customFormat="1" ht="16.5" customHeight="1">
      <c r="A46" s="167">
        <v>28</v>
      </c>
      <c r="B46" s="168" t="s">
        <v>3297</v>
      </c>
      <c r="C46" s="385" t="s">
        <v>3269</v>
      </c>
      <c r="D46" s="385" t="s">
        <v>3298</v>
      </c>
      <c r="E46" s="386"/>
      <c r="F46" s="386"/>
      <c r="G46" s="386" t="s">
        <v>3299</v>
      </c>
      <c r="H46" s="386" t="s">
        <v>3300</v>
      </c>
      <c r="I46" s="386" t="s">
        <v>3301</v>
      </c>
      <c r="J46" s="386">
        <v>6</v>
      </c>
      <c r="K46" s="390"/>
    </row>
    <row r="47" spans="1:11" s="166" customFormat="1" ht="16.5" customHeight="1">
      <c r="A47" s="167">
        <v>29</v>
      </c>
      <c r="B47" s="168" t="s">
        <v>3302</v>
      </c>
      <c r="C47" s="393" t="s">
        <v>3303</v>
      </c>
      <c r="D47" s="393">
        <v>99999999</v>
      </c>
      <c r="E47" s="386" t="s">
        <v>3236</v>
      </c>
      <c r="F47" s="391" t="s">
        <v>3304</v>
      </c>
      <c r="G47" s="386"/>
      <c r="H47" s="386"/>
      <c r="I47" s="386"/>
      <c r="J47" s="386">
        <v>8</v>
      </c>
      <c r="K47" s="390"/>
    </row>
    <row r="48" spans="1:11" s="166" customFormat="1" ht="16.5" customHeight="1">
      <c r="A48" s="167">
        <v>30</v>
      </c>
      <c r="B48" s="168" t="s">
        <v>3305</v>
      </c>
      <c r="C48" s="385" t="s">
        <v>3269</v>
      </c>
      <c r="D48" s="393" t="s">
        <v>3298</v>
      </c>
      <c r="E48" s="386"/>
      <c r="F48" s="386"/>
      <c r="G48" s="386" t="s">
        <v>3299</v>
      </c>
      <c r="H48" s="386" t="s">
        <v>3300</v>
      </c>
      <c r="I48" s="388" t="s">
        <v>3306</v>
      </c>
      <c r="J48" s="386">
        <v>6</v>
      </c>
      <c r="K48" s="390"/>
    </row>
    <row r="49" spans="1:11" s="166" customFormat="1" ht="16.5" customHeight="1">
      <c r="A49" s="167">
        <v>31</v>
      </c>
      <c r="B49" s="168" t="s">
        <v>3307</v>
      </c>
      <c r="C49" s="385" t="s">
        <v>3287</v>
      </c>
      <c r="D49" s="385" t="s">
        <v>3235</v>
      </c>
      <c r="E49" s="386"/>
      <c r="F49" s="386"/>
      <c r="G49" s="386" t="s">
        <v>3299</v>
      </c>
      <c r="H49" s="386" t="s">
        <v>3300</v>
      </c>
      <c r="I49" s="386" t="s">
        <v>3308</v>
      </c>
      <c r="J49" s="388">
        <v>19</v>
      </c>
      <c r="K49" s="390"/>
    </row>
    <row r="50" spans="1:11" s="166" customFormat="1" ht="16.5" customHeight="1">
      <c r="A50" s="167">
        <v>32</v>
      </c>
      <c r="B50" s="168" t="s">
        <v>3309</v>
      </c>
      <c r="C50" s="385" t="s">
        <v>3290</v>
      </c>
      <c r="D50" s="385" t="s">
        <v>3235</v>
      </c>
      <c r="E50" s="386"/>
      <c r="F50" s="386"/>
      <c r="G50" s="386" t="s">
        <v>3299</v>
      </c>
      <c r="H50" s="386" t="s">
        <v>3300</v>
      </c>
      <c r="I50" s="386" t="s">
        <v>3308</v>
      </c>
      <c r="J50" s="388">
        <v>19</v>
      </c>
      <c r="K50" s="390"/>
    </row>
    <row r="51" spans="1:11" s="166" customFormat="1" ht="16.5" customHeight="1">
      <c r="A51" s="167">
        <v>33</v>
      </c>
      <c r="B51" s="168" t="s">
        <v>3310</v>
      </c>
      <c r="C51" s="385" t="s">
        <v>3269</v>
      </c>
      <c r="D51" s="385" t="s">
        <v>3298</v>
      </c>
      <c r="E51" s="386"/>
      <c r="F51" s="386"/>
      <c r="G51" s="386" t="s">
        <v>3299</v>
      </c>
      <c r="H51" s="386" t="s">
        <v>3300</v>
      </c>
      <c r="I51" s="386" t="s">
        <v>3311</v>
      </c>
      <c r="J51" s="386">
        <v>6</v>
      </c>
      <c r="K51" s="390"/>
    </row>
    <row r="52" spans="1:11" s="166" customFormat="1" ht="16.5" customHeight="1">
      <c r="A52" s="167">
        <v>34</v>
      </c>
      <c r="B52" s="168" t="s">
        <v>3312</v>
      </c>
      <c r="C52" s="385" t="s">
        <v>3287</v>
      </c>
      <c r="D52" s="385" t="s">
        <v>3235</v>
      </c>
      <c r="E52" s="386"/>
      <c r="F52" s="386"/>
      <c r="G52" s="386" t="s">
        <v>3299</v>
      </c>
      <c r="H52" s="386" t="s">
        <v>3300</v>
      </c>
      <c r="I52" s="386" t="s">
        <v>3313</v>
      </c>
      <c r="J52" s="388">
        <v>19</v>
      </c>
      <c r="K52" s="390"/>
    </row>
    <row r="53" spans="1:11" s="166" customFormat="1" ht="16.5" customHeight="1">
      <c r="A53" s="167">
        <v>35</v>
      </c>
      <c r="B53" s="168" t="s">
        <v>3314</v>
      </c>
      <c r="C53" s="385" t="s">
        <v>3290</v>
      </c>
      <c r="D53" s="385" t="s">
        <v>3235</v>
      </c>
      <c r="E53" s="388"/>
      <c r="F53" s="386"/>
      <c r="G53" s="386" t="s">
        <v>3299</v>
      </c>
      <c r="H53" s="386" t="s">
        <v>3300</v>
      </c>
      <c r="I53" s="386" t="s">
        <v>3313</v>
      </c>
      <c r="J53" s="388">
        <v>19</v>
      </c>
      <c r="K53" s="390"/>
    </row>
    <row r="54" spans="1:11" s="166" customFormat="1" ht="16.5" customHeight="1">
      <c r="A54" s="167">
        <v>36</v>
      </c>
      <c r="B54" s="168" t="s">
        <v>3315</v>
      </c>
      <c r="C54" s="385" t="s">
        <v>3316</v>
      </c>
      <c r="D54" s="385" t="s">
        <v>3235</v>
      </c>
      <c r="E54" s="386" t="s">
        <v>3236</v>
      </c>
      <c r="F54" s="391" t="s">
        <v>3317</v>
      </c>
      <c r="G54" s="386"/>
      <c r="H54" s="386"/>
      <c r="I54" s="386"/>
      <c r="J54" s="388">
        <v>29</v>
      </c>
      <c r="K54" s="390"/>
    </row>
    <row r="55" spans="1:11" s="166" customFormat="1" ht="16.5" customHeight="1">
      <c r="A55" s="167">
        <v>37</v>
      </c>
      <c r="B55" s="168" t="s">
        <v>3318</v>
      </c>
      <c r="C55" s="385" t="s">
        <v>3319</v>
      </c>
      <c r="D55" s="385" t="s">
        <v>3235</v>
      </c>
      <c r="E55" s="386" t="s">
        <v>3236</v>
      </c>
      <c r="F55" s="391" t="s">
        <v>3317</v>
      </c>
      <c r="G55" s="386"/>
      <c r="H55" s="386"/>
      <c r="I55" s="386"/>
      <c r="J55" s="388">
        <v>29</v>
      </c>
      <c r="K55" s="390"/>
    </row>
    <row r="56" spans="1:11" s="166" customFormat="1" ht="16.5" customHeight="1">
      <c r="A56" s="167">
        <v>38</v>
      </c>
      <c r="B56" s="168" t="s">
        <v>3320</v>
      </c>
      <c r="C56" s="385" t="s">
        <v>3321</v>
      </c>
      <c r="D56" s="385" t="s">
        <v>3235</v>
      </c>
      <c r="E56" s="386" t="s">
        <v>3236</v>
      </c>
      <c r="F56" s="391" t="s">
        <v>3317</v>
      </c>
      <c r="G56" s="386"/>
      <c r="H56" s="386"/>
      <c r="I56" s="386"/>
      <c r="J56" s="388">
        <v>29</v>
      </c>
      <c r="K56" s="390"/>
    </row>
    <row r="57" spans="1:11" s="166" customFormat="1" ht="16.5" customHeight="1">
      <c r="A57" s="167">
        <v>39</v>
      </c>
      <c r="B57" s="168" t="s">
        <v>3322</v>
      </c>
      <c r="C57" s="385" t="s">
        <v>3323</v>
      </c>
      <c r="D57" s="385" t="s">
        <v>3235</v>
      </c>
      <c r="E57" s="386" t="s">
        <v>3236</v>
      </c>
      <c r="F57" s="391" t="s">
        <v>3317</v>
      </c>
      <c r="G57" s="386"/>
      <c r="H57" s="386"/>
      <c r="I57" s="386"/>
      <c r="J57" s="388">
        <v>29</v>
      </c>
      <c r="K57" s="390"/>
    </row>
    <row r="58" spans="1:11" s="166" customFormat="1" ht="16.5" customHeight="1">
      <c r="A58" s="167">
        <v>40</v>
      </c>
      <c r="B58" s="168" t="s">
        <v>3324</v>
      </c>
      <c r="C58" s="385" t="s">
        <v>3325</v>
      </c>
      <c r="D58" s="385" t="s">
        <v>3235</v>
      </c>
      <c r="E58" s="386" t="s">
        <v>3236</v>
      </c>
      <c r="F58" s="391" t="s">
        <v>3317</v>
      </c>
      <c r="G58" s="386"/>
      <c r="H58" s="386"/>
      <c r="I58" s="386"/>
      <c r="J58" s="388">
        <v>29</v>
      </c>
      <c r="K58" s="390"/>
    </row>
    <row r="59" spans="1:11" s="166" customFormat="1" ht="16.5" customHeight="1">
      <c r="A59" s="167">
        <v>41</v>
      </c>
      <c r="B59" s="168" t="s">
        <v>3326</v>
      </c>
      <c r="C59" s="385" t="s">
        <v>3327</v>
      </c>
      <c r="D59" s="385" t="s">
        <v>3235</v>
      </c>
      <c r="E59" s="386" t="s">
        <v>3236</v>
      </c>
      <c r="F59" s="391" t="s">
        <v>3317</v>
      </c>
      <c r="G59" s="386"/>
      <c r="H59" s="386"/>
      <c r="I59" s="386"/>
      <c r="J59" s="388">
        <v>29</v>
      </c>
      <c r="K59" s="390"/>
    </row>
    <row r="60" spans="1:11" s="166" customFormat="1" ht="16.5" customHeight="1">
      <c r="A60" s="167">
        <v>42</v>
      </c>
      <c r="B60" s="168" t="s">
        <v>3328</v>
      </c>
      <c r="C60" s="385" t="s">
        <v>3329</v>
      </c>
      <c r="D60" s="385" t="s">
        <v>3330</v>
      </c>
      <c r="E60" s="388" t="s">
        <v>3331</v>
      </c>
      <c r="F60" s="391" t="s">
        <v>3332</v>
      </c>
      <c r="G60" s="386"/>
      <c r="H60" s="386"/>
      <c r="I60" s="386"/>
      <c r="J60" s="386">
        <v>2</v>
      </c>
      <c r="K60" s="390"/>
    </row>
    <row r="61" spans="1:11" s="166" customFormat="1" ht="16.5" customHeight="1">
      <c r="A61" s="167">
        <v>43</v>
      </c>
      <c r="B61" s="168" t="s">
        <v>3333</v>
      </c>
      <c r="C61" s="385" t="s">
        <v>3303</v>
      </c>
      <c r="D61" s="393">
        <v>9999</v>
      </c>
      <c r="E61" s="388" t="s">
        <v>3331</v>
      </c>
      <c r="F61" s="386" t="s">
        <v>3334</v>
      </c>
      <c r="G61" s="386"/>
      <c r="H61" s="386"/>
      <c r="I61" s="386"/>
      <c r="J61" s="386">
        <v>4</v>
      </c>
      <c r="K61" s="390"/>
    </row>
    <row r="62" spans="1:11" s="166" customFormat="1" ht="16.5" customHeight="1">
      <c r="A62" s="167">
        <v>44</v>
      </c>
      <c r="B62" s="168" t="s">
        <v>3335</v>
      </c>
      <c r="C62" s="385" t="s">
        <v>3303</v>
      </c>
      <c r="D62" s="393">
        <v>99999999999</v>
      </c>
      <c r="E62" s="388" t="s">
        <v>3331</v>
      </c>
      <c r="F62" s="388" t="s">
        <v>3336</v>
      </c>
      <c r="G62" s="386"/>
      <c r="H62" s="388"/>
      <c r="I62" s="388"/>
      <c r="J62" s="386">
        <v>11</v>
      </c>
      <c r="K62" s="390"/>
    </row>
    <row r="63" spans="1:11" s="166" customFormat="1" ht="16.5" customHeight="1">
      <c r="A63" s="167">
        <v>45</v>
      </c>
      <c r="B63" s="168" t="s">
        <v>3337</v>
      </c>
      <c r="C63" s="385" t="s">
        <v>3303</v>
      </c>
      <c r="D63" s="385">
        <v>999</v>
      </c>
      <c r="E63" s="388" t="s">
        <v>3331</v>
      </c>
      <c r="F63" s="388" t="s">
        <v>3338</v>
      </c>
      <c r="G63" s="386"/>
      <c r="H63" s="386"/>
      <c r="I63" s="386"/>
      <c r="J63" s="386">
        <v>3</v>
      </c>
      <c r="K63" s="390"/>
    </row>
    <row r="64" spans="1:11" s="166" customFormat="1" ht="16.5" customHeight="1">
      <c r="A64" s="167">
        <v>46</v>
      </c>
      <c r="B64" s="168" t="s">
        <v>3339</v>
      </c>
      <c r="C64" s="385" t="s">
        <v>3303</v>
      </c>
      <c r="D64" s="393">
        <v>99999999999</v>
      </c>
      <c r="E64" s="388" t="s">
        <v>3331</v>
      </c>
      <c r="F64" s="388" t="s">
        <v>3340</v>
      </c>
      <c r="G64" s="386"/>
      <c r="H64" s="386"/>
      <c r="I64" s="386"/>
      <c r="J64" s="386">
        <v>11</v>
      </c>
      <c r="K64" s="390"/>
    </row>
    <row r="65" spans="1:11" s="166" customFormat="1" ht="16.5" customHeight="1">
      <c r="A65" s="167">
        <v>47</v>
      </c>
      <c r="B65" s="168" t="s">
        <v>3341</v>
      </c>
      <c r="C65" s="393" t="s">
        <v>3342</v>
      </c>
      <c r="D65" s="385" t="s">
        <v>3330</v>
      </c>
      <c r="E65" s="388"/>
      <c r="F65" s="386"/>
      <c r="G65" s="386"/>
      <c r="H65" s="386"/>
      <c r="I65" s="386"/>
      <c r="J65" s="386">
        <v>2</v>
      </c>
      <c r="K65" s="390"/>
    </row>
    <row r="66" spans="1:11" s="166" customFormat="1" ht="16.5" customHeight="1">
      <c r="A66" s="167">
        <v>48</v>
      </c>
      <c r="B66" s="168" t="s">
        <v>3343</v>
      </c>
      <c r="C66" s="393" t="s">
        <v>3344</v>
      </c>
      <c r="D66" s="393">
        <v>9999</v>
      </c>
      <c r="E66" s="388"/>
      <c r="F66" s="386"/>
      <c r="G66" s="386"/>
      <c r="H66" s="386"/>
      <c r="I66" s="386"/>
      <c r="J66" s="386">
        <v>4</v>
      </c>
      <c r="K66" s="390"/>
    </row>
    <row r="67" spans="1:11" s="166" customFormat="1" ht="16.5" customHeight="1">
      <c r="A67" s="167">
        <v>49</v>
      </c>
      <c r="B67" s="168" t="s">
        <v>3345</v>
      </c>
      <c r="C67" s="393" t="s">
        <v>3346</v>
      </c>
      <c r="D67" s="393">
        <v>99999999999</v>
      </c>
      <c r="E67" s="388"/>
      <c r="F67" s="386"/>
      <c r="G67" s="386"/>
      <c r="H67" s="386"/>
      <c r="I67" s="386"/>
      <c r="J67" s="386">
        <v>11</v>
      </c>
      <c r="K67" s="390"/>
    </row>
    <row r="68" spans="1:11" s="166" customFormat="1" ht="16.5" customHeight="1">
      <c r="A68" s="167">
        <v>50</v>
      </c>
      <c r="B68" s="168" t="s">
        <v>3347</v>
      </c>
      <c r="C68" s="393" t="s">
        <v>3348</v>
      </c>
      <c r="D68" s="385">
        <v>999</v>
      </c>
      <c r="E68" s="388"/>
      <c r="F68" s="386"/>
      <c r="G68" s="386"/>
      <c r="H68" s="386"/>
      <c r="I68" s="386"/>
      <c r="J68" s="386">
        <v>3</v>
      </c>
      <c r="K68" s="390"/>
    </row>
    <row r="69" spans="1:11" s="166" customFormat="1" ht="16.5" customHeight="1">
      <c r="A69" s="167">
        <v>51</v>
      </c>
      <c r="B69" s="168" t="s">
        <v>3349</v>
      </c>
      <c r="C69" s="393" t="s">
        <v>3350</v>
      </c>
      <c r="D69" s="393">
        <v>99999999999</v>
      </c>
      <c r="E69" s="388"/>
      <c r="F69" s="386"/>
      <c r="G69" s="386"/>
      <c r="H69" s="386"/>
      <c r="I69" s="386"/>
      <c r="J69" s="386">
        <v>11</v>
      </c>
      <c r="K69" s="390"/>
    </row>
    <row r="70" spans="1:11" s="166" customFormat="1" ht="16.5" customHeight="1">
      <c r="A70" s="167">
        <v>52</v>
      </c>
      <c r="B70" s="168" t="s">
        <v>3351</v>
      </c>
      <c r="C70" s="393" t="s">
        <v>3342</v>
      </c>
      <c r="D70" s="385" t="s">
        <v>3330</v>
      </c>
      <c r="E70" s="388"/>
      <c r="F70" s="386"/>
      <c r="G70" s="386"/>
      <c r="H70" s="386"/>
      <c r="I70" s="386"/>
      <c r="J70" s="386">
        <v>2</v>
      </c>
      <c r="K70" s="390"/>
    </row>
    <row r="71" spans="1:11" s="166" customFormat="1" ht="16.5" customHeight="1">
      <c r="A71" s="167">
        <v>53</v>
      </c>
      <c r="B71" s="168" t="s">
        <v>3352</v>
      </c>
      <c r="C71" s="393" t="s">
        <v>3344</v>
      </c>
      <c r="D71" s="393">
        <v>9999</v>
      </c>
      <c r="E71" s="388"/>
      <c r="F71" s="386"/>
      <c r="G71" s="386"/>
      <c r="H71" s="386"/>
      <c r="I71" s="386"/>
      <c r="J71" s="386">
        <v>4</v>
      </c>
      <c r="K71" s="390"/>
    </row>
    <row r="72" spans="1:11" s="166" customFormat="1" ht="16.5" customHeight="1">
      <c r="A72" s="167">
        <v>54</v>
      </c>
      <c r="B72" s="168" t="s">
        <v>3353</v>
      </c>
      <c r="C72" s="393" t="s">
        <v>3346</v>
      </c>
      <c r="D72" s="393">
        <v>99999999999</v>
      </c>
      <c r="E72" s="388"/>
      <c r="F72" s="386"/>
      <c r="G72" s="386"/>
      <c r="H72" s="386"/>
      <c r="I72" s="386"/>
      <c r="J72" s="386">
        <v>11</v>
      </c>
      <c r="K72" s="390"/>
    </row>
    <row r="73" spans="1:11" s="166" customFormat="1" ht="16.5" customHeight="1">
      <c r="A73" s="167">
        <v>55</v>
      </c>
      <c r="B73" s="168" t="s">
        <v>3354</v>
      </c>
      <c r="C73" s="393" t="s">
        <v>3348</v>
      </c>
      <c r="D73" s="385">
        <v>999</v>
      </c>
      <c r="E73" s="388"/>
      <c r="F73" s="386"/>
      <c r="G73" s="386"/>
      <c r="H73" s="386"/>
      <c r="I73" s="386"/>
      <c r="J73" s="386">
        <v>3</v>
      </c>
      <c r="K73" s="390"/>
    </row>
    <row r="74" spans="1:11" s="166" customFormat="1" ht="16.5" customHeight="1">
      <c r="A74" s="167">
        <v>56</v>
      </c>
      <c r="B74" s="168" t="s">
        <v>3355</v>
      </c>
      <c r="C74" s="393" t="s">
        <v>3350</v>
      </c>
      <c r="D74" s="393">
        <v>99999999999</v>
      </c>
      <c r="E74" s="388"/>
      <c r="F74" s="386"/>
      <c r="G74" s="386"/>
      <c r="H74" s="386"/>
      <c r="I74" s="386"/>
      <c r="J74" s="386">
        <v>11</v>
      </c>
      <c r="K74" s="390"/>
    </row>
    <row r="75" spans="1:11" s="166" customFormat="1" ht="16.5" customHeight="1">
      <c r="A75" s="167">
        <v>57</v>
      </c>
      <c r="B75" s="168" t="s">
        <v>3356</v>
      </c>
      <c r="C75" s="393" t="s">
        <v>3342</v>
      </c>
      <c r="D75" s="385" t="s">
        <v>3330</v>
      </c>
      <c r="E75" s="388"/>
      <c r="F75" s="386"/>
      <c r="G75" s="386"/>
      <c r="H75" s="386"/>
      <c r="I75" s="386"/>
      <c r="J75" s="386">
        <v>2</v>
      </c>
      <c r="K75" s="390"/>
    </row>
    <row r="76" spans="1:11" s="166" customFormat="1" ht="16.5" customHeight="1">
      <c r="A76" s="167">
        <v>58</v>
      </c>
      <c r="B76" s="168" t="s">
        <v>3357</v>
      </c>
      <c r="C76" s="393" t="s">
        <v>3344</v>
      </c>
      <c r="D76" s="393">
        <v>9999</v>
      </c>
      <c r="E76" s="388"/>
      <c r="F76" s="386"/>
      <c r="G76" s="386"/>
      <c r="H76" s="386"/>
      <c r="I76" s="386"/>
      <c r="J76" s="386">
        <v>4</v>
      </c>
      <c r="K76" s="390"/>
    </row>
    <row r="77" spans="1:11" s="166" customFormat="1" ht="16.5" customHeight="1">
      <c r="A77" s="167">
        <v>59</v>
      </c>
      <c r="B77" s="168" t="s">
        <v>3358</v>
      </c>
      <c r="C77" s="393" t="s">
        <v>3346</v>
      </c>
      <c r="D77" s="393">
        <v>99999999999</v>
      </c>
      <c r="E77" s="388"/>
      <c r="F77" s="386"/>
      <c r="G77" s="386"/>
      <c r="H77" s="386"/>
      <c r="I77" s="386"/>
      <c r="J77" s="386">
        <v>11</v>
      </c>
      <c r="K77" s="390"/>
    </row>
    <row r="78" spans="1:11" s="166" customFormat="1" ht="16.5" customHeight="1">
      <c r="A78" s="167">
        <v>60</v>
      </c>
      <c r="B78" s="168" t="s">
        <v>3359</v>
      </c>
      <c r="C78" s="393" t="s">
        <v>3348</v>
      </c>
      <c r="D78" s="385">
        <v>999</v>
      </c>
      <c r="E78" s="388"/>
      <c r="F78" s="386"/>
      <c r="G78" s="386"/>
      <c r="H78" s="386"/>
      <c r="I78" s="386"/>
      <c r="J78" s="386">
        <v>3</v>
      </c>
      <c r="K78" s="390"/>
    </row>
    <row r="79" spans="1:11" s="166" customFormat="1" ht="16.5" customHeight="1">
      <c r="A79" s="167">
        <v>61</v>
      </c>
      <c r="B79" s="168" t="s">
        <v>3360</v>
      </c>
      <c r="C79" s="393" t="s">
        <v>3350</v>
      </c>
      <c r="D79" s="393">
        <v>99999999999</v>
      </c>
      <c r="E79" s="388"/>
      <c r="F79" s="386"/>
      <c r="G79" s="386"/>
      <c r="H79" s="386"/>
      <c r="I79" s="386"/>
      <c r="J79" s="386">
        <v>11</v>
      </c>
      <c r="K79" s="390"/>
    </row>
    <row r="80" spans="1:11" s="166" customFormat="1" ht="16.5" customHeight="1">
      <c r="A80" s="167">
        <v>62</v>
      </c>
      <c r="B80" s="168" t="s">
        <v>3361</v>
      </c>
      <c r="C80" s="393" t="s">
        <v>3342</v>
      </c>
      <c r="D80" s="385" t="s">
        <v>3330</v>
      </c>
      <c r="E80" s="388"/>
      <c r="F80" s="386"/>
      <c r="G80" s="386"/>
      <c r="H80" s="386"/>
      <c r="I80" s="386"/>
      <c r="J80" s="386">
        <v>2</v>
      </c>
      <c r="K80" s="390"/>
    </row>
    <row r="81" spans="1:11" s="166" customFormat="1" ht="16.5" customHeight="1">
      <c r="A81" s="167">
        <v>63</v>
      </c>
      <c r="B81" s="168" t="s">
        <v>3362</v>
      </c>
      <c r="C81" s="393" t="s">
        <v>3344</v>
      </c>
      <c r="D81" s="393">
        <v>9999</v>
      </c>
      <c r="E81" s="388"/>
      <c r="F81" s="386"/>
      <c r="G81" s="386"/>
      <c r="H81" s="386"/>
      <c r="I81" s="386"/>
      <c r="J81" s="386">
        <v>4</v>
      </c>
      <c r="K81" s="390"/>
    </row>
    <row r="82" spans="1:11" s="166" customFormat="1" ht="16.5" customHeight="1">
      <c r="A82" s="167">
        <v>64</v>
      </c>
      <c r="B82" s="168" t="s">
        <v>3363</v>
      </c>
      <c r="C82" s="393" t="s">
        <v>3346</v>
      </c>
      <c r="D82" s="393">
        <v>99999999999</v>
      </c>
      <c r="E82" s="388"/>
      <c r="F82" s="386"/>
      <c r="G82" s="386"/>
      <c r="H82" s="386"/>
      <c r="I82" s="386"/>
      <c r="J82" s="386">
        <v>11</v>
      </c>
      <c r="K82" s="390"/>
    </row>
    <row r="83" spans="1:11" s="166" customFormat="1" ht="16.5" customHeight="1">
      <c r="A83" s="167">
        <v>65</v>
      </c>
      <c r="B83" s="168" t="s">
        <v>3364</v>
      </c>
      <c r="C83" s="393" t="s">
        <v>3348</v>
      </c>
      <c r="D83" s="385">
        <v>999</v>
      </c>
      <c r="E83" s="388"/>
      <c r="F83" s="386"/>
      <c r="G83" s="386"/>
      <c r="H83" s="386"/>
      <c r="I83" s="386"/>
      <c r="J83" s="386">
        <v>3</v>
      </c>
      <c r="K83" s="390"/>
    </row>
    <row r="84" spans="1:11" s="166" customFormat="1" ht="16.5" customHeight="1">
      <c r="A84" s="167">
        <v>66</v>
      </c>
      <c r="B84" s="168" t="s">
        <v>3365</v>
      </c>
      <c r="C84" s="393" t="s">
        <v>3350</v>
      </c>
      <c r="D84" s="393">
        <v>99999999999</v>
      </c>
      <c r="E84" s="388"/>
      <c r="F84" s="386"/>
      <c r="G84" s="386"/>
      <c r="H84" s="386"/>
      <c r="I84" s="386"/>
      <c r="J84" s="386">
        <v>11</v>
      </c>
      <c r="K84" s="390"/>
    </row>
    <row r="85" spans="1:11" s="166" customFormat="1" ht="16.5" customHeight="1">
      <c r="A85" s="167">
        <v>67</v>
      </c>
      <c r="B85" s="168" t="s">
        <v>3366</v>
      </c>
      <c r="C85" s="393" t="s">
        <v>3342</v>
      </c>
      <c r="D85" s="385" t="s">
        <v>3330</v>
      </c>
      <c r="E85" s="388"/>
      <c r="F85" s="386"/>
      <c r="G85" s="386"/>
      <c r="H85" s="386"/>
      <c r="I85" s="386"/>
      <c r="J85" s="386">
        <v>2</v>
      </c>
      <c r="K85" s="390"/>
    </row>
    <row r="86" spans="1:11" s="166" customFormat="1" ht="16.5" customHeight="1">
      <c r="A86" s="167">
        <v>68</v>
      </c>
      <c r="B86" s="168" t="s">
        <v>3367</v>
      </c>
      <c r="C86" s="393" t="s">
        <v>3344</v>
      </c>
      <c r="D86" s="393">
        <v>9999</v>
      </c>
      <c r="E86" s="388"/>
      <c r="F86" s="386"/>
      <c r="G86" s="386"/>
      <c r="H86" s="386"/>
      <c r="I86" s="386"/>
      <c r="J86" s="386">
        <v>4</v>
      </c>
      <c r="K86" s="390"/>
    </row>
    <row r="87" spans="1:11" s="166" customFormat="1" ht="16.5" customHeight="1">
      <c r="A87" s="167">
        <v>69</v>
      </c>
      <c r="B87" s="168" t="s">
        <v>3368</v>
      </c>
      <c r="C87" s="393" t="s">
        <v>3346</v>
      </c>
      <c r="D87" s="393">
        <v>99999999999</v>
      </c>
      <c r="E87" s="388"/>
      <c r="F87" s="386"/>
      <c r="G87" s="386"/>
      <c r="H87" s="386"/>
      <c r="I87" s="386"/>
      <c r="J87" s="386">
        <v>11</v>
      </c>
      <c r="K87" s="390"/>
    </row>
    <row r="88" spans="1:11" s="166" customFormat="1" ht="16.5" customHeight="1">
      <c r="A88" s="167">
        <v>70</v>
      </c>
      <c r="B88" s="168" t="s">
        <v>3369</v>
      </c>
      <c r="C88" s="393" t="s">
        <v>3348</v>
      </c>
      <c r="D88" s="385">
        <v>999</v>
      </c>
      <c r="E88" s="388"/>
      <c r="F88" s="386"/>
      <c r="G88" s="386"/>
      <c r="H88" s="386"/>
      <c r="I88" s="386"/>
      <c r="J88" s="386">
        <v>3</v>
      </c>
      <c r="K88" s="390"/>
    </row>
    <row r="89" spans="1:11" s="166" customFormat="1" ht="16.5" customHeight="1">
      <c r="A89" s="167">
        <v>71</v>
      </c>
      <c r="B89" s="168" t="s">
        <v>3370</v>
      </c>
      <c r="C89" s="393" t="s">
        <v>3350</v>
      </c>
      <c r="D89" s="393">
        <v>99999999999</v>
      </c>
      <c r="E89" s="388"/>
      <c r="F89" s="386"/>
      <c r="G89" s="386"/>
      <c r="H89" s="386"/>
      <c r="I89" s="386"/>
      <c r="J89" s="386">
        <v>11</v>
      </c>
      <c r="K89" s="390"/>
    </row>
    <row r="90" spans="1:11" s="166" customFormat="1" ht="16.5" customHeight="1">
      <c r="A90" s="167">
        <v>72</v>
      </c>
      <c r="B90" s="168" t="s">
        <v>3371</v>
      </c>
      <c r="C90" s="393" t="s">
        <v>3342</v>
      </c>
      <c r="D90" s="385" t="s">
        <v>3330</v>
      </c>
      <c r="E90" s="388"/>
      <c r="F90" s="386"/>
      <c r="G90" s="386"/>
      <c r="H90" s="386"/>
      <c r="I90" s="386"/>
      <c r="J90" s="386">
        <v>2</v>
      </c>
      <c r="K90" s="390"/>
    </row>
    <row r="91" spans="1:11" s="166" customFormat="1" ht="16.5" customHeight="1">
      <c r="A91" s="167">
        <v>73</v>
      </c>
      <c r="B91" s="168" t="s">
        <v>3372</v>
      </c>
      <c r="C91" s="393" t="s">
        <v>3344</v>
      </c>
      <c r="D91" s="393">
        <v>9999</v>
      </c>
      <c r="E91" s="388"/>
      <c r="F91" s="386"/>
      <c r="G91" s="386"/>
      <c r="H91" s="386"/>
      <c r="I91" s="386"/>
      <c r="J91" s="386">
        <v>4</v>
      </c>
      <c r="K91" s="390"/>
    </row>
    <row r="92" spans="1:11" s="166" customFormat="1" ht="16.5" customHeight="1">
      <c r="A92" s="167">
        <v>74</v>
      </c>
      <c r="B92" s="168" t="s">
        <v>3373</v>
      </c>
      <c r="C92" s="393" t="s">
        <v>3346</v>
      </c>
      <c r="D92" s="393">
        <v>99999999999</v>
      </c>
      <c r="E92" s="388"/>
      <c r="F92" s="386"/>
      <c r="G92" s="386"/>
      <c r="H92" s="386"/>
      <c r="I92" s="386"/>
      <c r="J92" s="386">
        <v>11</v>
      </c>
      <c r="K92" s="390"/>
    </row>
    <row r="93" spans="1:11" s="166" customFormat="1" ht="16.5" customHeight="1">
      <c r="A93" s="167">
        <v>75</v>
      </c>
      <c r="B93" s="168" t="s">
        <v>3374</v>
      </c>
      <c r="C93" s="393" t="s">
        <v>3348</v>
      </c>
      <c r="D93" s="385">
        <v>999</v>
      </c>
      <c r="E93" s="388"/>
      <c r="F93" s="386"/>
      <c r="G93" s="386"/>
      <c r="H93" s="386"/>
      <c r="I93" s="386"/>
      <c r="J93" s="386">
        <v>3</v>
      </c>
      <c r="K93" s="390"/>
    </row>
    <row r="94" spans="1:11" s="166" customFormat="1" ht="16.5" customHeight="1">
      <c r="A94" s="167">
        <v>76</v>
      </c>
      <c r="B94" s="168" t="s">
        <v>3375</v>
      </c>
      <c r="C94" s="393" t="s">
        <v>3350</v>
      </c>
      <c r="D94" s="393">
        <v>99999999999</v>
      </c>
      <c r="E94" s="388"/>
      <c r="F94" s="386"/>
      <c r="G94" s="386"/>
      <c r="H94" s="386"/>
      <c r="I94" s="386"/>
      <c r="J94" s="386">
        <v>11</v>
      </c>
      <c r="K94" s="390"/>
    </row>
    <row r="95" spans="1:11" s="166" customFormat="1" ht="16.5" customHeight="1">
      <c r="A95" s="167">
        <v>77</v>
      </c>
      <c r="B95" s="168" t="s">
        <v>3376</v>
      </c>
      <c r="C95" s="393" t="s">
        <v>3342</v>
      </c>
      <c r="D95" s="385" t="s">
        <v>3330</v>
      </c>
      <c r="E95" s="388"/>
      <c r="F95" s="386"/>
      <c r="G95" s="386"/>
      <c r="H95" s="386"/>
      <c r="I95" s="386"/>
      <c r="J95" s="386">
        <v>2</v>
      </c>
      <c r="K95" s="390"/>
    </row>
    <row r="96" spans="1:11" s="166" customFormat="1" ht="16.5" customHeight="1">
      <c r="A96" s="167">
        <v>78</v>
      </c>
      <c r="B96" s="168" t="s">
        <v>3377</v>
      </c>
      <c r="C96" s="393" t="s">
        <v>3344</v>
      </c>
      <c r="D96" s="393">
        <v>9999</v>
      </c>
      <c r="E96" s="388"/>
      <c r="F96" s="386"/>
      <c r="G96" s="386"/>
      <c r="H96" s="386"/>
      <c r="I96" s="386"/>
      <c r="J96" s="386">
        <v>4</v>
      </c>
      <c r="K96" s="390"/>
    </row>
    <row r="97" spans="1:11" s="166" customFormat="1" ht="16.5" customHeight="1">
      <c r="A97" s="167">
        <v>79</v>
      </c>
      <c r="B97" s="168" t="s">
        <v>3378</v>
      </c>
      <c r="C97" s="393" t="s">
        <v>3346</v>
      </c>
      <c r="D97" s="393">
        <v>99999999999</v>
      </c>
      <c r="E97" s="388"/>
      <c r="F97" s="386"/>
      <c r="G97" s="386"/>
      <c r="H97" s="386"/>
      <c r="I97" s="386"/>
      <c r="J97" s="386">
        <v>11</v>
      </c>
      <c r="K97" s="390"/>
    </row>
    <row r="98" spans="1:11" s="166" customFormat="1" ht="16.5" customHeight="1">
      <c r="A98" s="167">
        <v>80</v>
      </c>
      <c r="B98" s="168" t="s">
        <v>3379</v>
      </c>
      <c r="C98" s="393" t="s">
        <v>3348</v>
      </c>
      <c r="D98" s="385">
        <v>999</v>
      </c>
      <c r="E98" s="388"/>
      <c r="F98" s="386"/>
      <c r="G98" s="386"/>
      <c r="H98" s="386"/>
      <c r="I98" s="386"/>
      <c r="J98" s="386">
        <v>3</v>
      </c>
      <c r="K98" s="390"/>
    </row>
    <row r="99" spans="1:11" s="166" customFormat="1" ht="16.5" customHeight="1">
      <c r="A99" s="167">
        <v>81</v>
      </c>
      <c r="B99" s="168" t="s">
        <v>3380</v>
      </c>
      <c r="C99" s="393" t="s">
        <v>3350</v>
      </c>
      <c r="D99" s="393">
        <v>99999999999</v>
      </c>
      <c r="E99" s="388"/>
      <c r="F99" s="386"/>
      <c r="G99" s="386"/>
      <c r="H99" s="386"/>
      <c r="I99" s="386"/>
      <c r="J99" s="386">
        <v>11</v>
      </c>
      <c r="K99" s="390"/>
    </row>
    <row r="100" spans="1:11" s="166" customFormat="1" ht="16.5" customHeight="1">
      <c r="A100" s="167">
        <v>82</v>
      </c>
      <c r="B100" s="168" t="s">
        <v>3381</v>
      </c>
      <c r="C100" s="393" t="s">
        <v>3342</v>
      </c>
      <c r="D100" s="385" t="s">
        <v>3330</v>
      </c>
      <c r="E100" s="388"/>
      <c r="F100" s="386"/>
      <c r="G100" s="386"/>
      <c r="H100" s="386"/>
      <c r="I100" s="386"/>
      <c r="J100" s="386">
        <v>2</v>
      </c>
      <c r="K100" s="390"/>
    </row>
    <row r="101" spans="1:11" s="166" customFormat="1" ht="16.5" customHeight="1">
      <c r="A101" s="167">
        <v>83</v>
      </c>
      <c r="B101" s="168" t="s">
        <v>3382</v>
      </c>
      <c r="C101" s="393" t="s">
        <v>3344</v>
      </c>
      <c r="D101" s="393">
        <v>9999</v>
      </c>
      <c r="E101" s="388"/>
      <c r="F101" s="386"/>
      <c r="G101" s="386"/>
      <c r="H101" s="386"/>
      <c r="I101" s="386"/>
      <c r="J101" s="386">
        <v>4</v>
      </c>
      <c r="K101" s="390"/>
    </row>
    <row r="102" spans="1:11" s="166" customFormat="1" ht="16.5" customHeight="1">
      <c r="A102" s="167">
        <v>84</v>
      </c>
      <c r="B102" s="168" t="s">
        <v>3383</v>
      </c>
      <c r="C102" s="393" t="s">
        <v>3346</v>
      </c>
      <c r="D102" s="393">
        <v>99999999999</v>
      </c>
      <c r="E102" s="388"/>
      <c r="F102" s="386"/>
      <c r="G102" s="386"/>
      <c r="H102" s="386"/>
      <c r="I102" s="386"/>
      <c r="J102" s="386">
        <v>11</v>
      </c>
      <c r="K102" s="390"/>
    </row>
    <row r="103" spans="1:11" s="166" customFormat="1" ht="16.5" customHeight="1">
      <c r="A103" s="167">
        <v>85</v>
      </c>
      <c r="B103" s="168" t="s">
        <v>3384</v>
      </c>
      <c r="C103" s="393" t="s">
        <v>3348</v>
      </c>
      <c r="D103" s="385">
        <v>999</v>
      </c>
      <c r="E103" s="388"/>
      <c r="F103" s="386"/>
      <c r="G103" s="386"/>
      <c r="H103" s="386"/>
      <c r="I103" s="386"/>
      <c r="J103" s="386">
        <v>3</v>
      </c>
      <c r="K103" s="390"/>
    </row>
    <row r="104" spans="1:11" s="166" customFormat="1" ht="16.5" customHeight="1">
      <c r="A104" s="167">
        <v>86</v>
      </c>
      <c r="B104" s="168" t="s">
        <v>3385</v>
      </c>
      <c r="C104" s="393" t="s">
        <v>3350</v>
      </c>
      <c r="D104" s="393">
        <v>99999999999</v>
      </c>
      <c r="E104" s="388"/>
      <c r="F104" s="386"/>
      <c r="G104" s="386"/>
      <c r="H104" s="386"/>
      <c r="I104" s="386"/>
      <c r="J104" s="386">
        <v>11</v>
      </c>
      <c r="K104" s="390"/>
    </row>
    <row r="105" spans="1:11" s="166" customFormat="1" ht="16.5" customHeight="1">
      <c r="A105" s="167">
        <v>87</v>
      </c>
      <c r="B105" s="168" t="s">
        <v>3386</v>
      </c>
      <c r="C105" s="393" t="s">
        <v>3342</v>
      </c>
      <c r="D105" s="385" t="s">
        <v>3330</v>
      </c>
      <c r="E105" s="388"/>
      <c r="F105" s="386"/>
      <c r="G105" s="386"/>
      <c r="H105" s="386"/>
      <c r="I105" s="386"/>
      <c r="J105" s="386">
        <v>2</v>
      </c>
      <c r="K105" s="390"/>
    </row>
    <row r="106" spans="1:11" s="166" customFormat="1" ht="16.5" customHeight="1">
      <c r="A106" s="167">
        <v>88</v>
      </c>
      <c r="B106" s="168" t="s">
        <v>3387</v>
      </c>
      <c r="C106" s="393" t="s">
        <v>3344</v>
      </c>
      <c r="D106" s="393">
        <v>9999</v>
      </c>
      <c r="E106" s="388"/>
      <c r="F106" s="386"/>
      <c r="G106" s="386"/>
      <c r="H106" s="386"/>
      <c r="I106" s="386"/>
      <c r="J106" s="386">
        <v>4</v>
      </c>
      <c r="K106" s="390"/>
    </row>
    <row r="107" spans="1:11" s="166" customFormat="1" ht="16.5" customHeight="1">
      <c r="A107" s="167">
        <v>89</v>
      </c>
      <c r="B107" s="168" t="s">
        <v>3388</v>
      </c>
      <c r="C107" s="393" t="s">
        <v>3346</v>
      </c>
      <c r="D107" s="393">
        <v>99999999999</v>
      </c>
      <c r="E107" s="388"/>
      <c r="F107" s="386"/>
      <c r="G107" s="386"/>
      <c r="H107" s="386"/>
      <c r="I107" s="386"/>
      <c r="J107" s="386">
        <v>11</v>
      </c>
      <c r="K107" s="390"/>
    </row>
    <row r="108" spans="1:11" s="166" customFormat="1" ht="16.5" customHeight="1">
      <c r="A108" s="167">
        <v>90</v>
      </c>
      <c r="B108" s="168" t="s">
        <v>3389</v>
      </c>
      <c r="C108" s="393" t="s">
        <v>3348</v>
      </c>
      <c r="D108" s="385">
        <v>999</v>
      </c>
      <c r="E108" s="388"/>
      <c r="F108" s="386"/>
      <c r="G108" s="386"/>
      <c r="H108" s="386"/>
      <c r="I108" s="386"/>
      <c r="J108" s="386">
        <v>3</v>
      </c>
      <c r="K108" s="390"/>
    </row>
    <row r="109" spans="1:11" s="166" customFormat="1" ht="16.5" customHeight="1">
      <c r="A109" s="167">
        <v>91</v>
      </c>
      <c r="B109" s="168" t="s">
        <v>3390</v>
      </c>
      <c r="C109" s="393" t="s">
        <v>3350</v>
      </c>
      <c r="D109" s="393">
        <v>99999999999</v>
      </c>
      <c r="E109" s="388"/>
      <c r="F109" s="386"/>
      <c r="G109" s="386"/>
      <c r="H109" s="386"/>
      <c r="I109" s="386"/>
      <c r="J109" s="386">
        <v>11</v>
      </c>
      <c r="K109" s="390"/>
    </row>
    <row r="110" spans="1:11" s="166" customFormat="1" ht="16.5" customHeight="1">
      <c r="A110" s="167">
        <v>92</v>
      </c>
      <c r="B110" s="168" t="s">
        <v>3391</v>
      </c>
      <c r="C110" s="393" t="s">
        <v>3342</v>
      </c>
      <c r="D110" s="385" t="s">
        <v>3330</v>
      </c>
      <c r="E110" s="388"/>
      <c r="F110" s="386"/>
      <c r="G110" s="386"/>
      <c r="H110" s="386"/>
      <c r="I110" s="386"/>
      <c r="J110" s="386">
        <v>2</v>
      </c>
      <c r="K110" s="390"/>
    </row>
    <row r="111" spans="1:11" s="166" customFormat="1" ht="16.5" customHeight="1">
      <c r="A111" s="167">
        <v>93</v>
      </c>
      <c r="B111" s="168" t="s">
        <v>3392</v>
      </c>
      <c r="C111" s="393" t="s">
        <v>3344</v>
      </c>
      <c r="D111" s="393">
        <v>9999</v>
      </c>
      <c r="E111" s="388"/>
      <c r="F111" s="386"/>
      <c r="G111" s="386"/>
      <c r="H111" s="386"/>
      <c r="I111" s="386"/>
      <c r="J111" s="386">
        <v>4</v>
      </c>
      <c r="K111" s="390"/>
    </row>
    <row r="112" spans="1:11" s="166" customFormat="1" ht="16.5" customHeight="1">
      <c r="A112" s="167">
        <v>94</v>
      </c>
      <c r="B112" s="168" t="s">
        <v>3393</v>
      </c>
      <c r="C112" s="393" t="s">
        <v>3346</v>
      </c>
      <c r="D112" s="393">
        <v>99999999999</v>
      </c>
      <c r="E112" s="388"/>
      <c r="F112" s="386"/>
      <c r="G112" s="386"/>
      <c r="H112" s="386"/>
      <c r="I112" s="386"/>
      <c r="J112" s="386">
        <v>11</v>
      </c>
      <c r="K112" s="390"/>
    </row>
    <row r="113" spans="1:11" s="166" customFormat="1" ht="16.5" customHeight="1">
      <c r="A113" s="167">
        <v>95</v>
      </c>
      <c r="B113" s="168" t="s">
        <v>3394</v>
      </c>
      <c r="C113" s="393" t="s">
        <v>3348</v>
      </c>
      <c r="D113" s="385">
        <v>999</v>
      </c>
      <c r="E113" s="388"/>
      <c r="F113" s="386"/>
      <c r="G113" s="386"/>
      <c r="H113" s="386"/>
      <c r="I113" s="386"/>
      <c r="J113" s="386">
        <v>3</v>
      </c>
      <c r="K113" s="390"/>
    </row>
    <row r="114" spans="1:11" s="166" customFormat="1" ht="16.5" customHeight="1">
      <c r="A114" s="167">
        <v>96</v>
      </c>
      <c r="B114" s="168" t="s">
        <v>3395</v>
      </c>
      <c r="C114" s="393" t="s">
        <v>3350</v>
      </c>
      <c r="D114" s="393">
        <v>99999999999</v>
      </c>
      <c r="E114" s="388"/>
      <c r="F114" s="386"/>
      <c r="G114" s="386"/>
      <c r="H114" s="386"/>
      <c r="I114" s="386"/>
      <c r="J114" s="386">
        <v>11</v>
      </c>
      <c r="K114" s="390"/>
    </row>
    <row r="115" spans="1:11" s="166" customFormat="1" ht="16.5" customHeight="1">
      <c r="A115" s="167">
        <v>97</v>
      </c>
      <c r="B115" s="168" t="s">
        <v>3396</v>
      </c>
      <c r="C115" s="393" t="s">
        <v>3342</v>
      </c>
      <c r="D115" s="385" t="s">
        <v>3330</v>
      </c>
      <c r="E115" s="388"/>
      <c r="F115" s="386"/>
      <c r="G115" s="386"/>
      <c r="H115" s="386"/>
      <c r="I115" s="386"/>
      <c r="J115" s="386">
        <v>2</v>
      </c>
      <c r="K115" s="390"/>
    </row>
    <row r="116" spans="1:11" s="166" customFormat="1" ht="16.5" customHeight="1">
      <c r="A116" s="167">
        <v>98</v>
      </c>
      <c r="B116" s="168" t="s">
        <v>3397</v>
      </c>
      <c r="C116" s="393" t="s">
        <v>3344</v>
      </c>
      <c r="D116" s="393">
        <v>9999</v>
      </c>
      <c r="E116" s="388"/>
      <c r="F116" s="386"/>
      <c r="G116" s="386"/>
      <c r="H116" s="386"/>
      <c r="I116" s="386"/>
      <c r="J116" s="386">
        <v>4</v>
      </c>
      <c r="K116" s="390"/>
    </row>
    <row r="117" spans="1:11" s="166" customFormat="1" ht="16.5" customHeight="1">
      <c r="A117" s="167">
        <v>99</v>
      </c>
      <c r="B117" s="168" t="s">
        <v>3398</v>
      </c>
      <c r="C117" s="393" t="s">
        <v>3346</v>
      </c>
      <c r="D117" s="393">
        <v>99999999999</v>
      </c>
      <c r="E117" s="388"/>
      <c r="F117" s="386"/>
      <c r="G117" s="386"/>
      <c r="H117" s="386"/>
      <c r="I117" s="386"/>
      <c r="J117" s="386">
        <v>11</v>
      </c>
      <c r="K117" s="390"/>
    </row>
    <row r="118" spans="1:11" s="166" customFormat="1" ht="16.5" customHeight="1">
      <c r="A118" s="167">
        <v>100</v>
      </c>
      <c r="B118" s="168" t="s">
        <v>3399</v>
      </c>
      <c r="C118" s="393" t="s">
        <v>3348</v>
      </c>
      <c r="D118" s="385">
        <v>999</v>
      </c>
      <c r="E118" s="388"/>
      <c r="F118" s="386"/>
      <c r="G118" s="386"/>
      <c r="H118" s="386"/>
      <c r="I118" s="386"/>
      <c r="J118" s="386">
        <v>3</v>
      </c>
      <c r="K118" s="390"/>
    </row>
    <row r="119" spans="1:11" s="166" customFormat="1" ht="16.5" customHeight="1">
      <c r="A119" s="167">
        <v>101</v>
      </c>
      <c r="B119" s="168" t="s">
        <v>3400</v>
      </c>
      <c r="C119" s="393" t="s">
        <v>3350</v>
      </c>
      <c r="D119" s="393">
        <v>99999999999</v>
      </c>
      <c r="E119" s="388"/>
      <c r="F119" s="386"/>
      <c r="G119" s="386"/>
      <c r="H119" s="386"/>
      <c r="I119" s="386"/>
      <c r="J119" s="386">
        <v>11</v>
      </c>
      <c r="K119" s="390"/>
    </row>
    <row r="120" spans="1:11" s="166" customFormat="1" ht="16.5" customHeight="1">
      <c r="A120" s="167">
        <v>102</v>
      </c>
      <c r="B120" s="168" t="s">
        <v>3401</v>
      </c>
      <c r="C120" s="393" t="s">
        <v>3342</v>
      </c>
      <c r="D120" s="385" t="s">
        <v>3330</v>
      </c>
      <c r="E120" s="388"/>
      <c r="F120" s="386"/>
      <c r="G120" s="386"/>
      <c r="H120" s="386"/>
      <c r="I120" s="386"/>
      <c r="J120" s="386">
        <v>2</v>
      </c>
      <c r="K120" s="390"/>
    </row>
    <row r="121" spans="1:11" s="166" customFormat="1" ht="16.5" customHeight="1">
      <c r="A121" s="167">
        <v>103</v>
      </c>
      <c r="B121" s="168" t="s">
        <v>3402</v>
      </c>
      <c r="C121" s="393" t="s">
        <v>3344</v>
      </c>
      <c r="D121" s="393">
        <v>9999</v>
      </c>
      <c r="E121" s="388"/>
      <c r="F121" s="386"/>
      <c r="G121" s="386"/>
      <c r="H121" s="386"/>
      <c r="I121" s="386"/>
      <c r="J121" s="386">
        <v>4</v>
      </c>
      <c r="K121" s="390"/>
    </row>
    <row r="122" spans="1:11" s="166" customFormat="1" ht="16.5" customHeight="1">
      <c r="A122" s="167">
        <v>104</v>
      </c>
      <c r="B122" s="168" t="s">
        <v>3403</v>
      </c>
      <c r="C122" s="393" t="s">
        <v>3346</v>
      </c>
      <c r="D122" s="393">
        <v>99999999999</v>
      </c>
      <c r="E122" s="388"/>
      <c r="F122" s="386"/>
      <c r="G122" s="386"/>
      <c r="H122" s="386"/>
      <c r="I122" s="386"/>
      <c r="J122" s="386">
        <v>11</v>
      </c>
      <c r="K122" s="390"/>
    </row>
    <row r="123" spans="1:11" s="166" customFormat="1" ht="16.5" customHeight="1">
      <c r="A123" s="167">
        <v>105</v>
      </c>
      <c r="B123" s="168" t="s">
        <v>3404</v>
      </c>
      <c r="C123" s="393" t="s">
        <v>3348</v>
      </c>
      <c r="D123" s="385">
        <v>999</v>
      </c>
      <c r="E123" s="388"/>
      <c r="F123" s="386"/>
      <c r="G123" s="386"/>
      <c r="H123" s="386"/>
      <c r="I123" s="386"/>
      <c r="J123" s="386">
        <v>3</v>
      </c>
      <c r="K123" s="390"/>
    </row>
    <row r="124" spans="1:11" s="166" customFormat="1" ht="16.5" customHeight="1">
      <c r="A124" s="167">
        <v>106</v>
      </c>
      <c r="B124" s="168" t="s">
        <v>3405</v>
      </c>
      <c r="C124" s="393" t="s">
        <v>3350</v>
      </c>
      <c r="D124" s="393">
        <v>99999999999</v>
      </c>
      <c r="E124" s="388"/>
      <c r="F124" s="386"/>
      <c r="G124" s="386"/>
      <c r="H124" s="386"/>
      <c r="I124" s="386"/>
      <c r="J124" s="386">
        <v>11</v>
      </c>
      <c r="K124" s="390"/>
    </row>
    <row r="125" spans="1:11" s="166" customFormat="1" ht="16.5" customHeight="1">
      <c r="A125" s="167">
        <v>107</v>
      </c>
      <c r="B125" s="168" t="s">
        <v>3406</v>
      </c>
      <c r="C125" s="393" t="s">
        <v>3342</v>
      </c>
      <c r="D125" s="385" t="s">
        <v>3330</v>
      </c>
      <c r="E125" s="388"/>
      <c r="F125" s="386"/>
      <c r="G125" s="386"/>
      <c r="H125" s="386"/>
      <c r="I125" s="386"/>
      <c r="J125" s="386">
        <v>2</v>
      </c>
      <c r="K125" s="390"/>
    </row>
    <row r="126" spans="1:11" s="166" customFormat="1" ht="16.5" customHeight="1">
      <c r="A126" s="167">
        <v>108</v>
      </c>
      <c r="B126" s="168" t="s">
        <v>3407</v>
      </c>
      <c r="C126" s="393" t="s">
        <v>3344</v>
      </c>
      <c r="D126" s="393">
        <v>9999</v>
      </c>
      <c r="E126" s="388"/>
      <c r="F126" s="386"/>
      <c r="G126" s="386"/>
      <c r="H126" s="386"/>
      <c r="I126" s="386"/>
      <c r="J126" s="386">
        <v>4</v>
      </c>
      <c r="K126" s="390"/>
    </row>
    <row r="127" spans="1:11" s="166" customFormat="1" ht="16.5" customHeight="1">
      <c r="A127" s="167">
        <v>109</v>
      </c>
      <c r="B127" s="168" t="s">
        <v>3408</v>
      </c>
      <c r="C127" s="393" t="s">
        <v>3346</v>
      </c>
      <c r="D127" s="393">
        <v>99999999999</v>
      </c>
      <c r="E127" s="388"/>
      <c r="F127" s="386"/>
      <c r="G127" s="386"/>
      <c r="H127" s="386"/>
      <c r="I127" s="386"/>
      <c r="J127" s="386">
        <v>11</v>
      </c>
      <c r="K127" s="390"/>
    </row>
    <row r="128" spans="1:11" s="166" customFormat="1" ht="16.5" customHeight="1">
      <c r="A128" s="167">
        <v>110</v>
      </c>
      <c r="B128" s="168" t="s">
        <v>3409</v>
      </c>
      <c r="C128" s="393" t="s">
        <v>3348</v>
      </c>
      <c r="D128" s="385">
        <v>999</v>
      </c>
      <c r="E128" s="388"/>
      <c r="F128" s="386"/>
      <c r="G128" s="386"/>
      <c r="H128" s="386"/>
      <c r="I128" s="386"/>
      <c r="J128" s="386">
        <v>3</v>
      </c>
      <c r="K128" s="390"/>
    </row>
    <row r="129" spans="1:11" s="166" customFormat="1" ht="16.5" customHeight="1">
      <c r="A129" s="167">
        <v>111</v>
      </c>
      <c r="B129" s="168" t="s">
        <v>3410</v>
      </c>
      <c r="C129" s="393" t="s">
        <v>3350</v>
      </c>
      <c r="D129" s="393">
        <v>99999999999</v>
      </c>
      <c r="E129" s="388"/>
      <c r="F129" s="386"/>
      <c r="G129" s="386"/>
      <c r="H129" s="386"/>
      <c r="I129" s="386"/>
      <c r="J129" s="386">
        <v>11</v>
      </c>
      <c r="K129" s="390"/>
    </row>
    <row r="130" spans="1:11" s="166" customFormat="1" ht="16.5" customHeight="1">
      <c r="A130" s="167">
        <v>112</v>
      </c>
      <c r="B130" s="168" t="s">
        <v>3411</v>
      </c>
      <c r="C130" s="393" t="s">
        <v>3342</v>
      </c>
      <c r="D130" s="385" t="s">
        <v>3330</v>
      </c>
      <c r="E130" s="388"/>
      <c r="F130" s="386"/>
      <c r="G130" s="386"/>
      <c r="H130" s="386"/>
      <c r="I130" s="386"/>
      <c r="J130" s="386">
        <v>2</v>
      </c>
      <c r="K130" s="390"/>
    </row>
    <row r="131" spans="1:11" s="166" customFormat="1" ht="16.5" customHeight="1">
      <c r="A131" s="167">
        <v>113</v>
      </c>
      <c r="B131" s="168" t="s">
        <v>3412</v>
      </c>
      <c r="C131" s="393" t="s">
        <v>3344</v>
      </c>
      <c r="D131" s="393">
        <v>9999</v>
      </c>
      <c r="E131" s="388"/>
      <c r="F131" s="386"/>
      <c r="G131" s="386"/>
      <c r="H131" s="386"/>
      <c r="I131" s="386"/>
      <c r="J131" s="386">
        <v>4</v>
      </c>
      <c r="K131" s="390"/>
    </row>
    <row r="132" spans="1:11" s="166" customFormat="1" ht="16.5" customHeight="1">
      <c r="A132" s="167">
        <v>114</v>
      </c>
      <c r="B132" s="168" t="s">
        <v>3413</v>
      </c>
      <c r="C132" s="393" t="s">
        <v>3346</v>
      </c>
      <c r="D132" s="393">
        <v>99999999999</v>
      </c>
      <c r="E132" s="388"/>
      <c r="F132" s="386"/>
      <c r="G132" s="386"/>
      <c r="H132" s="386"/>
      <c r="I132" s="386"/>
      <c r="J132" s="386">
        <v>11</v>
      </c>
      <c r="K132" s="390"/>
    </row>
    <row r="133" spans="1:11" s="166" customFormat="1" ht="16.5" customHeight="1">
      <c r="A133" s="167">
        <v>115</v>
      </c>
      <c r="B133" s="168" t="s">
        <v>3414</v>
      </c>
      <c r="C133" s="393" t="s">
        <v>3348</v>
      </c>
      <c r="D133" s="385">
        <v>999</v>
      </c>
      <c r="E133" s="388"/>
      <c r="F133" s="386"/>
      <c r="G133" s="386"/>
      <c r="H133" s="386"/>
      <c r="I133" s="386"/>
      <c r="J133" s="386">
        <v>3</v>
      </c>
      <c r="K133" s="390"/>
    </row>
    <row r="134" spans="1:11" s="166" customFormat="1" ht="16.5" customHeight="1">
      <c r="A134" s="167">
        <v>116</v>
      </c>
      <c r="B134" s="168" t="s">
        <v>3415</v>
      </c>
      <c r="C134" s="393" t="s">
        <v>3350</v>
      </c>
      <c r="D134" s="393">
        <v>99999999999</v>
      </c>
      <c r="E134" s="388"/>
      <c r="F134" s="386"/>
      <c r="G134" s="386"/>
      <c r="H134" s="386"/>
      <c r="I134" s="386"/>
      <c r="J134" s="386">
        <v>11</v>
      </c>
      <c r="K134" s="390"/>
    </row>
    <row r="135" spans="1:11" s="166" customFormat="1" ht="16.5" customHeight="1">
      <c r="A135" s="167">
        <v>117</v>
      </c>
      <c r="B135" s="168" t="s">
        <v>3416</v>
      </c>
      <c r="C135" s="393" t="s">
        <v>3342</v>
      </c>
      <c r="D135" s="385" t="s">
        <v>3330</v>
      </c>
      <c r="E135" s="388"/>
      <c r="F135" s="386"/>
      <c r="G135" s="386"/>
      <c r="H135" s="386"/>
      <c r="I135" s="386"/>
      <c r="J135" s="386">
        <v>2</v>
      </c>
      <c r="K135" s="390"/>
    </row>
    <row r="136" spans="1:11" s="166" customFormat="1" ht="16.5" customHeight="1">
      <c r="A136" s="167">
        <v>118</v>
      </c>
      <c r="B136" s="168" t="s">
        <v>3417</v>
      </c>
      <c r="C136" s="393" t="s">
        <v>3344</v>
      </c>
      <c r="D136" s="393">
        <v>9999</v>
      </c>
      <c r="E136" s="388"/>
      <c r="F136" s="386"/>
      <c r="G136" s="386"/>
      <c r="H136" s="386"/>
      <c r="I136" s="386"/>
      <c r="J136" s="386">
        <v>4</v>
      </c>
      <c r="K136" s="390"/>
    </row>
    <row r="137" spans="1:11" s="166" customFormat="1" ht="16.5" customHeight="1">
      <c r="A137" s="167">
        <v>119</v>
      </c>
      <c r="B137" s="168" t="s">
        <v>3418</v>
      </c>
      <c r="C137" s="393" t="s">
        <v>3346</v>
      </c>
      <c r="D137" s="393">
        <v>99999999999</v>
      </c>
      <c r="E137" s="388"/>
      <c r="F137" s="386"/>
      <c r="G137" s="386"/>
      <c r="H137" s="386"/>
      <c r="I137" s="386"/>
      <c r="J137" s="386">
        <v>11</v>
      </c>
      <c r="K137" s="390"/>
    </row>
    <row r="138" spans="1:11" s="166" customFormat="1" ht="16.5" customHeight="1">
      <c r="A138" s="167">
        <v>120</v>
      </c>
      <c r="B138" s="168" t="s">
        <v>3419</v>
      </c>
      <c r="C138" s="393" t="s">
        <v>3348</v>
      </c>
      <c r="D138" s="385">
        <v>999</v>
      </c>
      <c r="E138" s="388"/>
      <c r="F138" s="386"/>
      <c r="G138" s="386"/>
      <c r="H138" s="386"/>
      <c r="I138" s="386"/>
      <c r="J138" s="386">
        <v>3</v>
      </c>
      <c r="K138" s="390"/>
    </row>
    <row r="139" spans="1:11" s="166" customFormat="1" ht="16.5" customHeight="1">
      <c r="A139" s="167">
        <v>121</v>
      </c>
      <c r="B139" s="168" t="s">
        <v>3420</v>
      </c>
      <c r="C139" s="393" t="s">
        <v>3350</v>
      </c>
      <c r="D139" s="393">
        <v>99999999999</v>
      </c>
      <c r="E139" s="388"/>
      <c r="F139" s="386"/>
      <c r="G139" s="386"/>
      <c r="H139" s="386"/>
      <c r="I139" s="386"/>
      <c r="J139" s="386">
        <v>11</v>
      </c>
      <c r="K139" s="390"/>
    </row>
    <row r="140" spans="1:11" s="166" customFormat="1" ht="16.5" customHeight="1">
      <c r="A140" s="167">
        <v>122</v>
      </c>
      <c r="B140" s="168" t="s">
        <v>3421</v>
      </c>
      <c r="C140" s="393" t="s">
        <v>3342</v>
      </c>
      <c r="D140" s="385" t="s">
        <v>3330</v>
      </c>
      <c r="E140" s="388"/>
      <c r="F140" s="386"/>
      <c r="G140" s="386"/>
      <c r="H140" s="386"/>
      <c r="I140" s="386"/>
      <c r="J140" s="386">
        <v>2</v>
      </c>
      <c r="K140" s="390"/>
    </row>
    <row r="141" spans="1:11" s="166" customFormat="1" ht="16.5" customHeight="1">
      <c r="A141" s="167">
        <v>123</v>
      </c>
      <c r="B141" s="168" t="s">
        <v>3422</v>
      </c>
      <c r="C141" s="393" t="s">
        <v>3344</v>
      </c>
      <c r="D141" s="393">
        <v>9999</v>
      </c>
      <c r="E141" s="388"/>
      <c r="F141" s="386"/>
      <c r="G141" s="386"/>
      <c r="H141" s="386"/>
      <c r="I141" s="386"/>
      <c r="J141" s="386">
        <v>4</v>
      </c>
      <c r="K141" s="390"/>
    </row>
    <row r="142" spans="1:11" s="166" customFormat="1" ht="16.5" customHeight="1">
      <c r="A142" s="167">
        <v>124</v>
      </c>
      <c r="B142" s="168" t="s">
        <v>3423</v>
      </c>
      <c r="C142" s="393" t="s">
        <v>3346</v>
      </c>
      <c r="D142" s="393">
        <v>99999999999</v>
      </c>
      <c r="E142" s="388"/>
      <c r="F142" s="386"/>
      <c r="G142" s="386"/>
      <c r="H142" s="386"/>
      <c r="I142" s="386"/>
      <c r="J142" s="386">
        <v>11</v>
      </c>
      <c r="K142" s="390"/>
    </row>
    <row r="143" spans="1:11" s="166" customFormat="1" ht="16.5" customHeight="1">
      <c r="A143" s="167">
        <v>125</v>
      </c>
      <c r="B143" s="168" t="s">
        <v>3424</v>
      </c>
      <c r="C143" s="393" t="s">
        <v>3348</v>
      </c>
      <c r="D143" s="385">
        <v>999</v>
      </c>
      <c r="E143" s="388"/>
      <c r="F143" s="386"/>
      <c r="G143" s="386"/>
      <c r="H143" s="386"/>
      <c r="I143" s="386"/>
      <c r="J143" s="386">
        <v>3</v>
      </c>
      <c r="K143" s="390"/>
    </row>
    <row r="144" spans="1:11" s="166" customFormat="1" ht="16.5" customHeight="1">
      <c r="A144" s="167">
        <v>126</v>
      </c>
      <c r="B144" s="168" t="s">
        <v>3425</v>
      </c>
      <c r="C144" s="393" t="s">
        <v>3350</v>
      </c>
      <c r="D144" s="393">
        <v>99999999999</v>
      </c>
      <c r="E144" s="388"/>
      <c r="F144" s="386"/>
      <c r="G144" s="386"/>
      <c r="H144" s="386"/>
      <c r="I144" s="386"/>
      <c r="J144" s="386">
        <v>11</v>
      </c>
      <c r="K144" s="390"/>
    </row>
    <row r="145" spans="1:11" s="166" customFormat="1" ht="16.5" customHeight="1">
      <c r="A145" s="167">
        <v>127</v>
      </c>
      <c r="B145" s="168" t="s">
        <v>3426</v>
      </c>
      <c r="C145" s="393" t="s">
        <v>3342</v>
      </c>
      <c r="D145" s="385" t="s">
        <v>3330</v>
      </c>
      <c r="E145" s="388"/>
      <c r="F145" s="386"/>
      <c r="G145" s="386"/>
      <c r="H145" s="386"/>
      <c r="I145" s="386"/>
      <c r="J145" s="386">
        <v>2</v>
      </c>
      <c r="K145" s="390"/>
    </row>
    <row r="146" spans="1:11" s="166" customFormat="1" ht="16.5" customHeight="1">
      <c r="A146" s="167">
        <v>128</v>
      </c>
      <c r="B146" s="168" t="s">
        <v>3427</v>
      </c>
      <c r="C146" s="393" t="s">
        <v>3344</v>
      </c>
      <c r="D146" s="393">
        <v>9999</v>
      </c>
      <c r="E146" s="388"/>
      <c r="F146" s="386"/>
      <c r="G146" s="386"/>
      <c r="H146" s="386"/>
      <c r="I146" s="386"/>
      <c r="J146" s="386">
        <v>4</v>
      </c>
      <c r="K146" s="390"/>
    </row>
    <row r="147" spans="1:11" s="166" customFormat="1" ht="16.5" customHeight="1">
      <c r="A147" s="167">
        <v>129</v>
      </c>
      <c r="B147" s="168" t="s">
        <v>3428</v>
      </c>
      <c r="C147" s="393" t="s">
        <v>3346</v>
      </c>
      <c r="D147" s="393">
        <v>99999999999</v>
      </c>
      <c r="E147" s="388"/>
      <c r="F147" s="386"/>
      <c r="G147" s="386"/>
      <c r="H147" s="386"/>
      <c r="I147" s="386"/>
      <c r="J147" s="386">
        <v>11</v>
      </c>
      <c r="K147" s="390"/>
    </row>
    <row r="148" spans="1:11" s="166" customFormat="1" ht="16.5" customHeight="1">
      <c r="A148" s="167">
        <v>130</v>
      </c>
      <c r="B148" s="168" t="s">
        <v>3429</v>
      </c>
      <c r="C148" s="393" t="s">
        <v>3348</v>
      </c>
      <c r="D148" s="385">
        <v>999</v>
      </c>
      <c r="E148" s="388"/>
      <c r="F148" s="386"/>
      <c r="G148" s="386"/>
      <c r="H148" s="386"/>
      <c r="I148" s="386"/>
      <c r="J148" s="386">
        <v>3</v>
      </c>
      <c r="K148" s="390"/>
    </row>
    <row r="149" spans="1:11" s="166" customFormat="1" ht="16.5" customHeight="1">
      <c r="A149" s="167">
        <v>131</v>
      </c>
      <c r="B149" s="168" t="s">
        <v>3430</v>
      </c>
      <c r="C149" s="393" t="s">
        <v>3350</v>
      </c>
      <c r="D149" s="393">
        <v>99999999999</v>
      </c>
      <c r="E149" s="388"/>
      <c r="F149" s="386"/>
      <c r="G149" s="386"/>
      <c r="H149" s="386"/>
      <c r="I149" s="386"/>
      <c r="J149" s="386">
        <v>11</v>
      </c>
      <c r="K149" s="390"/>
    </row>
    <row r="150" spans="1:11" s="166" customFormat="1" ht="16.5" customHeight="1">
      <c r="A150" s="167">
        <v>132</v>
      </c>
      <c r="B150" s="168" t="s">
        <v>3431</v>
      </c>
      <c r="C150" s="393" t="s">
        <v>3342</v>
      </c>
      <c r="D150" s="385" t="s">
        <v>3330</v>
      </c>
      <c r="E150" s="388"/>
      <c r="F150" s="386"/>
      <c r="G150" s="386"/>
      <c r="H150" s="386"/>
      <c r="I150" s="386"/>
      <c r="J150" s="386">
        <v>2</v>
      </c>
      <c r="K150" s="390"/>
    </row>
    <row r="151" spans="1:11" s="166" customFormat="1" ht="16.5" customHeight="1">
      <c r="A151" s="167">
        <v>133</v>
      </c>
      <c r="B151" s="168" t="s">
        <v>3432</v>
      </c>
      <c r="C151" s="393" t="s">
        <v>3344</v>
      </c>
      <c r="D151" s="393">
        <v>9999</v>
      </c>
      <c r="E151" s="388"/>
      <c r="F151" s="386"/>
      <c r="G151" s="386"/>
      <c r="H151" s="386"/>
      <c r="I151" s="386"/>
      <c r="J151" s="386">
        <v>4</v>
      </c>
      <c r="K151" s="390"/>
    </row>
    <row r="152" spans="1:11" s="166" customFormat="1" ht="16.5" customHeight="1">
      <c r="A152" s="167">
        <v>134</v>
      </c>
      <c r="B152" s="168" t="s">
        <v>3433</v>
      </c>
      <c r="C152" s="393" t="s">
        <v>3346</v>
      </c>
      <c r="D152" s="393">
        <v>99999999999</v>
      </c>
      <c r="E152" s="388"/>
      <c r="F152" s="386"/>
      <c r="G152" s="386"/>
      <c r="H152" s="386"/>
      <c r="I152" s="386"/>
      <c r="J152" s="386">
        <v>11</v>
      </c>
      <c r="K152" s="390"/>
    </row>
    <row r="153" spans="1:11" s="166" customFormat="1" ht="16.5" customHeight="1">
      <c r="A153" s="167">
        <v>135</v>
      </c>
      <c r="B153" s="168" t="s">
        <v>3434</v>
      </c>
      <c r="C153" s="393" t="s">
        <v>3348</v>
      </c>
      <c r="D153" s="385">
        <v>999</v>
      </c>
      <c r="E153" s="388"/>
      <c r="F153" s="386"/>
      <c r="G153" s="386"/>
      <c r="H153" s="386"/>
      <c r="I153" s="386"/>
      <c r="J153" s="386">
        <v>3</v>
      </c>
      <c r="K153" s="390"/>
    </row>
    <row r="154" spans="1:11" s="166" customFormat="1" ht="16.5" customHeight="1">
      <c r="A154" s="167">
        <v>136</v>
      </c>
      <c r="B154" s="168" t="s">
        <v>3435</v>
      </c>
      <c r="C154" s="393" t="s">
        <v>3350</v>
      </c>
      <c r="D154" s="393">
        <v>99999999999</v>
      </c>
      <c r="E154" s="388"/>
      <c r="F154" s="386"/>
      <c r="G154" s="386"/>
      <c r="H154" s="386"/>
      <c r="I154" s="386"/>
      <c r="J154" s="386">
        <v>11</v>
      </c>
      <c r="K154" s="390"/>
    </row>
    <row r="155" spans="1:11" s="166" customFormat="1" ht="16.5" customHeight="1">
      <c r="A155" s="167">
        <v>137</v>
      </c>
      <c r="B155" s="168" t="s">
        <v>3436</v>
      </c>
      <c r="C155" s="393" t="s">
        <v>3342</v>
      </c>
      <c r="D155" s="385" t="s">
        <v>3330</v>
      </c>
      <c r="E155" s="388"/>
      <c r="F155" s="386"/>
      <c r="G155" s="386"/>
      <c r="H155" s="386"/>
      <c r="I155" s="386"/>
      <c r="J155" s="386">
        <v>2</v>
      </c>
      <c r="K155" s="390"/>
    </row>
    <row r="156" spans="1:11" s="166" customFormat="1" ht="16.5" customHeight="1">
      <c r="A156" s="167">
        <v>138</v>
      </c>
      <c r="B156" s="168" t="s">
        <v>3437</v>
      </c>
      <c r="C156" s="393" t="s">
        <v>3344</v>
      </c>
      <c r="D156" s="393">
        <v>9999</v>
      </c>
      <c r="E156" s="388"/>
      <c r="F156" s="386"/>
      <c r="G156" s="386"/>
      <c r="H156" s="386"/>
      <c r="I156" s="386"/>
      <c r="J156" s="386">
        <v>4</v>
      </c>
      <c r="K156" s="390"/>
    </row>
    <row r="157" spans="1:11" s="166" customFormat="1" ht="16.5" customHeight="1">
      <c r="A157" s="167">
        <v>139</v>
      </c>
      <c r="B157" s="168" t="s">
        <v>3438</v>
      </c>
      <c r="C157" s="393" t="s">
        <v>3346</v>
      </c>
      <c r="D157" s="393">
        <v>99999999999</v>
      </c>
      <c r="E157" s="388"/>
      <c r="F157" s="386"/>
      <c r="G157" s="386"/>
      <c r="H157" s="386"/>
      <c r="I157" s="386"/>
      <c r="J157" s="386">
        <v>11</v>
      </c>
      <c r="K157" s="390"/>
    </row>
    <row r="158" spans="1:11" s="166" customFormat="1" ht="16.5" customHeight="1">
      <c r="A158" s="167">
        <v>140</v>
      </c>
      <c r="B158" s="168" t="s">
        <v>3439</v>
      </c>
      <c r="C158" s="393" t="s">
        <v>3348</v>
      </c>
      <c r="D158" s="385">
        <v>999</v>
      </c>
      <c r="E158" s="388"/>
      <c r="F158" s="386"/>
      <c r="G158" s="386"/>
      <c r="H158" s="386"/>
      <c r="I158" s="386"/>
      <c r="J158" s="386">
        <v>3</v>
      </c>
      <c r="K158" s="390"/>
    </row>
    <row r="159" spans="1:11" s="166" customFormat="1" ht="16.5" customHeight="1">
      <c r="A159" s="167">
        <v>141</v>
      </c>
      <c r="B159" s="168" t="s">
        <v>3440</v>
      </c>
      <c r="C159" s="393" t="s">
        <v>3350</v>
      </c>
      <c r="D159" s="393">
        <v>99999999999</v>
      </c>
      <c r="E159" s="388"/>
      <c r="F159" s="386"/>
      <c r="G159" s="386"/>
      <c r="H159" s="386"/>
      <c r="I159" s="386"/>
      <c r="J159" s="386">
        <v>11</v>
      </c>
      <c r="K159" s="390"/>
    </row>
    <row r="160" spans="1:11" s="166" customFormat="1" ht="16.5" customHeight="1">
      <c r="A160" s="167">
        <v>142</v>
      </c>
      <c r="B160" s="168" t="s">
        <v>3441</v>
      </c>
      <c r="C160" s="393" t="s">
        <v>3342</v>
      </c>
      <c r="D160" s="385" t="s">
        <v>3330</v>
      </c>
      <c r="E160" s="388"/>
      <c r="F160" s="386"/>
      <c r="G160" s="386"/>
      <c r="H160" s="386"/>
      <c r="I160" s="386"/>
      <c r="J160" s="386">
        <v>2</v>
      </c>
      <c r="K160" s="390"/>
    </row>
    <row r="161" spans="1:11" s="166" customFormat="1" ht="16.5" customHeight="1">
      <c r="A161" s="167">
        <v>143</v>
      </c>
      <c r="B161" s="168" t="s">
        <v>3442</v>
      </c>
      <c r="C161" s="393" t="s">
        <v>3344</v>
      </c>
      <c r="D161" s="393">
        <v>9999</v>
      </c>
      <c r="E161" s="388"/>
      <c r="F161" s="386"/>
      <c r="G161" s="386"/>
      <c r="H161" s="386"/>
      <c r="I161" s="386"/>
      <c r="J161" s="386">
        <v>4</v>
      </c>
      <c r="K161" s="390"/>
    </row>
    <row r="162" spans="1:11" s="166" customFormat="1" ht="16.5" customHeight="1">
      <c r="A162" s="167">
        <v>144</v>
      </c>
      <c r="B162" s="168" t="s">
        <v>3443</v>
      </c>
      <c r="C162" s="393" t="s">
        <v>3346</v>
      </c>
      <c r="D162" s="393">
        <v>99999999999</v>
      </c>
      <c r="E162" s="388"/>
      <c r="F162" s="386"/>
      <c r="G162" s="386"/>
      <c r="H162" s="386"/>
      <c r="I162" s="386"/>
      <c r="J162" s="386">
        <v>11</v>
      </c>
      <c r="K162" s="390"/>
    </row>
    <row r="163" spans="1:11" s="166" customFormat="1" ht="16.5" customHeight="1">
      <c r="A163" s="167">
        <v>145</v>
      </c>
      <c r="B163" s="168" t="s">
        <v>3444</v>
      </c>
      <c r="C163" s="393" t="s">
        <v>3348</v>
      </c>
      <c r="D163" s="385">
        <v>999</v>
      </c>
      <c r="E163" s="388"/>
      <c r="F163" s="386"/>
      <c r="G163" s="386"/>
      <c r="H163" s="386"/>
      <c r="I163" s="386"/>
      <c r="J163" s="386">
        <v>3</v>
      </c>
      <c r="K163" s="390"/>
    </row>
    <row r="164" spans="1:11" s="166" customFormat="1" ht="16.5" customHeight="1">
      <c r="A164" s="167">
        <v>146</v>
      </c>
      <c r="B164" s="168" t="s">
        <v>3445</v>
      </c>
      <c r="C164" s="393" t="s">
        <v>3350</v>
      </c>
      <c r="D164" s="393">
        <v>99999999999</v>
      </c>
      <c r="E164" s="388"/>
      <c r="F164" s="386"/>
      <c r="G164" s="386"/>
      <c r="H164" s="386"/>
      <c r="I164" s="386"/>
      <c r="J164" s="386">
        <v>11</v>
      </c>
      <c r="K164" s="390"/>
    </row>
    <row r="165" spans="1:11" s="166" customFormat="1" ht="16.5" customHeight="1">
      <c r="A165" s="167">
        <v>147</v>
      </c>
      <c r="B165" s="168" t="s">
        <v>3446</v>
      </c>
      <c r="C165" s="393" t="s">
        <v>3342</v>
      </c>
      <c r="D165" s="385" t="s">
        <v>3330</v>
      </c>
      <c r="E165" s="388"/>
      <c r="F165" s="386"/>
      <c r="G165" s="386"/>
      <c r="H165" s="386"/>
      <c r="I165" s="386"/>
      <c r="J165" s="386">
        <v>2</v>
      </c>
      <c r="K165" s="390"/>
    </row>
    <row r="166" spans="1:11" s="166" customFormat="1" ht="16.5" customHeight="1">
      <c r="A166" s="167">
        <v>148</v>
      </c>
      <c r="B166" s="168" t="s">
        <v>3447</v>
      </c>
      <c r="C166" s="393" t="s">
        <v>3344</v>
      </c>
      <c r="D166" s="393">
        <v>9999</v>
      </c>
      <c r="E166" s="388"/>
      <c r="F166" s="386"/>
      <c r="G166" s="386"/>
      <c r="H166" s="386"/>
      <c r="I166" s="386"/>
      <c r="J166" s="386">
        <v>4</v>
      </c>
      <c r="K166" s="390"/>
    </row>
    <row r="167" spans="1:11" s="166" customFormat="1" ht="16.5" customHeight="1">
      <c r="A167" s="167">
        <v>149</v>
      </c>
      <c r="B167" s="168" t="s">
        <v>3448</v>
      </c>
      <c r="C167" s="393" t="s">
        <v>3346</v>
      </c>
      <c r="D167" s="393">
        <v>99999999999</v>
      </c>
      <c r="E167" s="388"/>
      <c r="F167" s="386"/>
      <c r="G167" s="386"/>
      <c r="H167" s="386"/>
      <c r="I167" s="386"/>
      <c r="J167" s="386">
        <v>11</v>
      </c>
      <c r="K167" s="390"/>
    </row>
    <row r="168" spans="1:11" s="166" customFormat="1" ht="16.5" customHeight="1">
      <c r="A168" s="167">
        <v>150</v>
      </c>
      <c r="B168" s="168" t="s">
        <v>3449</v>
      </c>
      <c r="C168" s="393" t="s">
        <v>3348</v>
      </c>
      <c r="D168" s="385">
        <v>999</v>
      </c>
      <c r="E168" s="388"/>
      <c r="F168" s="386"/>
      <c r="G168" s="386"/>
      <c r="H168" s="386"/>
      <c r="I168" s="386"/>
      <c r="J168" s="386">
        <v>3</v>
      </c>
      <c r="K168" s="390"/>
    </row>
    <row r="169" spans="1:11" s="166" customFormat="1" ht="16.5" customHeight="1">
      <c r="A169" s="167">
        <v>151</v>
      </c>
      <c r="B169" s="168" t="s">
        <v>3450</v>
      </c>
      <c r="C169" s="393" t="s">
        <v>3350</v>
      </c>
      <c r="D169" s="393">
        <v>99999999999</v>
      </c>
      <c r="E169" s="388"/>
      <c r="F169" s="386"/>
      <c r="G169" s="386"/>
      <c r="H169" s="386"/>
      <c r="I169" s="386"/>
      <c r="J169" s="386">
        <v>11</v>
      </c>
      <c r="K169" s="390"/>
    </row>
    <row r="170" spans="1:11" s="166" customFormat="1" ht="16.5" customHeight="1">
      <c r="A170" s="167">
        <v>152</v>
      </c>
      <c r="B170" s="168" t="s">
        <v>3451</v>
      </c>
      <c r="C170" s="393" t="s">
        <v>3342</v>
      </c>
      <c r="D170" s="385" t="s">
        <v>3330</v>
      </c>
      <c r="E170" s="388"/>
      <c r="F170" s="386"/>
      <c r="G170" s="386"/>
      <c r="H170" s="386"/>
      <c r="I170" s="386"/>
      <c r="J170" s="386">
        <v>2</v>
      </c>
      <c r="K170" s="390"/>
    </row>
    <row r="171" spans="1:11" s="166" customFormat="1" ht="16.5" customHeight="1">
      <c r="A171" s="167">
        <v>153</v>
      </c>
      <c r="B171" s="168" t="s">
        <v>3452</v>
      </c>
      <c r="C171" s="393" t="s">
        <v>3344</v>
      </c>
      <c r="D171" s="393">
        <v>9999</v>
      </c>
      <c r="E171" s="388"/>
      <c r="F171" s="386"/>
      <c r="G171" s="386"/>
      <c r="H171" s="386"/>
      <c r="I171" s="386"/>
      <c r="J171" s="386">
        <v>4</v>
      </c>
      <c r="K171" s="390"/>
    </row>
    <row r="172" spans="1:11" s="166" customFormat="1" ht="16.5" customHeight="1">
      <c r="A172" s="167">
        <v>154</v>
      </c>
      <c r="B172" s="168" t="s">
        <v>3453</v>
      </c>
      <c r="C172" s="393" t="s">
        <v>3346</v>
      </c>
      <c r="D172" s="393">
        <v>99999999999</v>
      </c>
      <c r="E172" s="388"/>
      <c r="F172" s="386"/>
      <c r="G172" s="386"/>
      <c r="H172" s="386"/>
      <c r="I172" s="386"/>
      <c r="J172" s="386">
        <v>11</v>
      </c>
      <c r="K172" s="390"/>
    </row>
    <row r="173" spans="1:11" s="166" customFormat="1" ht="16.5" customHeight="1">
      <c r="A173" s="167">
        <v>155</v>
      </c>
      <c r="B173" s="168" t="s">
        <v>3454</v>
      </c>
      <c r="C173" s="393" t="s">
        <v>3348</v>
      </c>
      <c r="D173" s="385">
        <v>999</v>
      </c>
      <c r="E173" s="388"/>
      <c r="F173" s="386"/>
      <c r="G173" s="386"/>
      <c r="H173" s="386"/>
      <c r="I173" s="386"/>
      <c r="J173" s="386">
        <v>3</v>
      </c>
      <c r="K173" s="390"/>
    </row>
    <row r="174" spans="1:11" s="166" customFormat="1" ht="16.5" customHeight="1">
      <c r="A174" s="167">
        <v>156</v>
      </c>
      <c r="B174" s="168" t="s">
        <v>3455</v>
      </c>
      <c r="C174" s="393" t="s">
        <v>3350</v>
      </c>
      <c r="D174" s="393">
        <v>99999999999</v>
      </c>
      <c r="E174" s="388"/>
      <c r="F174" s="386"/>
      <c r="G174" s="386"/>
      <c r="H174" s="386"/>
      <c r="I174" s="386"/>
      <c r="J174" s="386">
        <v>11</v>
      </c>
      <c r="K174" s="390"/>
    </row>
    <row r="175" spans="1:11" s="166" customFormat="1" ht="16.5" customHeight="1">
      <c r="A175" s="167">
        <v>157</v>
      </c>
      <c r="B175" s="168" t="s">
        <v>3456</v>
      </c>
      <c r="C175" s="393" t="s">
        <v>3342</v>
      </c>
      <c r="D175" s="385" t="s">
        <v>3330</v>
      </c>
      <c r="E175" s="388"/>
      <c r="F175" s="386"/>
      <c r="G175" s="386"/>
      <c r="H175" s="386"/>
      <c r="I175" s="386"/>
      <c r="J175" s="386">
        <v>2</v>
      </c>
      <c r="K175" s="390"/>
    </row>
    <row r="176" spans="1:11" s="166" customFormat="1" ht="16.5" customHeight="1">
      <c r="A176" s="167">
        <v>158</v>
      </c>
      <c r="B176" s="168" t="s">
        <v>3457</v>
      </c>
      <c r="C176" s="393" t="s">
        <v>3344</v>
      </c>
      <c r="D176" s="393">
        <v>9999</v>
      </c>
      <c r="E176" s="388"/>
      <c r="F176" s="386"/>
      <c r="G176" s="386"/>
      <c r="H176" s="386"/>
      <c r="I176" s="386"/>
      <c r="J176" s="386">
        <v>4</v>
      </c>
      <c r="K176" s="390"/>
    </row>
    <row r="177" spans="1:11" s="166" customFormat="1" ht="16.5" customHeight="1">
      <c r="A177" s="167">
        <v>159</v>
      </c>
      <c r="B177" s="168" t="s">
        <v>3458</v>
      </c>
      <c r="C177" s="393" t="s">
        <v>3346</v>
      </c>
      <c r="D177" s="393">
        <v>99999999999</v>
      </c>
      <c r="E177" s="388"/>
      <c r="F177" s="386"/>
      <c r="G177" s="386"/>
      <c r="H177" s="386"/>
      <c r="I177" s="386"/>
      <c r="J177" s="386">
        <v>11</v>
      </c>
      <c r="K177" s="390"/>
    </row>
    <row r="178" spans="1:11" s="166" customFormat="1" ht="16.5" customHeight="1">
      <c r="A178" s="167">
        <v>160</v>
      </c>
      <c r="B178" s="168" t="s">
        <v>3459</v>
      </c>
      <c r="C178" s="393" t="s">
        <v>3348</v>
      </c>
      <c r="D178" s="385">
        <v>999</v>
      </c>
      <c r="E178" s="388"/>
      <c r="F178" s="386"/>
      <c r="G178" s="386"/>
      <c r="H178" s="386"/>
      <c r="I178" s="386"/>
      <c r="J178" s="386">
        <v>3</v>
      </c>
      <c r="K178" s="390"/>
    </row>
    <row r="179" spans="1:11" s="166" customFormat="1" ht="16.5" customHeight="1">
      <c r="A179" s="167">
        <v>161</v>
      </c>
      <c r="B179" s="168" t="s">
        <v>3460</v>
      </c>
      <c r="C179" s="393" t="s">
        <v>3350</v>
      </c>
      <c r="D179" s="393">
        <v>99999999999</v>
      </c>
      <c r="E179" s="388"/>
      <c r="F179" s="386"/>
      <c r="G179" s="386"/>
      <c r="H179" s="386"/>
      <c r="I179" s="386"/>
      <c r="J179" s="386">
        <v>11</v>
      </c>
      <c r="K179" s="390"/>
    </row>
    <row r="180" spans="1:11" s="166" customFormat="1" ht="16.5" customHeight="1">
      <c r="A180" s="167">
        <v>162</v>
      </c>
      <c r="B180" s="168" t="s">
        <v>3461</v>
      </c>
      <c r="C180" s="393" t="s">
        <v>3342</v>
      </c>
      <c r="D180" s="385" t="s">
        <v>3330</v>
      </c>
      <c r="E180" s="388"/>
      <c r="F180" s="386"/>
      <c r="G180" s="386"/>
      <c r="H180" s="386"/>
      <c r="I180" s="386"/>
      <c r="J180" s="386">
        <v>2</v>
      </c>
      <c r="K180" s="390"/>
    </row>
    <row r="181" spans="1:11" s="166" customFormat="1" ht="16.5" customHeight="1">
      <c r="A181" s="167">
        <v>163</v>
      </c>
      <c r="B181" s="168" t="s">
        <v>3462</v>
      </c>
      <c r="C181" s="393" t="s">
        <v>3344</v>
      </c>
      <c r="D181" s="393">
        <v>9999</v>
      </c>
      <c r="E181" s="388"/>
      <c r="F181" s="386"/>
      <c r="G181" s="386"/>
      <c r="H181" s="386"/>
      <c r="I181" s="386"/>
      <c r="J181" s="386">
        <v>4</v>
      </c>
      <c r="K181" s="390"/>
    </row>
    <row r="182" spans="1:11" s="166" customFormat="1" ht="16.5" customHeight="1">
      <c r="A182" s="167">
        <v>164</v>
      </c>
      <c r="B182" s="168" t="s">
        <v>3463</v>
      </c>
      <c r="C182" s="393" t="s">
        <v>3346</v>
      </c>
      <c r="D182" s="393">
        <v>99999999999</v>
      </c>
      <c r="E182" s="388"/>
      <c r="F182" s="386"/>
      <c r="G182" s="386"/>
      <c r="H182" s="386"/>
      <c r="I182" s="386"/>
      <c r="J182" s="386">
        <v>11</v>
      </c>
      <c r="K182" s="390"/>
    </row>
    <row r="183" spans="1:11" s="166" customFormat="1" ht="16.5" customHeight="1">
      <c r="A183" s="167">
        <v>165</v>
      </c>
      <c r="B183" s="168" t="s">
        <v>3464</v>
      </c>
      <c r="C183" s="393" t="s">
        <v>3348</v>
      </c>
      <c r="D183" s="385">
        <v>999</v>
      </c>
      <c r="E183" s="388"/>
      <c r="F183" s="386"/>
      <c r="G183" s="386"/>
      <c r="H183" s="386"/>
      <c r="I183" s="386"/>
      <c r="J183" s="386">
        <v>3</v>
      </c>
      <c r="K183" s="390"/>
    </row>
    <row r="184" spans="1:11" s="166" customFormat="1" ht="16.5" customHeight="1">
      <c r="A184" s="167">
        <v>166</v>
      </c>
      <c r="B184" s="168" t="s">
        <v>3465</v>
      </c>
      <c r="C184" s="393" t="s">
        <v>3350</v>
      </c>
      <c r="D184" s="393">
        <v>99999999999</v>
      </c>
      <c r="E184" s="388"/>
      <c r="F184" s="386"/>
      <c r="G184" s="386"/>
      <c r="H184" s="386"/>
      <c r="I184" s="386"/>
      <c r="J184" s="386">
        <v>11</v>
      </c>
      <c r="K184" s="390"/>
    </row>
    <row r="185" spans="1:11" s="166" customFormat="1" ht="16.5" customHeight="1">
      <c r="A185" s="167">
        <v>167</v>
      </c>
      <c r="B185" s="168" t="s">
        <v>3466</v>
      </c>
      <c r="C185" s="393" t="s">
        <v>3342</v>
      </c>
      <c r="D185" s="385" t="s">
        <v>3330</v>
      </c>
      <c r="E185" s="388"/>
      <c r="F185" s="386"/>
      <c r="G185" s="386"/>
      <c r="H185" s="386"/>
      <c r="I185" s="386"/>
      <c r="J185" s="386">
        <v>2</v>
      </c>
      <c r="K185" s="390"/>
    </row>
    <row r="186" spans="1:11" s="166" customFormat="1" ht="16.5" customHeight="1">
      <c r="A186" s="167">
        <v>168</v>
      </c>
      <c r="B186" s="168" t="s">
        <v>3467</v>
      </c>
      <c r="C186" s="393" t="s">
        <v>3344</v>
      </c>
      <c r="D186" s="393">
        <v>9999</v>
      </c>
      <c r="E186" s="388"/>
      <c r="F186" s="386"/>
      <c r="G186" s="386"/>
      <c r="H186" s="386"/>
      <c r="I186" s="386"/>
      <c r="J186" s="386">
        <v>4</v>
      </c>
      <c r="K186" s="390"/>
    </row>
    <row r="187" spans="1:11" s="166" customFormat="1" ht="16.5" customHeight="1">
      <c r="A187" s="167">
        <v>169</v>
      </c>
      <c r="B187" s="168" t="s">
        <v>3468</v>
      </c>
      <c r="C187" s="393" t="s">
        <v>3346</v>
      </c>
      <c r="D187" s="393">
        <v>99999999999</v>
      </c>
      <c r="E187" s="388"/>
      <c r="F187" s="386"/>
      <c r="G187" s="386"/>
      <c r="H187" s="386"/>
      <c r="I187" s="386"/>
      <c r="J187" s="386">
        <v>11</v>
      </c>
      <c r="K187" s="390"/>
    </row>
    <row r="188" spans="1:11" s="166" customFormat="1" ht="16.5" customHeight="1">
      <c r="A188" s="167">
        <v>170</v>
      </c>
      <c r="B188" s="168" t="s">
        <v>3469</v>
      </c>
      <c r="C188" s="393" t="s">
        <v>3348</v>
      </c>
      <c r="D188" s="385">
        <v>999</v>
      </c>
      <c r="E188" s="388"/>
      <c r="F188" s="386"/>
      <c r="G188" s="386"/>
      <c r="H188" s="386"/>
      <c r="I188" s="386"/>
      <c r="J188" s="386">
        <v>3</v>
      </c>
      <c r="K188" s="390"/>
    </row>
    <row r="189" spans="1:11" s="166" customFormat="1" ht="16.5" customHeight="1">
      <c r="A189" s="167">
        <v>171</v>
      </c>
      <c r="B189" s="168" t="s">
        <v>3470</v>
      </c>
      <c r="C189" s="393" t="s">
        <v>3350</v>
      </c>
      <c r="D189" s="393">
        <v>99999999999</v>
      </c>
      <c r="E189" s="388"/>
      <c r="F189" s="386"/>
      <c r="G189" s="386"/>
      <c r="H189" s="386"/>
      <c r="I189" s="386"/>
      <c r="J189" s="386">
        <v>11</v>
      </c>
      <c r="K189" s="390"/>
    </row>
    <row r="190" spans="1:11" s="166" customFormat="1" ht="16.5" customHeight="1">
      <c r="A190" s="167">
        <v>172</v>
      </c>
      <c r="B190" s="168" t="s">
        <v>3471</v>
      </c>
      <c r="C190" s="393" t="s">
        <v>3342</v>
      </c>
      <c r="D190" s="385" t="s">
        <v>3330</v>
      </c>
      <c r="E190" s="388"/>
      <c r="F190" s="386"/>
      <c r="G190" s="386"/>
      <c r="H190" s="386"/>
      <c r="I190" s="386"/>
      <c r="J190" s="386">
        <v>2</v>
      </c>
      <c r="K190" s="390"/>
    </row>
    <row r="191" spans="1:11" s="166" customFormat="1" ht="16.5" customHeight="1">
      <c r="A191" s="167">
        <v>173</v>
      </c>
      <c r="B191" s="168" t="s">
        <v>3472</v>
      </c>
      <c r="C191" s="393" t="s">
        <v>3344</v>
      </c>
      <c r="D191" s="393">
        <v>9999</v>
      </c>
      <c r="E191" s="388"/>
      <c r="F191" s="386"/>
      <c r="G191" s="386"/>
      <c r="H191" s="386"/>
      <c r="I191" s="386"/>
      <c r="J191" s="386">
        <v>4</v>
      </c>
      <c r="K191" s="390"/>
    </row>
    <row r="192" spans="1:11" s="166" customFormat="1" ht="16.5" customHeight="1">
      <c r="A192" s="167">
        <v>174</v>
      </c>
      <c r="B192" s="168" t="s">
        <v>3473</v>
      </c>
      <c r="C192" s="393" t="s">
        <v>3346</v>
      </c>
      <c r="D192" s="393">
        <v>99999999999</v>
      </c>
      <c r="E192" s="388"/>
      <c r="F192" s="386"/>
      <c r="G192" s="386"/>
      <c r="H192" s="386"/>
      <c r="I192" s="386"/>
      <c r="J192" s="386">
        <v>11</v>
      </c>
      <c r="K192" s="390"/>
    </row>
    <row r="193" spans="1:11" s="166" customFormat="1" ht="16.5" customHeight="1">
      <c r="A193" s="167">
        <v>175</v>
      </c>
      <c r="B193" s="168" t="s">
        <v>3474</v>
      </c>
      <c r="C193" s="393" t="s">
        <v>3348</v>
      </c>
      <c r="D193" s="385">
        <v>999</v>
      </c>
      <c r="E193" s="388"/>
      <c r="F193" s="386"/>
      <c r="G193" s="386"/>
      <c r="H193" s="386"/>
      <c r="I193" s="386"/>
      <c r="J193" s="386">
        <v>3</v>
      </c>
      <c r="K193" s="390"/>
    </row>
    <row r="194" spans="1:11" s="166" customFormat="1" ht="16.5" customHeight="1">
      <c r="A194" s="167">
        <v>176</v>
      </c>
      <c r="B194" s="168" t="s">
        <v>3475</v>
      </c>
      <c r="C194" s="393" t="s">
        <v>3350</v>
      </c>
      <c r="D194" s="393">
        <v>99999999999</v>
      </c>
      <c r="E194" s="388"/>
      <c r="F194" s="386"/>
      <c r="G194" s="386"/>
      <c r="H194" s="386"/>
      <c r="I194" s="386"/>
      <c r="J194" s="386">
        <v>11</v>
      </c>
      <c r="K194" s="390"/>
    </row>
    <row r="195" spans="1:11" s="166" customFormat="1" ht="16.5" customHeight="1">
      <c r="A195" s="167">
        <v>177</v>
      </c>
      <c r="B195" s="168" t="s">
        <v>3476</v>
      </c>
      <c r="C195" s="393" t="s">
        <v>3342</v>
      </c>
      <c r="D195" s="385" t="s">
        <v>3330</v>
      </c>
      <c r="E195" s="388"/>
      <c r="F195" s="386"/>
      <c r="G195" s="386"/>
      <c r="H195" s="386"/>
      <c r="I195" s="386"/>
      <c r="J195" s="386">
        <v>2</v>
      </c>
      <c r="K195" s="390"/>
    </row>
    <row r="196" spans="1:11" s="166" customFormat="1" ht="16.5" customHeight="1">
      <c r="A196" s="167">
        <v>178</v>
      </c>
      <c r="B196" s="168" t="s">
        <v>3477</v>
      </c>
      <c r="C196" s="393" t="s">
        <v>3344</v>
      </c>
      <c r="D196" s="393">
        <v>9999</v>
      </c>
      <c r="E196" s="388"/>
      <c r="F196" s="386"/>
      <c r="G196" s="386"/>
      <c r="H196" s="386"/>
      <c r="I196" s="386"/>
      <c r="J196" s="386">
        <v>4</v>
      </c>
      <c r="K196" s="390"/>
    </row>
    <row r="197" spans="1:11" s="166" customFormat="1" ht="16.5" customHeight="1">
      <c r="A197" s="167">
        <v>179</v>
      </c>
      <c r="B197" s="168" t="s">
        <v>3478</v>
      </c>
      <c r="C197" s="393" t="s">
        <v>3346</v>
      </c>
      <c r="D197" s="393">
        <v>99999999999</v>
      </c>
      <c r="E197" s="388"/>
      <c r="F197" s="386"/>
      <c r="G197" s="386"/>
      <c r="H197" s="386"/>
      <c r="I197" s="386"/>
      <c r="J197" s="386">
        <v>11</v>
      </c>
      <c r="K197" s="390"/>
    </row>
    <row r="198" spans="1:11" s="166" customFormat="1" ht="16.5" customHeight="1">
      <c r="A198" s="167">
        <v>180</v>
      </c>
      <c r="B198" s="168" t="s">
        <v>3479</v>
      </c>
      <c r="C198" s="393" t="s">
        <v>3348</v>
      </c>
      <c r="D198" s="385">
        <v>999</v>
      </c>
      <c r="E198" s="388"/>
      <c r="F198" s="386"/>
      <c r="G198" s="386"/>
      <c r="H198" s="386"/>
      <c r="I198" s="386"/>
      <c r="J198" s="386">
        <v>3</v>
      </c>
      <c r="K198" s="390"/>
    </row>
    <row r="199" spans="1:11" s="166" customFormat="1" ht="16.5" customHeight="1">
      <c r="A199" s="167">
        <v>181</v>
      </c>
      <c r="B199" s="168" t="s">
        <v>3480</v>
      </c>
      <c r="C199" s="393" t="s">
        <v>3350</v>
      </c>
      <c r="D199" s="393">
        <v>99999999999</v>
      </c>
      <c r="E199" s="388"/>
      <c r="F199" s="386"/>
      <c r="G199" s="386"/>
      <c r="H199" s="386"/>
      <c r="I199" s="386"/>
      <c r="J199" s="386">
        <v>11</v>
      </c>
      <c r="K199" s="390"/>
    </row>
    <row r="200" spans="1:11" s="166" customFormat="1" ht="16.5" customHeight="1">
      <c r="A200" s="167">
        <v>182</v>
      </c>
      <c r="B200" s="168" t="s">
        <v>3481</v>
      </c>
      <c r="C200" s="393" t="s">
        <v>3342</v>
      </c>
      <c r="D200" s="385" t="s">
        <v>3330</v>
      </c>
      <c r="E200" s="388"/>
      <c r="F200" s="386"/>
      <c r="G200" s="386"/>
      <c r="H200" s="386"/>
      <c r="I200" s="386"/>
      <c r="J200" s="386">
        <v>2</v>
      </c>
      <c r="K200" s="390"/>
    </row>
    <row r="201" spans="1:11" s="166" customFormat="1" ht="16.5" customHeight="1">
      <c r="A201" s="167">
        <v>183</v>
      </c>
      <c r="B201" s="168" t="s">
        <v>3482</v>
      </c>
      <c r="C201" s="393" t="s">
        <v>3344</v>
      </c>
      <c r="D201" s="393">
        <v>9999</v>
      </c>
      <c r="E201" s="388"/>
      <c r="F201" s="386"/>
      <c r="G201" s="386"/>
      <c r="H201" s="386"/>
      <c r="I201" s="386"/>
      <c r="J201" s="386">
        <v>4</v>
      </c>
      <c r="K201" s="390"/>
    </row>
    <row r="202" spans="1:11" s="166" customFormat="1" ht="16.5" customHeight="1">
      <c r="A202" s="167">
        <v>184</v>
      </c>
      <c r="B202" s="168" t="s">
        <v>3483</v>
      </c>
      <c r="C202" s="393" t="s">
        <v>3346</v>
      </c>
      <c r="D202" s="393">
        <v>99999999999</v>
      </c>
      <c r="E202" s="388"/>
      <c r="F202" s="386"/>
      <c r="G202" s="386"/>
      <c r="H202" s="386"/>
      <c r="I202" s="386"/>
      <c r="J202" s="386">
        <v>11</v>
      </c>
      <c r="K202" s="390"/>
    </row>
    <row r="203" spans="1:11" s="166" customFormat="1" ht="16.5" customHeight="1">
      <c r="A203" s="167">
        <v>185</v>
      </c>
      <c r="B203" s="168" t="s">
        <v>3484</v>
      </c>
      <c r="C203" s="393" t="s">
        <v>3348</v>
      </c>
      <c r="D203" s="385">
        <v>999</v>
      </c>
      <c r="E203" s="388"/>
      <c r="F203" s="386"/>
      <c r="G203" s="386"/>
      <c r="H203" s="386"/>
      <c r="I203" s="386"/>
      <c r="J203" s="386">
        <v>3</v>
      </c>
      <c r="K203" s="390"/>
    </row>
    <row r="204" spans="1:11" s="166" customFormat="1" ht="16.5" customHeight="1">
      <c r="A204" s="167">
        <v>186</v>
      </c>
      <c r="B204" s="168" t="s">
        <v>3485</v>
      </c>
      <c r="C204" s="393" t="s">
        <v>3350</v>
      </c>
      <c r="D204" s="393">
        <v>99999999999</v>
      </c>
      <c r="E204" s="388"/>
      <c r="F204" s="386"/>
      <c r="G204" s="386"/>
      <c r="H204" s="386"/>
      <c r="I204" s="386"/>
      <c r="J204" s="386">
        <v>11</v>
      </c>
      <c r="K204" s="390"/>
    </row>
    <row r="205" spans="1:11" s="166" customFormat="1" ht="16.5" customHeight="1">
      <c r="A205" s="167">
        <v>187</v>
      </c>
      <c r="B205" s="168" t="s">
        <v>3486</v>
      </c>
      <c r="C205" s="393" t="s">
        <v>3342</v>
      </c>
      <c r="D205" s="385" t="s">
        <v>3330</v>
      </c>
      <c r="E205" s="388"/>
      <c r="F205" s="386"/>
      <c r="G205" s="386"/>
      <c r="H205" s="386"/>
      <c r="I205" s="386"/>
      <c r="J205" s="386">
        <v>2</v>
      </c>
      <c r="K205" s="390"/>
    </row>
    <row r="206" spans="1:11" s="166" customFormat="1" ht="16.5" customHeight="1">
      <c r="A206" s="167">
        <v>188</v>
      </c>
      <c r="B206" s="168" t="s">
        <v>3487</v>
      </c>
      <c r="C206" s="393" t="s">
        <v>3344</v>
      </c>
      <c r="D206" s="393">
        <v>9999</v>
      </c>
      <c r="E206" s="388"/>
      <c r="F206" s="386"/>
      <c r="G206" s="386"/>
      <c r="H206" s="386"/>
      <c r="I206" s="386"/>
      <c r="J206" s="386">
        <v>4</v>
      </c>
      <c r="K206" s="390"/>
    </row>
    <row r="207" spans="1:11" s="166" customFormat="1" ht="16.5" customHeight="1">
      <c r="A207" s="167">
        <v>189</v>
      </c>
      <c r="B207" s="168" t="s">
        <v>3488</v>
      </c>
      <c r="C207" s="393" t="s">
        <v>3346</v>
      </c>
      <c r="D207" s="393">
        <v>99999999999</v>
      </c>
      <c r="E207" s="388"/>
      <c r="F207" s="386"/>
      <c r="G207" s="386"/>
      <c r="H207" s="386"/>
      <c r="I207" s="386"/>
      <c r="J207" s="386">
        <v>11</v>
      </c>
      <c r="K207" s="390"/>
    </row>
    <row r="208" spans="1:11" s="166" customFormat="1" ht="16.5" customHeight="1">
      <c r="A208" s="167">
        <v>190</v>
      </c>
      <c r="B208" s="168" t="s">
        <v>3489</v>
      </c>
      <c r="C208" s="393" t="s">
        <v>3348</v>
      </c>
      <c r="D208" s="385">
        <v>999</v>
      </c>
      <c r="E208" s="388"/>
      <c r="F208" s="386"/>
      <c r="G208" s="386"/>
      <c r="H208" s="386"/>
      <c r="I208" s="386"/>
      <c r="J208" s="386">
        <v>3</v>
      </c>
      <c r="K208" s="390"/>
    </row>
    <row r="209" spans="1:11" s="166" customFormat="1" ht="16.5" customHeight="1">
      <c r="A209" s="167">
        <v>191</v>
      </c>
      <c r="B209" s="168" t="s">
        <v>3490</v>
      </c>
      <c r="C209" s="393" t="s">
        <v>3350</v>
      </c>
      <c r="D209" s="393">
        <v>99999999999</v>
      </c>
      <c r="E209" s="388"/>
      <c r="F209" s="386"/>
      <c r="G209" s="386"/>
      <c r="H209" s="386"/>
      <c r="I209" s="386"/>
      <c r="J209" s="386">
        <v>11</v>
      </c>
      <c r="K209" s="390"/>
    </row>
    <row r="210" spans="1:11" s="166" customFormat="1" ht="16.5" customHeight="1">
      <c r="A210" s="167">
        <v>192</v>
      </c>
      <c r="B210" s="168" t="s">
        <v>3491</v>
      </c>
      <c r="C210" s="393" t="s">
        <v>3342</v>
      </c>
      <c r="D210" s="385" t="s">
        <v>3330</v>
      </c>
      <c r="E210" s="388"/>
      <c r="F210" s="386"/>
      <c r="G210" s="386"/>
      <c r="H210" s="386"/>
      <c r="I210" s="386"/>
      <c r="J210" s="386">
        <v>2</v>
      </c>
      <c r="K210" s="390"/>
    </row>
    <row r="211" spans="1:11" s="166" customFormat="1" ht="16.5" customHeight="1">
      <c r="A211" s="167">
        <v>193</v>
      </c>
      <c r="B211" s="168" t="s">
        <v>3492</v>
      </c>
      <c r="C211" s="393" t="s">
        <v>3344</v>
      </c>
      <c r="D211" s="393">
        <v>9999</v>
      </c>
      <c r="E211" s="388"/>
      <c r="F211" s="386"/>
      <c r="G211" s="386"/>
      <c r="H211" s="386"/>
      <c r="I211" s="386"/>
      <c r="J211" s="386">
        <v>4</v>
      </c>
      <c r="K211" s="390"/>
    </row>
    <row r="212" spans="1:11" s="166" customFormat="1" ht="16.5" customHeight="1">
      <c r="A212" s="167">
        <v>194</v>
      </c>
      <c r="B212" s="168" t="s">
        <v>3493</v>
      </c>
      <c r="C212" s="393" t="s">
        <v>3346</v>
      </c>
      <c r="D212" s="393">
        <v>99999999999</v>
      </c>
      <c r="E212" s="388"/>
      <c r="F212" s="386"/>
      <c r="G212" s="386"/>
      <c r="H212" s="386"/>
      <c r="I212" s="386"/>
      <c r="J212" s="386">
        <v>11</v>
      </c>
      <c r="K212" s="390"/>
    </row>
    <row r="213" spans="1:11" s="166" customFormat="1" ht="16.5" customHeight="1">
      <c r="A213" s="167">
        <v>195</v>
      </c>
      <c r="B213" s="168" t="s">
        <v>3494</v>
      </c>
      <c r="C213" s="393" t="s">
        <v>3348</v>
      </c>
      <c r="D213" s="385">
        <v>999</v>
      </c>
      <c r="E213" s="388"/>
      <c r="F213" s="386"/>
      <c r="G213" s="386"/>
      <c r="H213" s="386"/>
      <c r="I213" s="386"/>
      <c r="J213" s="386">
        <v>3</v>
      </c>
      <c r="K213" s="390"/>
    </row>
    <row r="214" spans="1:11" s="166" customFormat="1" ht="16.5" customHeight="1">
      <c r="A214" s="167">
        <v>196</v>
      </c>
      <c r="B214" s="168" t="s">
        <v>3495</v>
      </c>
      <c r="C214" s="393" t="s">
        <v>3350</v>
      </c>
      <c r="D214" s="393">
        <v>99999999999</v>
      </c>
      <c r="E214" s="388"/>
      <c r="F214" s="386"/>
      <c r="G214" s="386"/>
      <c r="H214" s="386"/>
      <c r="I214" s="386"/>
      <c r="J214" s="386">
        <v>11</v>
      </c>
      <c r="K214" s="390"/>
    </row>
    <row r="215" spans="1:11" s="166" customFormat="1" ht="16.5" customHeight="1">
      <c r="A215" s="167">
        <v>197</v>
      </c>
      <c r="B215" s="168" t="s">
        <v>3496</v>
      </c>
      <c r="C215" s="393" t="s">
        <v>3342</v>
      </c>
      <c r="D215" s="385" t="s">
        <v>3330</v>
      </c>
      <c r="E215" s="388"/>
      <c r="F215" s="386"/>
      <c r="G215" s="386"/>
      <c r="H215" s="386"/>
      <c r="I215" s="386"/>
      <c r="J215" s="386">
        <v>2</v>
      </c>
      <c r="K215" s="390"/>
    </row>
    <row r="216" spans="1:11" s="166" customFormat="1" ht="16.5" customHeight="1">
      <c r="A216" s="167">
        <v>198</v>
      </c>
      <c r="B216" s="168" t="s">
        <v>3497</v>
      </c>
      <c r="C216" s="393" t="s">
        <v>3344</v>
      </c>
      <c r="D216" s="393">
        <v>9999</v>
      </c>
      <c r="E216" s="388"/>
      <c r="F216" s="386"/>
      <c r="G216" s="386"/>
      <c r="H216" s="386"/>
      <c r="I216" s="386"/>
      <c r="J216" s="386">
        <v>4</v>
      </c>
      <c r="K216" s="390"/>
    </row>
    <row r="217" spans="1:11" s="166" customFormat="1" ht="16.5" customHeight="1">
      <c r="A217" s="167">
        <v>199</v>
      </c>
      <c r="B217" s="168" t="s">
        <v>3498</v>
      </c>
      <c r="C217" s="393" t="s">
        <v>3346</v>
      </c>
      <c r="D217" s="393">
        <v>99999999999</v>
      </c>
      <c r="E217" s="388"/>
      <c r="F217" s="386"/>
      <c r="G217" s="386"/>
      <c r="H217" s="386"/>
      <c r="I217" s="386"/>
      <c r="J217" s="386">
        <v>11</v>
      </c>
      <c r="K217" s="390"/>
    </row>
    <row r="218" spans="1:11" s="166" customFormat="1" ht="16.5" customHeight="1">
      <c r="A218" s="167">
        <v>200</v>
      </c>
      <c r="B218" s="168" t="s">
        <v>3499</v>
      </c>
      <c r="C218" s="393" t="s">
        <v>3348</v>
      </c>
      <c r="D218" s="385">
        <v>999</v>
      </c>
      <c r="E218" s="388"/>
      <c r="F218" s="386"/>
      <c r="G218" s="386"/>
      <c r="H218" s="386"/>
      <c r="I218" s="386"/>
      <c r="J218" s="386">
        <v>3</v>
      </c>
      <c r="K218" s="390"/>
    </row>
    <row r="219" spans="1:11" s="166" customFormat="1" ht="16.5" customHeight="1">
      <c r="A219" s="167">
        <v>201</v>
      </c>
      <c r="B219" s="168" t="s">
        <v>3500</v>
      </c>
      <c r="C219" s="393" t="s">
        <v>3350</v>
      </c>
      <c r="D219" s="393">
        <v>99999999999</v>
      </c>
      <c r="E219" s="388"/>
      <c r="F219" s="386"/>
      <c r="G219" s="386"/>
      <c r="H219" s="386"/>
      <c r="I219" s="386"/>
      <c r="J219" s="386">
        <v>11</v>
      </c>
      <c r="K219" s="390"/>
    </row>
    <row r="220" spans="1:11" s="166" customFormat="1" ht="16.5" customHeight="1">
      <c r="A220" s="167">
        <v>202</v>
      </c>
      <c r="B220" s="168" t="s">
        <v>3501</v>
      </c>
      <c r="C220" s="393" t="s">
        <v>3342</v>
      </c>
      <c r="D220" s="385" t="s">
        <v>3330</v>
      </c>
      <c r="E220" s="388"/>
      <c r="F220" s="386"/>
      <c r="G220" s="386"/>
      <c r="H220" s="386"/>
      <c r="I220" s="386"/>
      <c r="J220" s="386">
        <v>2</v>
      </c>
      <c r="K220" s="390"/>
    </row>
    <row r="221" spans="1:11" s="166" customFormat="1" ht="16.5" customHeight="1">
      <c r="A221" s="167">
        <v>203</v>
      </c>
      <c r="B221" s="168" t="s">
        <v>3502</v>
      </c>
      <c r="C221" s="393" t="s">
        <v>3344</v>
      </c>
      <c r="D221" s="393">
        <v>9999</v>
      </c>
      <c r="E221" s="388"/>
      <c r="F221" s="386"/>
      <c r="G221" s="386"/>
      <c r="H221" s="386"/>
      <c r="I221" s="386"/>
      <c r="J221" s="386">
        <v>4</v>
      </c>
      <c r="K221" s="390"/>
    </row>
    <row r="222" spans="1:11" s="166" customFormat="1" ht="16.5" customHeight="1">
      <c r="A222" s="167">
        <v>204</v>
      </c>
      <c r="B222" s="168" t="s">
        <v>3503</v>
      </c>
      <c r="C222" s="393" t="s">
        <v>3346</v>
      </c>
      <c r="D222" s="393">
        <v>99999999999</v>
      </c>
      <c r="E222" s="388"/>
      <c r="F222" s="386"/>
      <c r="G222" s="386"/>
      <c r="H222" s="386"/>
      <c r="I222" s="386"/>
      <c r="J222" s="386">
        <v>11</v>
      </c>
      <c r="K222" s="390"/>
    </row>
    <row r="223" spans="1:11" s="166" customFormat="1" ht="16.5" customHeight="1">
      <c r="A223" s="167">
        <v>205</v>
      </c>
      <c r="B223" s="168" t="s">
        <v>3504</v>
      </c>
      <c r="C223" s="393" t="s">
        <v>3348</v>
      </c>
      <c r="D223" s="385">
        <v>999</v>
      </c>
      <c r="E223" s="388"/>
      <c r="F223" s="386"/>
      <c r="G223" s="386"/>
      <c r="H223" s="386"/>
      <c r="I223" s="386"/>
      <c r="J223" s="386">
        <v>3</v>
      </c>
      <c r="K223" s="390"/>
    </row>
    <row r="224" spans="1:11" s="166" customFormat="1" ht="16.5" customHeight="1">
      <c r="A224" s="167">
        <v>206</v>
      </c>
      <c r="B224" s="168" t="s">
        <v>3505</v>
      </c>
      <c r="C224" s="393" t="s">
        <v>3350</v>
      </c>
      <c r="D224" s="393">
        <v>99999999999</v>
      </c>
      <c r="E224" s="388"/>
      <c r="F224" s="386"/>
      <c r="G224" s="386"/>
      <c r="H224" s="386"/>
      <c r="I224" s="386"/>
      <c r="J224" s="386">
        <v>11</v>
      </c>
      <c r="K224" s="390"/>
    </row>
    <row r="225" spans="1:11" s="166" customFormat="1" ht="16.5" customHeight="1">
      <c r="A225" s="167">
        <v>207</v>
      </c>
      <c r="B225" s="168" t="s">
        <v>3506</v>
      </c>
      <c r="C225" s="393" t="s">
        <v>3342</v>
      </c>
      <c r="D225" s="385" t="s">
        <v>3330</v>
      </c>
      <c r="E225" s="388"/>
      <c r="F225" s="386"/>
      <c r="G225" s="386"/>
      <c r="H225" s="386"/>
      <c r="I225" s="386"/>
      <c r="J225" s="386">
        <v>2</v>
      </c>
      <c r="K225" s="390"/>
    </row>
    <row r="226" spans="1:11" s="166" customFormat="1" ht="16.5" customHeight="1">
      <c r="A226" s="167">
        <v>208</v>
      </c>
      <c r="B226" s="168" t="s">
        <v>3507</v>
      </c>
      <c r="C226" s="393" t="s">
        <v>3344</v>
      </c>
      <c r="D226" s="393">
        <v>9999</v>
      </c>
      <c r="E226" s="388"/>
      <c r="F226" s="386"/>
      <c r="G226" s="386"/>
      <c r="H226" s="386"/>
      <c r="I226" s="386"/>
      <c r="J226" s="386">
        <v>4</v>
      </c>
      <c r="K226" s="390"/>
    </row>
    <row r="227" spans="1:11" s="166" customFormat="1" ht="16.5" customHeight="1">
      <c r="A227" s="167">
        <v>209</v>
      </c>
      <c r="B227" s="168" t="s">
        <v>3508</v>
      </c>
      <c r="C227" s="393" t="s">
        <v>3346</v>
      </c>
      <c r="D227" s="393">
        <v>99999999999</v>
      </c>
      <c r="E227" s="388"/>
      <c r="F227" s="386"/>
      <c r="G227" s="386"/>
      <c r="H227" s="386"/>
      <c r="I227" s="386"/>
      <c r="J227" s="386">
        <v>11</v>
      </c>
      <c r="K227" s="390"/>
    </row>
    <row r="228" spans="1:11" s="166" customFormat="1" ht="16.5" customHeight="1">
      <c r="A228" s="167">
        <v>210</v>
      </c>
      <c r="B228" s="168" t="s">
        <v>3509</v>
      </c>
      <c r="C228" s="393" t="s">
        <v>3348</v>
      </c>
      <c r="D228" s="385">
        <v>999</v>
      </c>
      <c r="E228" s="388"/>
      <c r="F228" s="386"/>
      <c r="G228" s="386"/>
      <c r="H228" s="386"/>
      <c r="I228" s="386"/>
      <c r="J228" s="386">
        <v>3</v>
      </c>
      <c r="K228" s="390"/>
    </row>
    <row r="229" spans="1:11" s="166" customFormat="1" ht="16.5" customHeight="1">
      <c r="A229" s="167">
        <v>211</v>
      </c>
      <c r="B229" s="168" t="s">
        <v>3510</v>
      </c>
      <c r="C229" s="393" t="s">
        <v>3350</v>
      </c>
      <c r="D229" s="393">
        <v>99999999999</v>
      </c>
      <c r="E229" s="388"/>
      <c r="F229" s="386"/>
      <c r="G229" s="386"/>
      <c r="H229" s="386"/>
      <c r="I229" s="386"/>
      <c r="J229" s="386">
        <v>11</v>
      </c>
      <c r="K229" s="390"/>
    </row>
    <row r="230" spans="1:11" s="166" customFormat="1" ht="16.5" customHeight="1">
      <c r="A230" s="167">
        <v>212</v>
      </c>
      <c r="B230" s="168" t="s">
        <v>3511</v>
      </c>
      <c r="C230" s="393" t="s">
        <v>3342</v>
      </c>
      <c r="D230" s="385" t="s">
        <v>3330</v>
      </c>
      <c r="E230" s="388"/>
      <c r="F230" s="386"/>
      <c r="G230" s="386"/>
      <c r="H230" s="386"/>
      <c r="I230" s="386"/>
      <c r="J230" s="386">
        <v>2</v>
      </c>
      <c r="K230" s="390"/>
    </row>
    <row r="231" spans="1:11" s="166" customFormat="1" ht="16.5" customHeight="1">
      <c r="A231" s="167">
        <v>213</v>
      </c>
      <c r="B231" s="168" t="s">
        <v>3512</v>
      </c>
      <c r="C231" s="393" t="s">
        <v>3344</v>
      </c>
      <c r="D231" s="393">
        <v>9999</v>
      </c>
      <c r="E231" s="388"/>
      <c r="F231" s="386"/>
      <c r="G231" s="386"/>
      <c r="H231" s="386"/>
      <c r="I231" s="386"/>
      <c r="J231" s="386">
        <v>4</v>
      </c>
      <c r="K231" s="390"/>
    </row>
    <row r="232" spans="1:11" s="166" customFormat="1" ht="16.5" customHeight="1">
      <c r="A232" s="167">
        <v>214</v>
      </c>
      <c r="B232" s="168" t="s">
        <v>3513</v>
      </c>
      <c r="C232" s="393" t="s">
        <v>3346</v>
      </c>
      <c r="D232" s="393">
        <v>99999999999</v>
      </c>
      <c r="E232" s="388"/>
      <c r="F232" s="386"/>
      <c r="G232" s="386"/>
      <c r="H232" s="386"/>
      <c r="I232" s="386"/>
      <c r="J232" s="386">
        <v>11</v>
      </c>
      <c r="K232" s="390"/>
    </row>
    <row r="233" spans="1:11" s="166" customFormat="1" ht="16.5" customHeight="1">
      <c r="A233" s="167">
        <v>215</v>
      </c>
      <c r="B233" s="168" t="s">
        <v>3514</v>
      </c>
      <c r="C233" s="393" t="s">
        <v>3348</v>
      </c>
      <c r="D233" s="385">
        <v>999</v>
      </c>
      <c r="E233" s="388"/>
      <c r="F233" s="386"/>
      <c r="G233" s="386"/>
      <c r="H233" s="386"/>
      <c r="I233" s="386"/>
      <c r="J233" s="386">
        <v>3</v>
      </c>
      <c r="K233" s="390"/>
    </row>
    <row r="234" spans="1:11" s="166" customFormat="1" ht="16.5" customHeight="1">
      <c r="A234" s="167">
        <v>216</v>
      </c>
      <c r="B234" s="168" t="s">
        <v>3515</v>
      </c>
      <c r="C234" s="393" t="s">
        <v>3350</v>
      </c>
      <c r="D234" s="393">
        <v>99999999999</v>
      </c>
      <c r="E234" s="388"/>
      <c r="F234" s="386"/>
      <c r="G234" s="386"/>
      <c r="H234" s="386"/>
      <c r="I234" s="386"/>
      <c r="J234" s="386">
        <v>11</v>
      </c>
      <c r="K234" s="390"/>
    </row>
    <row r="235" spans="1:11" s="166" customFormat="1" ht="16.5" customHeight="1">
      <c r="A235" s="167">
        <v>217</v>
      </c>
      <c r="B235" s="168" t="s">
        <v>3516</v>
      </c>
      <c r="C235" s="393" t="s">
        <v>3342</v>
      </c>
      <c r="D235" s="385" t="s">
        <v>3330</v>
      </c>
      <c r="E235" s="388"/>
      <c r="F235" s="386"/>
      <c r="G235" s="386"/>
      <c r="H235" s="386"/>
      <c r="I235" s="386"/>
      <c r="J235" s="386">
        <v>2</v>
      </c>
      <c r="K235" s="390"/>
    </row>
    <row r="236" spans="1:11" s="166" customFormat="1" ht="16.5" customHeight="1">
      <c r="A236" s="167">
        <v>218</v>
      </c>
      <c r="B236" s="168" t="s">
        <v>3517</v>
      </c>
      <c r="C236" s="393" t="s">
        <v>3344</v>
      </c>
      <c r="D236" s="393">
        <v>9999</v>
      </c>
      <c r="E236" s="388"/>
      <c r="F236" s="386"/>
      <c r="G236" s="386"/>
      <c r="H236" s="386"/>
      <c r="I236" s="386"/>
      <c r="J236" s="386">
        <v>4</v>
      </c>
      <c r="K236" s="390"/>
    </row>
    <row r="237" spans="1:11" s="166" customFormat="1" ht="16.5" customHeight="1">
      <c r="A237" s="167">
        <v>219</v>
      </c>
      <c r="B237" s="168" t="s">
        <v>3518</v>
      </c>
      <c r="C237" s="393" t="s">
        <v>3346</v>
      </c>
      <c r="D237" s="393">
        <v>99999999999</v>
      </c>
      <c r="E237" s="388"/>
      <c r="F237" s="386"/>
      <c r="G237" s="386"/>
      <c r="H237" s="386"/>
      <c r="I237" s="386"/>
      <c r="J237" s="386">
        <v>11</v>
      </c>
      <c r="K237" s="390"/>
    </row>
    <row r="238" spans="1:11" s="166" customFormat="1" ht="16.5" customHeight="1">
      <c r="A238" s="167">
        <v>220</v>
      </c>
      <c r="B238" s="168" t="s">
        <v>3519</v>
      </c>
      <c r="C238" s="393" t="s">
        <v>3348</v>
      </c>
      <c r="D238" s="385">
        <v>999</v>
      </c>
      <c r="E238" s="388"/>
      <c r="F238" s="386"/>
      <c r="G238" s="386"/>
      <c r="H238" s="386"/>
      <c r="I238" s="386"/>
      <c r="J238" s="386">
        <v>3</v>
      </c>
      <c r="K238" s="390"/>
    </row>
    <row r="239" spans="1:11" s="166" customFormat="1" ht="16.5" customHeight="1">
      <c r="A239" s="167">
        <v>221</v>
      </c>
      <c r="B239" s="168" t="s">
        <v>3520</v>
      </c>
      <c r="C239" s="393" t="s">
        <v>3350</v>
      </c>
      <c r="D239" s="393">
        <v>99999999999</v>
      </c>
      <c r="E239" s="388"/>
      <c r="F239" s="386"/>
      <c r="G239" s="386"/>
      <c r="H239" s="386"/>
      <c r="I239" s="386"/>
      <c r="J239" s="386">
        <v>11</v>
      </c>
      <c r="K239" s="390"/>
    </row>
    <row r="240" spans="1:11" s="166" customFormat="1" ht="16.5" customHeight="1">
      <c r="A240" s="167">
        <v>222</v>
      </c>
      <c r="B240" s="168" t="s">
        <v>3521</v>
      </c>
      <c r="C240" s="393" t="s">
        <v>3342</v>
      </c>
      <c r="D240" s="385" t="s">
        <v>3330</v>
      </c>
      <c r="E240" s="388"/>
      <c r="F240" s="386"/>
      <c r="G240" s="386"/>
      <c r="H240" s="386"/>
      <c r="I240" s="386"/>
      <c r="J240" s="386">
        <v>2</v>
      </c>
      <c r="K240" s="390"/>
    </row>
    <row r="241" spans="1:11" s="166" customFormat="1" ht="16.5" customHeight="1">
      <c r="A241" s="167">
        <v>223</v>
      </c>
      <c r="B241" s="168" t="s">
        <v>3522</v>
      </c>
      <c r="C241" s="393" t="s">
        <v>3344</v>
      </c>
      <c r="D241" s="393">
        <v>9999</v>
      </c>
      <c r="E241" s="388"/>
      <c r="F241" s="386"/>
      <c r="G241" s="386"/>
      <c r="H241" s="386"/>
      <c r="I241" s="386"/>
      <c r="J241" s="386">
        <v>4</v>
      </c>
      <c r="K241" s="390"/>
    </row>
    <row r="242" spans="1:11" s="166" customFormat="1" ht="16.5" customHeight="1">
      <c r="A242" s="167">
        <v>224</v>
      </c>
      <c r="B242" s="168" t="s">
        <v>3523</v>
      </c>
      <c r="C242" s="393" t="s">
        <v>3346</v>
      </c>
      <c r="D242" s="393">
        <v>99999999999</v>
      </c>
      <c r="E242" s="388"/>
      <c r="F242" s="386"/>
      <c r="G242" s="386"/>
      <c r="H242" s="386"/>
      <c r="I242" s="386"/>
      <c r="J242" s="386">
        <v>11</v>
      </c>
      <c r="K242" s="390"/>
    </row>
    <row r="243" spans="1:11" s="166" customFormat="1" ht="16.5" customHeight="1">
      <c r="A243" s="167">
        <v>225</v>
      </c>
      <c r="B243" s="168" t="s">
        <v>3524</v>
      </c>
      <c r="C243" s="393" t="s">
        <v>3348</v>
      </c>
      <c r="D243" s="385">
        <v>999</v>
      </c>
      <c r="E243" s="388"/>
      <c r="F243" s="386"/>
      <c r="G243" s="386"/>
      <c r="H243" s="386"/>
      <c r="I243" s="386"/>
      <c r="J243" s="386">
        <v>3</v>
      </c>
      <c r="K243" s="390"/>
    </row>
    <row r="244" spans="1:11" s="166" customFormat="1" ht="16.5" customHeight="1">
      <c r="A244" s="167">
        <v>226</v>
      </c>
      <c r="B244" s="168" t="s">
        <v>3525</v>
      </c>
      <c r="C244" s="393" t="s">
        <v>3350</v>
      </c>
      <c r="D244" s="393">
        <v>99999999999</v>
      </c>
      <c r="E244" s="388"/>
      <c r="F244" s="386"/>
      <c r="G244" s="386"/>
      <c r="H244" s="386"/>
      <c r="I244" s="386"/>
      <c r="J244" s="386">
        <v>11</v>
      </c>
      <c r="K244" s="390"/>
    </row>
    <row r="245" spans="1:11" s="166" customFormat="1" ht="16.5" customHeight="1">
      <c r="A245" s="167">
        <v>227</v>
      </c>
      <c r="B245" s="168" t="s">
        <v>3526</v>
      </c>
      <c r="C245" s="393" t="s">
        <v>3342</v>
      </c>
      <c r="D245" s="385" t="s">
        <v>3330</v>
      </c>
      <c r="E245" s="388"/>
      <c r="F245" s="386"/>
      <c r="G245" s="386"/>
      <c r="H245" s="386"/>
      <c r="I245" s="386"/>
      <c r="J245" s="386">
        <v>2</v>
      </c>
      <c r="K245" s="390"/>
    </row>
    <row r="246" spans="1:11" s="166" customFormat="1" ht="16.5" customHeight="1">
      <c r="A246" s="167">
        <v>228</v>
      </c>
      <c r="B246" s="168" t="s">
        <v>3527</v>
      </c>
      <c r="C246" s="393" t="s">
        <v>3344</v>
      </c>
      <c r="D246" s="393">
        <v>9999</v>
      </c>
      <c r="E246" s="388"/>
      <c r="F246" s="386"/>
      <c r="G246" s="386"/>
      <c r="H246" s="386"/>
      <c r="I246" s="386"/>
      <c r="J246" s="386">
        <v>4</v>
      </c>
      <c r="K246" s="390"/>
    </row>
    <row r="247" spans="1:11" s="166" customFormat="1" ht="16.5" customHeight="1">
      <c r="A247" s="167">
        <v>229</v>
      </c>
      <c r="B247" s="168" t="s">
        <v>3528</v>
      </c>
      <c r="C247" s="393" t="s">
        <v>3346</v>
      </c>
      <c r="D247" s="393">
        <v>99999999999</v>
      </c>
      <c r="E247" s="388"/>
      <c r="F247" s="386"/>
      <c r="G247" s="386"/>
      <c r="H247" s="386"/>
      <c r="I247" s="386"/>
      <c r="J247" s="386">
        <v>11</v>
      </c>
      <c r="K247" s="390"/>
    </row>
    <row r="248" spans="1:11" s="166" customFormat="1" ht="16.5" customHeight="1">
      <c r="A248" s="167">
        <v>230</v>
      </c>
      <c r="B248" s="168" t="s">
        <v>3529</v>
      </c>
      <c r="C248" s="393" t="s">
        <v>3348</v>
      </c>
      <c r="D248" s="385">
        <v>999</v>
      </c>
      <c r="E248" s="388"/>
      <c r="F248" s="386"/>
      <c r="G248" s="386"/>
      <c r="H248" s="386"/>
      <c r="I248" s="386"/>
      <c r="J248" s="386">
        <v>3</v>
      </c>
      <c r="K248" s="390"/>
    </row>
    <row r="249" spans="1:11" s="166" customFormat="1" ht="16.5" customHeight="1">
      <c r="A249" s="167">
        <v>231</v>
      </c>
      <c r="B249" s="168" t="s">
        <v>3530</v>
      </c>
      <c r="C249" s="393" t="s">
        <v>3350</v>
      </c>
      <c r="D249" s="393">
        <v>99999999999</v>
      </c>
      <c r="E249" s="388"/>
      <c r="F249" s="386"/>
      <c r="G249" s="386"/>
      <c r="H249" s="386"/>
      <c r="I249" s="386"/>
      <c r="J249" s="386">
        <v>11</v>
      </c>
      <c r="K249" s="390"/>
    </row>
    <row r="250" spans="1:11" s="166" customFormat="1" ht="16.5" customHeight="1">
      <c r="A250" s="167">
        <v>232</v>
      </c>
      <c r="B250" s="168" t="s">
        <v>3531</v>
      </c>
      <c r="C250" s="393" t="s">
        <v>3342</v>
      </c>
      <c r="D250" s="385" t="s">
        <v>3330</v>
      </c>
      <c r="E250" s="388"/>
      <c r="F250" s="386"/>
      <c r="G250" s="386"/>
      <c r="H250" s="386"/>
      <c r="I250" s="386"/>
      <c r="J250" s="386">
        <v>2</v>
      </c>
      <c r="K250" s="390"/>
    </row>
    <row r="251" spans="1:11" s="166" customFormat="1" ht="16.5" customHeight="1">
      <c r="A251" s="167">
        <v>233</v>
      </c>
      <c r="B251" s="168" t="s">
        <v>3532</v>
      </c>
      <c r="C251" s="393" t="s">
        <v>3344</v>
      </c>
      <c r="D251" s="393">
        <v>9999</v>
      </c>
      <c r="E251" s="388"/>
      <c r="F251" s="386"/>
      <c r="G251" s="386"/>
      <c r="H251" s="386"/>
      <c r="I251" s="386"/>
      <c r="J251" s="386">
        <v>4</v>
      </c>
      <c r="K251" s="390"/>
    </row>
    <row r="252" spans="1:11" s="166" customFormat="1" ht="16.5" customHeight="1">
      <c r="A252" s="167">
        <v>234</v>
      </c>
      <c r="B252" s="168" t="s">
        <v>3533</v>
      </c>
      <c r="C252" s="393" t="s">
        <v>3346</v>
      </c>
      <c r="D252" s="393">
        <v>99999999999</v>
      </c>
      <c r="E252" s="388"/>
      <c r="F252" s="386"/>
      <c r="G252" s="386"/>
      <c r="H252" s="386"/>
      <c r="I252" s="386"/>
      <c r="J252" s="386">
        <v>11</v>
      </c>
      <c r="K252" s="390"/>
    </row>
    <row r="253" spans="1:11" s="166" customFormat="1" ht="16.5" customHeight="1">
      <c r="A253" s="167">
        <v>235</v>
      </c>
      <c r="B253" s="168" t="s">
        <v>3534</v>
      </c>
      <c r="C253" s="393" t="s">
        <v>3348</v>
      </c>
      <c r="D253" s="385">
        <v>999</v>
      </c>
      <c r="E253" s="388"/>
      <c r="F253" s="386"/>
      <c r="G253" s="386"/>
      <c r="H253" s="386"/>
      <c r="I253" s="386"/>
      <c r="J253" s="386">
        <v>3</v>
      </c>
      <c r="K253" s="390"/>
    </row>
    <row r="254" spans="1:11" s="166" customFormat="1" ht="16.5" customHeight="1">
      <c r="A254" s="167">
        <v>236</v>
      </c>
      <c r="B254" s="168" t="s">
        <v>3535</v>
      </c>
      <c r="C254" s="393" t="s">
        <v>3350</v>
      </c>
      <c r="D254" s="393">
        <v>99999999999</v>
      </c>
      <c r="E254" s="388"/>
      <c r="F254" s="386"/>
      <c r="G254" s="386"/>
      <c r="H254" s="386"/>
      <c r="I254" s="386"/>
      <c r="J254" s="386">
        <v>11</v>
      </c>
      <c r="K254" s="390"/>
    </row>
    <row r="255" spans="1:11" s="166" customFormat="1" ht="16.5" customHeight="1">
      <c r="A255" s="167">
        <v>237</v>
      </c>
      <c r="B255" s="168" t="s">
        <v>3536</v>
      </c>
      <c r="C255" s="393" t="s">
        <v>3342</v>
      </c>
      <c r="D255" s="385" t="s">
        <v>3330</v>
      </c>
      <c r="E255" s="388"/>
      <c r="F255" s="386"/>
      <c r="G255" s="386"/>
      <c r="H255" s="386"/>
      <c r="I255" s="386"/>
      <c r="J255" s="386">
        <v>2</v>
      </c>
      <c r="K255" s="390" t="s">
        <v>3537</v>
      </c>
    </row>
    <row r="256" spans="1:11" s="166" customFormat="1" ht="16.5" customHeight="1">
      <c r="A256" s="167">
        <v>238</v>
      </c>
      <c r="B256" s="168" t="s">
        <v>3538</v>
      </c>
      <c r="C256" s="393" t="s">
        <v>3344</v>
      </c>
      <c r="D256" s="393">
        <v>9999</v>
      </c>
      <c r="E256" s="388"/>
      <c r="F256" s="386"/>
      <c r="G256" s="386"/>
      <c r="H256" s="386"/>
      <c r="I256" s="386"/>
      <c r="J256" s="386">
        <v>4</v>
      </c>
      <c r="K256" s="390" t="s">
        <v>3537</v>
      </c>
    </row>
    <row r="257" spans="1:11" s="166" customFormat="1" ht="16.5" customHeight="1">
      <c r="A257" s="167">
        <v>239</v>
      </c>
      <c r="B257" s="168" t="s">
        <v>3539</v>
      </c>
      <c r="C257" s="393" t="s">
        <v>3346</v>
      </c>
      <c r="D257" s="393">
        <v>99999999999</v>
      </c>
      <c r="E257" s="388"/>
      <c r="F257" s="386"/>
      <c r="G257" s="386"/>
      <c r="H257" s="386"/>
      <c r="I257" s="386"/>
      <c r="J257" s="386">
        <v>11</v>
      </c>
      <c r="K257" s="390" t="s">
        <v>3537</v>
      </c>
    </row>
    <row r="258" spans="1:11" s="166" customFormat="1" ht="16.5" customHeight="1">
      <c r="A258" s="167">
        <v>240</v>
      </c>
      <c r="B258" s="168" t="s">
        <v>3540</v>
      </c>
      <c r="C258" s="393" t="s">
        <v>3348</v>
      </c>
      <c r="D258" s="385">
        <v>999</v>
      </c>
      <c r="E258" s="388"/>
      <c r="F258" s="386"/>
      <c r="G258" s="386"/>
      <c r="H258" s="386"/>
      <c r="I258" s="386"/>
      <c r="J258" s="386">
        <v>3</v>
      </c>
      <c r="K258" s="390" t="s">
        <v>3537</v>
      </c>
    </row>
    <row r="259" spans="1:11" s="166" customFormat="1" ht="16.5" customHeight="1">
      <c r="A259" s="167">
        <v>241</v>
      </c>
      <c r="B259" s="168" t="s">
        <v>3541</v>
      </c>
      <c r="C259" s="393" t="s">
        <v>3350</v>
      </c>
      <c r="D259" s="393">
        <v>99999999999</v>
      </c>
      <c r="E259" s="388"/>
      <c r="F259" s="386"/>
      <c r="G259" s="386"/>
      <c r="H259" s="386"/>
      <c r="I259" s="386"/>
      <c r="J259" s="386">
        <v>11</v>
      </c>
      <c r="K259" s="390" t="s">
        <v>3537</v>
      </c>
    </row>
    <row r="260" spans="1:11" s="166" customFormat="1" ht="72" customHeight="1">
      <c r="A260" s="167">
        <v>242</v>
      </c>
      <c r="B260" s="168" t="s">
        <v>3542</v>
      </c>
      <c r="C260" s="385" t="s">
        <v>3543</v>
      </c>
      <c r="D260" s="385">
        <v>99999</v>
      </c>
      <c r="E260" s="388"/>
      <c r="F260" s="386"/>
      <c r="G260" s="386"/>
      <c r="H260" s="386"/>
      <c r="I260" s="386"/>
      <c r="J260" s="386">
        <v>5</v>
      </c>
      <c r="K260" s="390"/>
    </row>
    <row r="261" spans="1:11" s="166" customFormat="1" ht="16.5" customHeight="1">
      <c r="A261" s="167">
        <v>243</v>
      </c>
      <c r="B261" s="168" t="s">
        <v>3544</v>
      </c>
      <c r="C261" s="393" t="s">
        <v>3545</v>
      </c>
      <c r="D261" s="395">
        <v>9999999999999</v>
      </c>
      <c r="E261" s="388"/>
      <c r="F261" s="386"/>
      <c r="G261" s="386"/>
      <c r="H261" s="386"/>
      <c r="I261" s="386"/>
      <c r="J261" s="386">
        <v>13</v>
      </c>
      <c r="K261" s="390"/>
    </row>
    <row r="262" spans="1:11" s="166" customFormat="1" ht="16.5" customHeight="1">
      <c r="A262" s="167">
        <v>244</v>
      </c>
      <c r="B262" s="168" t="s">
        <v>3546</v>
      </c>
      <c r="C262" s="393" t="s">
        <v>3547</v>
      </c>
      <c r="D262" s="385">
        <v>99999</v>
      </c>
      <c r="E262" s="388"/>
      <c r="F262" s="386"/>
      <c r="G262" s="386"/>
      <c r="H262" s="386"/>
      <c r="I262" s="386"/>
      <c r="J262" s="386">
        <v>5</v>
      </c>
      <c r="K262" s="390"/>
    </row>
    <row r="263" spans="1:11" s="166" customFormat="1" ht="16.5" customHeight="1">
      <c r="A263" s="167">
        <v>245</v>
      </c>
      <c r="B263" s="168" t="s">
        <v>3548</v>
      </c>
      <c r="C263" s="393" t="s">
        <v>3549</v>
      </c>
      <c r="D263" s="395">
        <v>9999999999999</v>
      </c>
      <c r="E263" s="388"/>
      <c r="F263" s="386"/>
      <c r="G263" s="386"/>
      <c r="H263" s="386"/>
      <c r="I263" s="386"/>
      <c r="J263" s="386">
        <v>13</v>
      </c>
      <c r="K263" s="390"/>
    </row>
    <row r="264" spans="1:11" s="166" customFormat="1" ht="16.5" customHeight="1">
      <c r="A264" s="170">
        <v>246</v>
      </c>
      <c r="B264" s="171" t="s">
        <v>3550</v>
      </c>
      <c r="C264" s="396" t="s">
        <v>3258</v>
      </c>
      <c r="D264" s="397" t="s">
        <v>3235</v>
      </c>
      <c r="E264" s="398"/>
      <c r="F264" s="399"/>
      <c r="G264" s="399" t="s">
        <v>3551</v>
      </c>
      <c r="H264" s="399" t="s">
        <v>3552</v>
      </c>
      <c r="I264" s="399" t="s">
        <v>3553</v>
      </c>
      <c r="J264" s="399">
        <v>30</v>
      </c>
      <c r="K264" s="400"/>
    </row>
  </sheetData>
  <mergeCells count="37">
    <mergeCell ref="J15:J18"/>
    <mergeCell ref="K15:K18"/>
    <mergeCell ref="E16:E18"/>
    <mergeCell ref="F16:F18"/>
    <mergeCell ref="G16:G17"/>
    <mergeCell ref="H17:I17"/>
    <mergeCell ref="G15:I15"/>
    <mergeCell ref="A15:A18"/>
    <mergeCell ref="B15:B18"/>
    <mergeCell ref="C15:C18"/>
    <mergeCell ref="D15:D18"/>
    <mergeCell ref="E15:F15"/>
    <mergeCell ref="A12:B12"/>
    <mergeCell ref="D12:K12"/>
    <mergeCell ref="A13:B13"/>
    <mergeCell ref="D13:K13"/>
    <mergeCell ref="A14:B14"/>
    <mergeCell ref="C14:K14"/>
    <mergeCell ref="A9:B9"/>
    <mergeCell ref="D9:K9"/>
    <mergeCell ref="A10:B10"/>
    <mergeCell ref="D10:K10"/>
    <mergeCell ref="A11:B11"/>
    <mergeCell ref="D11:K11"/>
    <mergeCell ref="A6:B6"/>
    <mergeCell ref="C6:K6"/>
    <mergeCell ref="A7:B7"/>
    <mergeCell ref="D7:K7"/>
    <mergeCell ref="A8:B8"/>
    <mergeCell ref="D8:K8"/>
    <mergeCell ref="A5:B5"/>
    <mergeCell ref="C5:K5"/>
    <mergeCell ref="A1:K2"/>
    <mergeCell ref="A3:B3"/>
    <mergeCell ref="C3:K3"/>
    <mergeCell ref="A4:B4"/>
    <mergeCell ref="C4:K4"/>
  </mergeCells>
  <phoneticPr fontId="5"/>
  <dataValidations count="5">
    <dataValidation type="list" allowBlank="1" showInputMessage="1" showErrorMessage="1" sqref="C13" xr:uid="{6319C6FC-6F6E-4D5F-9B4D-4F4292EA97BC}">
      <formula1>"CRLF,LF,CR"</formula1>
    </dataValidation>
    <dataValidation type="list" allowBlank="1" showInputMessage="1" showErrorMessage="1" sqref="C10:C12" xr:uid="{BA9CFD06-C395-4798-BAED-8BC4BC25D9D7}">
      <formula1>"無,有"</formula1>
    </dataValidation>
    <dataValidation type="list" allowBlank="1" showInputMessage="1" showErrorMessage="1" sqref="C9" xr:uid="{15F38C2E-467B-4394-B66B-4FD41E13F7B6}">
      <formula1>"カンマ,タブ"</formula1>
    </dataValidation>
    <dataValidation type="list" allowBlank="1" showInputMessage="1" showErrorMessage="1" sqref="C8" xr:uid="{4C36A5F0-D998-4D0E-AF48-31D36C55C8FE}">
      <formula1>"UTF-16,UTF-8,Shift-JIS"</formula1>
    </dataValidation>
    <dataValidation type="list" allowBlank="1" showInputMessage="1" showErrorMessage="1" sqref="C7" xr:uid="{0DB1C04C-0CDA-4596-B11E-02CFBA1C7944}">
      <formula1>"可変長,固定長"</formula1>
    </dataValidation>
  </dataValidations>
  <pageMargins left="0.7" right="0.7" top="0.75" bottom="0.75" header="0.3" footer="0.3"/>
  <legacy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43150-A33E-49EF-89D2-EF6D8D2788E1}">
  <dimension ref="B1:P3"/>
  <sheetViews>
    <sheetView workbookViewId="0">
      <selection activeCell="J5" sqref="J5"/>
    </sheetView>
  </sheetViews>
  <sheetFormatPr defaultColWidth="9" defaultRowHeight="12.5"/>
  <cols>
    <col min="1" max="16384" width="9" style="161"/>
  </cols>
  <sheetData>
    <row r="1" spans="2:16" s="177" customFormat="1" ht="15">
      <c r="D1" s="178"/>
      <c r="E1" s="179"/>
      <c r="K1" s="179"/>
      <c r="L1" s="179"/>
      <c r="M1" s="179"/>
      <c r="N1" s="179"/>
      <c r="O1" s="179"/>
      <c r="P1" s="179"/>
    </row>
    <row r="2" spans="2:16" s="177" customFormat="1" ht="26.5">
      <c r="B2" s="180" t="s">
        <v>3554</v>
      </c>
      <c r="D2" s="180"/>
      <c r="E2" s="179"/>
      <c r="K2" s="179"/>
      <c r="L2" s="179"/>
      <c r="M2" s="179"/>
      <c r="N2" s="179"/>
      <c r="O2" s="179"/>
      <c r="P2" s="179"/>
    </row>
    <row r="3" spans="2:16" s="177" customFormat="1" ht="15">
      <c r="D3" s="178"/>
      <c r="E3" s="179"/>
      <c r="K3" s="179"/>
      <c r="L3" s="179"/>
      <c r="M3" s="179"/>
      <c r="N3" s="179"/>
      <c r="O3" s="179"/>
      <c r="P3" s="179"/>
    </row>
  </sheetData>
  <phoneticPr fontId="5"/>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587E5-0D70-450E-B7B7-C843E8B889A5}">
  <dimension ref="B2:U63"/>
  <sheetViews>
    <sheetView workbookViewId="0">
      <selection activeCell="C5" sqref="C5:C6"/>
    </sheetView>
  </sheetViews>
  <sheetFormatPr defaultColWidth="8.83203125" defaultRowHeight="15"/>
  <cols>
    <col min="1" max="1" width="3.33203125" style="177" customWidth="1"/>
    <col min="2" max="2" width="5.33203125" style="178" bestFit="1" customWidth="1"/>
    <col min="3" max="3" width="33.33203125" style="179" bestFit="1" customWidth="1"/>
    <col min="4" max="4" width="15.83203125" style="181" customWidth="1"/>
    <col min="5" max="6" width="7.58203125" style="179" customWidth="1"/>
    <col min="7" max="7" width="3.08203125" style="179" customWidth="1"/>
    <col min="8" max="8" width="3.33203125" style="179" customWidth="1"/>
    <col min="9" max="9" width="3.25" style="179" customWidth="1"/>
    <col min="10" max="10" width="39.08203125" style="179" customWidth="1"/>
    <col min="11" max="12" width="6.58203125" style="177" customWidth="1"/>
    <col min="13" max="15" width="6.08203125" style="177" customWidth="1"/>
    <col min="16" max="16" width="8.33203125" style="179" customWidth="1"/>
    <col min="17" max="17" width="41" style="179" customWidth="1"/>
    <col min="18" max="18" width="8.33203125" style="179" customWidth="1"/>
    <col min="19" max="19" width="41" style="179" customWidth="1"/>
    <col min="20" max="20" width="49.75" style="179" bestFit="1" customWidth="1"/>
    <col min="21" max="21" width="56.33203125" style="179" bestFit="1" customWidth="1"/>
    <col min="22" max="16384" width="8.83203125" style="177"/>
  </cols>
  <sheetData>
    <row r="2" spans="2:21" ht="26.5">
      <c r="B2" s="180" t="s">
        <v>3555</v>
      </c>
    </row>
    <row r="4" spans="2:21">
      <c r="B4" s="465" t="s">
        <v>3556</v>
      </c>
      <c r="C4" s="466"/>
      <c r="D4" s="466"/>
      <c r="E4" s="466"/>
      <c r="F4" s="466"/>
      <c r="G4" s="466"/>
      <c r="H4" s="466"/>
      <c r="I4" s="466"/>
      <c r="J4" s="466"/>
      <c r="K4" s="466"/>
      <c r="L4" s="466"/>
      <c r="M4" s="466"/>
      <c r="N4" s="466"/>
      <c r="O4" s="466"/>
      <c r="P4" s="467" t="s">
        <v>3557</v>
      </c>
      <c r="Q4" s="467"/>
      <c r="R4" s="467" t="s">
        <v>3558</v>
      </c>
      <c r="S4" s="467"/>
      <c r="T4" s="182" t="s">
        <v>3559</v>
      </c>
      <c r="U4" s="183" t="s">
        <v>3560</v>
      </c>
    </row>
    <row r="5" spans="2:21">
      <c r="B5" s="468" t="s">
        <v>3561</v>
      </c>
      <c r="C5" s="470" t="s">
        <v>3562</v>
      </c>
      <c r="D5" s="472" t="s">
        <v>3563</v>
      </c>
      <c r="E5" s="473" t="s">
        <v>3564</v>
      </c>
      <c r="F5" s="473" t="s">
        <v>3565</v>
      </c>
      <c r="G5" s="474" t="s">
        <v>3566</v>
      </c>
      <c r="H5" s="474"/>
      <c r="I5" s="474"/>
      <c r="J5" s="475" t="s">
        <v>3567</v>
      </c>
      <c r="K5" s="474" t="s">
        <v>3568</v>
      </c>
      <c r="L5" s="474"/>
      <c r="M5" s="474"/>
      <c r="N5" s="474"/>
      <c r="O5" s="474"/>
      <c r="P5" s="479" t="s">
        <v>3561</v>
      </c>
      <c r="Q5" s="479" t="s">
        <v>3562</v>
      </c>
      <c r="R5" s="479" t="s">
        <v>3561</v>
      </c>
      <c r="S5" s="479" t="s">
        <v>3562</v>
      </c>
      <c r="T5" s="481" t="s">
        <v>3569</v>
      </c>
      <c r="U5" s="477" t="s">
        <v>3570</v>
      </c>
    </row>
    <row r="6" spans="2:21" ht="63.75" customHeight="1">
      <c r="B6" s="469"/>
      <c r="C6" s="471"/>
      <c r="D6" s="472"/>
      <c r="E6" s="473"/>
      <c r="F6" s="473"/>
      <c r="G6" s="184" t="s">
        <v>3571</v>
      </c>
      <c r="H6" s="184" t="s">
        <v>3572</v>
      </c>
      <c r="I6" s="184" t="s">
        <v>3573</v>
      </c>
      <c r="J6" s="476"/>
      <c r="K6" s="185" t="s">
        <v>3557</v>
      </c>
      <c r="L6" s="185" t="s">
        <v>3574</v>
      </c>
      <c r="M6" s="186" t="s">
        <v>3575</v>
      </c>
      <c r="N6" s="187" t="s">
        <v>3576</v>
      </c>
      <c r="O6" s="188" t="s">
        <v>3560</v>
      </c>
      <c r="P6" s="480"/>
      <c r="Q6" s="480"/>
      <c r="R6" s="480"/>
      <c r="S6" s="480"/>
      <c r="T6" s="482"/>
      <c r="U6" s="478"/>
    </row>
    <row r="7" spans="2:21" ht="30">
      <c r="B7" s="189">
        <v>1</v>
      </c>
      <c r="C7" s="190" t="s">
        <v>3577</v>
      </c>
      <c r="D7" s="191" t="s">
        <v>3578</v>
      </c>
      <c r="E7" s="192" t="s">
        <v>3579</v>
      </c>
      <c r="F7" s="192" t="s">
        <v>3580</v>
      </c>
      <c r="G7" s="191" t="s">
        <v>3581</v>
      </c>
      <c r="H7" s="191"/>
      <c r="I7" s="191"/>
      <c r="J7" s="190" t="s">
        <v>3582</v>
      </c>
      <c r="K7" s="191" t="s">
        <v>3583</v>
      </c>
      <c r="L7" s="191"/>
      <c r="M7" s="191"/>
      <c r="N7" s="191"/>
      <c r="O7" s="191"/>
      <c r="P7" s="193" t="s">
        <v>3584</v>
      </c>
      <c r="Q7" s="194" t="s">
        <v>3585</v>
      </c>
      <c r="R7" s="195"/>
      <c r="S7" s="196"/>
      <c r="T7" s="196"/>
      <c r="U7" s="196"/>
    </row>
    <row r="8" spans="2:21">
      <c r="B8" s="189">
        <v>2</v>
      </c>
      <c r="C8" s="190" t="s">
        <v>3586</v>
      </c>
      <c r="D8" s="191" t="s">
        <v>3578</v>
      </c>
      <c r="E8" s="192" t="s">
        <v>3587</v>
      </c>
      <c r="F8" s="192" t="s">
        <v>3580</v>
      </c>
      <c r="G8" s="191" t="s">
        <v>3581</v>
      </c>
      <c r="H8" s="191"/>
      <c r="I8" s="191"/>
      <c r="J8" s="190"/>
      <c r="K8" s="191" t="s">
        <v>3583</v>
      </c>
      <c r="L8" s="191"/>
      <c r="M8" s="191"/>
      <c r="N8" s="191"/>
      <c r="O8" s="191"/>
      <c r="P8" s="189">
        <v>5</v>
      </c>
      <c r="Q8" s="190" t="s">
        <v>3588</v>
      </c>
      <c r="R8" s="196"/>
      <c r="S8" s="196"/>
      <c r="T8" s="196"/>
      <c r="U8" s="196"/>
    </row>
    <row r="9" spans="2:21" ht="30">
      <c r="B9" s="189">
        <v>3</v>
      </c>
      <c r="C9" s="190" t="s">
        <v>3589</v>
      </c>
      <c r="D9" s="191" t="s">
        <v>3578</v>
      </c>
      <c r="E9" s="192" t="s">
        <v>3587</v>
      </c>
      <c r="F9" s="192" t="s">
        <v>3580</v>
      </c>
      <c r="G9" s="191" t="s">
        <v>3581</v>
      </c>
      <c r="H9" s="191"/>
      <c r="I9" s="191"/>
      <c r="J9" s="194" t="s">
        <v>3590</v>
      </c>
      <c r="K9" s="191" t="s">
        <v>3583</v>
      </c>
      <c r="L9" s="191"/>
      <c r="M9" s="191"/>
      <c r="N9" s="191"/>
      <c r="O9" s="191"/>
      <c r="P9" s="193" t="s">
        <v>3591</v>
      </c>
      <c r="Q9" s="194" t="s">
        <v>3592</v>
      </c>
      <c r="R9" s="196"/>
      <c r="S9" s="196"/>
      <c r="T9" s="196"/>
      <c r="U9" s="196"/>
    </row>
    <row r="10" spans="2:21">
      <c r="B10" s="189">
        <v>4</v>
      </c>
      <c r="C10" s="190" t="s">
        <v>3593</v>
      </c>
      <c r="D10" s="191" t="s">
        <v>3578</v>
      </c>
      <c r="E10" s="192" t="s">
        <v>3587</v>
      </c>
      <c r="F10" s="192" t="s">
        <v>3580</v>
      </c>
      <c r="G10" s="191" t="s">
        <v>3581</v>
      </c>
      <c r="H10" s="191"/>
      <c r="I10" s="191"/>
      <c r="J10" s="190" t="s">
        <v>3594</v>
      </c>
      <c r="K10" s="191" t="s">
        <v>3583</v>
      </c>
      <c r="L10" s="191"/>
      <c r="M10" s="191"/>
      <c r="N10" s="191"/>
      <c r="O10" s="191"/>
      <c r="P10" s="190">
        <v>8</v>
      </c>
      <c r="Q10" s="190" t="s">
        <v>3595</v>
      </c>
      <c r="R10" s="196"/>
      <c r="S10" s="196"/>
      <c r="T10" s="196"/>
      <c r="U10" s="196"/>
    </row>
    <row r="11" spans="2:21">
      <c r="B11" s="189">
        <v>5</v>
      </c>
      <c r="C11" s="190" t="s">
        <v>3253</v>
      </c>
      <c r="D11" s="191"/>
      <c r="E11" s="192" t="s">
        <v>3596</v>
      </c>
      <c r="F11" s="192" t="s">
        <v>3580</v>
      </c>
      <c r="G11" s="191"/>
      <c r="H11" s="191" t="s">
        <v>3581</v>
      </c>
      <c r="I11" s="191"/>
      <c r="J11" s="190"/>
      <c r="K11" s="191" t="s">
        <v>3583</v>
      </c>
      <c r="L11" s="191"/>
      <c r="M11" s="191"/>
      <c r="N11" s="191"/>
      <c r="O11" s="191"/>
      <c r="P11" s="190">
        <v>9</v>
      </c>
      <c r="Q11" s="190" t="s">
        <v>3597</v>
      </c>
      <c r="R11" s="196"/>
      <c r="S11" s="196"/>
      <c r="T11" s="196"/>
      <c r="U11" s="196"/>
    </row>
    <row r="12" spans="2:21">
      <c r="B12" s="189">
        <v>6</v>
      </c>
      <c r="C12" s="190" t="s">
        <v>3598</v>
      </c>
      <c r="D12" s="191" t="s">
        <v>3578</v>
      </c>
      <c r="E12" s="192" t="s">
        <v>3587</v>
      </c>
      <c r="F12" s="192" t="s">
        <v>3580</v>
      </c>
      <c r="G12" s="191"/>
      <c r="H12" s="191"/>
      <c r="I12" s="191" t="s">
        <v>3581</v>
      </c>
      <c r="J12" s="190"/>
      <c r="K12" s="191" t="s">
        <v>3583</v>
      </c>
      <c r="L12" s="191"/>
      <c r="M12" s="191"/>
      <c r="N12" s="191"/>
      <c r="O12" s="191"/>
      <c r="P12" s="190">
        <v>10</v>
      </c>
      <c r="Q12" s="190" t="s">
        <v>3599</v>
      </c>
      <c r="R12" s="196"/>
      <c r="S12" s="196"/>
      <c r="T12" s="196"/>
      <c r="U12" s="197"/>
    </row>
    <row r="13" spans="2:21" ht="35.25" customHeight="1">
      <c r="B13" s="189">
        <v>7</v>
      </c>
      <c r="C13" s="190" t="s">
        <v>3600</v>
      </c>
      <c r="D13" s="191" t="s">
        <v>3578</v>
      </c>
      <c r="E13" s="192" t="s">
        <v>3587</v>
      </c>
      <c r="F13" s="192" t="s">
        <v>3580</v>
      </c>
      <c r="G13" s="191"/>
      <c r="H13" s="191"/>
      <c r="I13" s="191" t="s">
        <v>3581</v>
      </c>
      <c r="J13" s="198" t="s">
        <v>3601</v>
      </c>
      <c r="K13" s="191" t="s">
        <v>3583</v>
      </c>
      <c r="L13" s="191"/>
      <c r="M13" s="191"/>
      <c r="N13" s="191"/>
      <c r="O13" s="191"/>
      <c r="P13" s="190">
        <v>11</v>
      </c>
      <c r="Q13" s="190" t="s">
        <v>3602</v>
      </c>
      <c r="R13" s="196"/>
      <c r="S13" s="196"/>
      <c r="T13" s="196"/>
      <c r="U13" s="197"/>
    </row>
    <row r="14" spans="2:21" ht="30">
      <c r="B14" s="189">
        <v>8</v>
      </c>
      <c r="C14" s="190" t="s">
        <v>3603</v>
      </c>
      <c r="D14" s="191" t="s">
        <v>3578</v>
      </c>
      <c r="E14" s="192" t="s">
        <v>3587</v>
      </c>
      <c r="F14" s="192" t="s">
        <v>3580</v>
      </c>
      <c r="G14" s="191"/>
      <c r="H14" s="191"/>
      <c r="I14" s="191" t="s">
        <v>3581</v>
      </c>
      <c r="J14" s="190" t="s">
        <v>3604</v>
      </c>
      <c r="K14" s="191" t="s">
        <v>3583</v>
      </c>
      <c r="L14" s="191"/>
      <c r="M14" s="191"/>
      <c r="N14" s="191"/>
      <c r="O14" s="191"/>
      <c r="P14" s="193" t="s">
        <v>3605</v>
      </c>
      <c r="Q14" s="194" t="s">
        <v>3606</v>
      </c>
      <c r="R14" s="196"/>
      <c r="S14" s="196"/>
      <c r="T14" s="196"/>
      <c r="U14" s="196"/>
    </row>
    <row r="15" spans="2:21">
      <c r="B15" s="189">
        <v>9</v>
      </c>
      <c r="C15" s="190" t="s">
        <v>3607</v>
      </c>
      <c r="D15" s="191"/>
      <c r="E15" s="192" t="s">
        <v>3596</v>
      </c>
      <c r="F15" s="192" t="s">
        <v>3580</v>
      </c>
      <c r="G15" s="191"/>
      <c r="H15" s="191" t="s">
        <v>3581</v>
      </c>
      <c r="I15" s="191"/>
      <c r="J15" s="190"/>
      <c r="K15" s="191"/>
      <c r="L15" s="191"/>
      <c r="M15" s="191" t="s">
        <v>3583</v>
      </c>
      <c r="N15" s="191"/>
      <c r="O15" s="195"/>
      <c r="P15" s="196"/>
      <c r="Q15" s="196"/>
      <c r="R15" s="196"/>
      <c r="S15" s="196"/>
      <c r="T15" s="196"/>
      <c r="U15" s="196"/>
    </row>
    <row r="16" spans="2:21" ht="30">
      <c r="B16" s="189">
        <v>10</v>
      </c>
      <c r="C16" s="190" t="s">
        <v>3608</v>
      </c>
      <c r="D16" s="191" t="s">
        <v>3578</v>
      </c>
      <c r="E16" s="192" t="s">
        <v>3609</v>
      </c>
      <c r="F16" s="192" t="s">
        <v>3580</v>
      </c>
      <c r="G16" s="191"/>
      <c r="H16" s="191" t="s">
        <v>3581</v>
      </c>
      <c r="I16" s="191"/>
      <c r="J16" s="190"/>
      <c r="K16" s="191"/>
      <c r="L16" s="191"/>
      <c r="M16" s="191"/>
      <c r="N16" s="191"/>
      <c r="O16" s="191" t="s">
        <v>3583</v>
      </c>
      <c r="P16" s="196"/>
      <c r="Q16" s="196"/>
      <c r="R16" s="196"/>
      <c r="S16" s="196"/>
      <c r="T16" s="196"/>
      <c r="U16" s="194" t="s">
        <v>3610</v>
      </c>
    </row>
    <row r="17" spans="2:21" ht="30">
      <c r="B17" s="189">
        <v>11</v>
      </c>
      <c r="C17" s="190" t="s">
        <v>3611</v>
      </c>
      <c r="D17" s="191" t="s">
        <v>3578</v>
      </c>
      <c r="E17" s="192" t="s">
        <v>3612</v>
      </c>
      <c r="F17" s="192" t="s">
        <v>3613</v>
      </c>
      <c r="G17" s="191"/>
      <c r="H17" s="191" t="s">
        <v>3581</v>
      </c>
      <c r="I17" s="191"/>
      <c r="J17" s="190"/>
      <c r="K17" s="191"/>
      <c r="L17" s="191"/>
      <c r="M17" s="191"/>
      <c r="N17" s="191"/>
      <c r="O17" s="191" t="s">
        <v>3583</v>
      </c>
      <c r="P17" s="196"/>
      <c r="Q17" s="196"/>
      <c r="R17" s="196"/>
      <c r="S17" s="196"/>
      <c r="T17" s="196"/>
      <c r="U17" s="194" t="s">
        <v>3614</v>
      </c>
    </row>
    <row r="18" spans="2:21" ht="30">
      <c r="B18" s="189">
        <v>12</v>
      </c>
      <c r="C18" s="190" t="s">
        <v>3615</v>
      </c>
      <c r="D18" s="191" t="s">
        <v>3578</v>
      </c>
      <c r="E18" s="192" t="s">
        <v>3616</v>
      </c>
      <c r="F18" s="192" t="s">
        <v>3580</v>
      </c>
      <c r="G18" s="191" t="s">
        <v>3581</v>
      </c>
      <c r="H18" s="191"/>
      <c r="I18" s="191"/>
      <c r="J18" s="190"/>
      <c r="K18" s="191"/>
      <c r="L18" s="191"/>
      <c r="M18" s="191"/>
      <c r="N18" s="191"/>
      <c r="O18" s="191" t="s">
        <v>3583</v>
      </c>
      <c r="P18" s="196"/>
      <c r="Q18" s="196"/>
      <c r="R18" s="196"/>
      <c r="S18" s="196"/>
      <c r="T18" s="196"/>
      <c r="U18" s="194" t="s">
        <v>3617</v>
      </c>
    </row>
    <row r="19" spans="2:21" ht="30">
      <c r="B19" s="189">
        <v>13</v>
      </c>
      <c r="C19" s="190" t="s">
        <v>3618</v>
      </c>
      <c r="D19" s="191" t="s">
        <v>3578</v>
      </c>
      <c r="E19" s="192" t="s">
        <v>3616</v>
      </c>
      <c r="F19" s="192" t="s">
        <v>3580</v>
      </c>
      <c r="G19" s="191" t="s">
        <v>3581</v>
      </c>
      <c r="H19" s="191"/>
      <c r="I19" s="191"/>
      <c r="J19" s="190"/>
      <c r="K19" s="191"/>
      <c r="L19" s="191"/>
      <c r="M19" s="191"/>
      <c r="N19" s="191"/>
      <c r="O19" s="191" t="s">
        <v>3583</v>
      </c>
      <c r="P19" s="196"/>
      <c r="Q19" s="196"/>
      <c r="R19" s="196"/>
      <c r="S19" s="196"/>
      <c r="T19" s="196"/>
      <c r="U19" s="194" t="s">
        <v>3619</v>
      </c>
    </row>
    <row r="20" spans="2:21" ht="30">
      <c r="B20" s="189">
        <v>14</v>
      </c>
      <c r="C20" s="190" t="s">
        <v>3620</v>
      </c>
      <c r="D20" s="191" t="s">
        <v>3578</v>
      </c>
      <c r="E20" s="192" t="s">
        <v>3621</v>
      </c>
      <c r="F20" s="192" t="s">
        <v>3622</v>
      </c>
      <c r="G20" s="191"/>
      <c r="H20" s="191" t="s">
        <v>3581</v>
      </c>
      <c r="I20" s="191"/>
      <c r="J20" s="190"/>
      <c r="K20" s="191"/>
      <c r="L20" s="191"/>
      <c r="M20" s="191"/>
      <c r="N20" s="191"/>
      <c r="O20" s="191" t="s">
        <v>3583</v>
      </c>
      <c r="P20" s="196"/>
      <c r="Q20" s="196"/>
      <c r="R20" s="196"/>
      <c r="S20" s="196"/>
      <c r="T20" s="196"/>
      <c r="U20" s="194" t="s">
        <v>3623</v>
      </c>
    </row>
    <row r="21" spans="2:21" ht="30">
      <c r="B21" s="189">
        <v>15</v>
      </c>
      <c r="C21" s="190" t="s">
        <v>3624</v>
      </c>
      <c r="D21" s="191" t="s">
        <v>3578</v>
      </c>
      <c r="E21" s="192" t="s">
        <v>3621</v>
      </c>
      <c r="F21" s="192" t="s">
        <v>3580</v>
      </c>
      <c r="G21" s="191" t="s">
        <v>3581</v>
      </c>
      <c r="H21" s="191"/>
      <c r="I21" s="191"/>
      <c r="J21" s="198" t="s">
        <v>3601</v>
      </c>
      <c r="K21" s="191"/>
      <c r="L21" s="191"/>
      <c r="M21" s="191"/>
      <c r="N21" s="191"/>
      <c r="O21" s="191" t="s">
        <v>3583</v>
      </c>
      <c r="P21" s="196"/>
      <c r="Q21" s="196"/>
      <c r="R21" s="196"/>
      <c r="S21" s="196"/>
      <c r="T21" s="196"/>
      <c r="U21" s="194" t="s">
        <v>3625</v>
      </c>
    </row>
    <row r="22" spans="2:21" ht="30">
      <c r="B22" s="189">
        <v>16</v>
      </c>
      <c r="C22" s="190" t="s">
        <v>3626</v>
      </c>
      <c r="D22" s="191" t="s">
        <v>3578</v>
      </c>
      <c r="E22" s="192" t="s">
        <v>3627</v>
      </c>
      <c r="F22" s="192" t="s">
        <v>3622</v>
      </c>
      <c r="G22" s="191"/>
      <c r="H22" s="191" t="s">
        <v>3581</v>
      </c>
      <c r="I22" s="191"/>
      <c r="J22" s="190"/>
      <c r="K22" s="191"/>
      <c r="L22" s="191"/>
      <c r="M22" s="191"/>
      <c r="N22" s="191"/>
      <c r="O22" s="191" t="s">
        <v>3583</v>
      </c>
      <c r="P22" s="196"/>
      <c r="Q22" s="196"/>
      <c r="R22" s="196"/>
      <c r="S22" s="196"/>
      <c r="T22" s="196"/>
      <c r="U22" s="194" t="s">
        <v>3628</v>
      </c>
    </row>
    <row r="23" spans="2:21" ht="30">
      <c r="B23" s="189">
        <v>17</v>
      </c>
      <c r="C23" s="190" t="s">
        <v>3629</v>
      </c>
      <c r="D23" s="191" t="s">
        <v>3578</v>
      </c>
      <c r="E23" s="192" t="s">
        <v>3627</v>
      </c>
      <c r="F23" s="192" t="s">
        <v>3580</v>
      </c>
      <c r="G23" s="191" t="s">
        <v>3581</v>
      </c>
      <c r="H23" s="191"/>
      <c r="I23" s="191"/>
      <c r="J23" s="194" t="s">
        <v>3630</v>
      </c>
      <c r="K23" s="191" t="s">
        <v>3583</v>
      </c>
      <c r="L23" s="191"/>
      <c r="M23" s="191"/>
      <c r="N23" s="191"/>
      <c r="O23" s="191"/>
      <c r="P23" s="193" t="s">
        <v>3631</v>
      </c>
      <c r="Q23" s="194" t="s">
        <v>3632</v>
      </c>
      <c r="R23" s="196"/>
      <c r="T23" s="196"/>
      <c r="U23" s="196"/>
    </row>
    <row r="24" spans="2:21" ht="30">
      <c r="B24" s="189">
        <v>18</v>
      </c>
      <c r="C24" s="190" t="s">
        <v>3633</v>
      </c>
      <c r="D24" s="191" t="s">
        <v>3578</v>
      </c>
      <c r="E24" s="192" t="s">
        <v>3627</v>
      </c>
      <c r="F24" s="192" t="s">
        <v>3622</v>
      </c>
      <c r="G24" s="191"/>
      <c r="H24" s="191" t="s">
        <v>3581</v>
      </c>
      <c r="I24" s="191"/>
      <c r="J24" s="190"/>
      <c r="K24" s="191"/>
      <c r="L24" s="191"/>
      <c r="M24" s="191"/>
      <c r="N24" s="191"/>
      <c r="O24" s="191" t="s">
        <v>3583</v>
      </c>
      <c r="P24" s="196"/>
      <c r="Q24" s="196"/>
      <c r="R24" s="196"/>
      <c r="S24" s="196"/>
      <c r="T24" s="196"/>
      <c r="U24" s="194" t="s">
        <v>3634</v>
      </c>
    </row>
    <row r="25" spans="2:21">
      <c r="B25" s="189">
        <v>19</v>
      </c>
      <c r="C25" s="194" t="s">
        <v>3635</v>
      </c>
      <c r="D25" s="191" t="s">
        <v>3578</v>
      </c>
      <c r="E25" s="192" t="s">
        <v>3627</v>
      </c>
      <c r="F25" s="192" t="s">
        <v>3622</v>
      </c>
      <c r="G25" s="191" t="s">
        <v>3581</v>
      </c>
      <c r="H25" s="199"/>
      <c r="I25" s="199"/>
      <c r="J25" s="190" t="s">
        <v>3636</v>
      </c>
      <c r="K25" s="191" t="s">
        <v>3583</v>
      </c>
      <c r="L25" s="191"/>
      <c r="M25" s="191"/>
      <c r="N25" s="191"/>
      <c r="O25" s="191"/>
      <c r="P25" s="190">
        <v>22</v>
      </c>
      <c r="Q25" s="190" t="s">
        <v>3637</v>
      </c>
      <c r="R25" s="196"/>
      <c r="S25" s="196"/>
      <c r="T25" s="196"/>
      <c r="U25" s="196"/>
    </row>
    <row r="26" spans="2:21" ht="30">
      <c r="B26" s="189">
        <v>20</v>
      </c>
      <c r="C26" s="190" t="s">
        <v>3638</v>
      </c>
      <c r="D26" s="191" t="s">
        <v>3578</v>
      </c>
      <c r="E26" s="192" t="s">
        <v>3627</v>
      </c>
      <c r="F26" s="192" t="s">
        <v>3622</v>
      </c>
      <c r="G26" s="191"/>
      <c r="H26" s="191" t="s">
        <v>3581</v>
      </c>
      <c r="I26" s="191"/>
      <c r="J26" s="190"/>
      <c r="K26" s="191"/>
      <c r="L26" s="191"/>
      <c r="M26" s="191"/>
      <c r="N26" s="191"/>
      <c r="O26" s="191" t="s">
        <v>3583</v>
      </c>
      <c r="P26" s="196"/>
      <c r="Q26" s="196"/>
      <c r="R26" s="196"/>
      <c r="S26" s="196"/>
      <c r="T26" s="196"/>
      <c r="U26" s="194" t="s">
        <v>3639</v>
      </c>
    </row>
    <row r="27" spans="2:21" ht="30">
      <c r="B27" s="189">
        <v>21</v>
      </c>
      <c r="C27" s="190" t="s">
        <v>3640</v>
      </c>
      <c r="D27" s="191" t="s">
        <v>3578</v>
      </c>
      <c r="E27" s="192" t="s">
        <v>3627</v>
      </c>
      <c r="F27" s="192" t="s">
        <v>3622</v>
      </c>
      <c r="G27" s="191"/>
      <c r="H27" s="191" t="s">
        <v>3581</v>
      </c>
      <c r="I27" s="191"/>
      <c r="J27" s="190"/>
      <c r="K27" s="191"/>
      <c r="L27" s="191"/>
      <c r="M27" s="191"/>
      <c r="N27" s="199"/>
      <c r="O27" s="191" t="s">
        <v>3583</v>
      </c>
      <c r="P27" s="196"/>
      <c r="Q27" s="196"/>
      <c r="R27" s="196"/>
      <c r="S27" s="196"/>
      <c r="T27" s="196"/>
      <c r="U27" s="194" t="s">
        <v>3641</v>
      </c>
    </row>
    <row r="28" spans="2:21" ht="30">
      <c r="B28" s="189">
        <v>22</v>
      </c>
      <c r="C28" s="194" t="s">
        <v>3642</v>
      </c>
      <c r="D28" s="191" t="s">
        <v>3578</v>
      </c>
      <c r="E28" s="192" t="s">
        <v>3627</v>
      </c>
      <c r="F28" s="192" t="s">
        <v>3622</v>
      </c>
      <c r="G28" s="199"/>
      <c r="H28" s="191" t="s">
        <v>3581</v>
      </c>
      <c r="I28" s="199"/>
      <c r="J28" s="194"/>
      <c r="K28" s="191"/>
      <c r="L28" s="191"/>
      <c r="M28" s="199"/>
      <c r="N28" s="199"/>
      <c r="O28" s="191" t="s">
        <v>3583</v>
      </c>
      <c r="P28" s="196"/>
      <c r="Q28" s="196"/>
      <c r="R28" s="196"/>
      <c r="S28" s="196"/>
      <c r="T28" s="196"/>
      <c r="U28" s="194" t="s">
        <v>3643</v>
      </c>
    </row>
    <row r="29" spans="2:21" ht="30">
      <c r="B29" s="189">
        <v>23</v>
      </c>
      <c r="C29" s="190" t="s">
        <v>3644</v>
      </c>
      <c r="D29" s="191" t="s">
        <v>3578</v>
      </c>
      <c r="E29" s="192" t="s">
        <v>3627</v>
      </c>
      <c r="F29" s="192" t="s">
        <v>3622</v>
      </c>
      <c r="G29" s="191"/>
      <c r="H29" s="191" t="s">
        <v>3581</v>
      </c>
      <c r="I29" s="191"/>
      <c r="J29" s="190"/>
      <c r="K29" s="191"/>
      <c r="L29" s="191"/>
      <c r="M29" s="191"/>
      <c r="N29" s="191"/>
      <c r="O29" s="191" t="s">
        <v>3583</v>
      </c>
      <c r="P29" s="196"/>
      <c r="Q29" s="196"/>
      <c r="R29" s="196"/>
      <c r="S29" s="196"/>
      <c r="T29" s="196"/>
      <c r="U29" s="194" t="s">
        <v>3645</v>
      </c>
    </row>
    <row r="30" spans="2:21">
      <c r="B30" s="189">
        <v>24</v>
      </c>
      <c r="C30" s="190" t="s">
        <v>3646</v>
      </c>
      <c r="D30" s="191" t="s">
        <v>3578</v>
      </c>
      <c r="E30" s="192" t="s">
        <v>3627</v>
      </c>
      <c r="F30" s="192" t="s">
        <v>3622</v>
      </c>
      <c r="G30" s="191"/>
      <c r="H30" s="191" t="s">
        <v>3581</v>
      </c>
      <c r="I30" s="191"/>
      <c r="J30" s="190"/>
      <c r="K30" s="191"/>
      <c r="L30" s="191" t="s">
        <v>3583</v>
      </c>
      <c r="M30" s="191"/>
      <c r="N30" s="191"/>
      <c r="O30" s="191"/>
      <c r="P30" s="196"/>
      <c r="Q30" s="196"/>
      <c r="R30" s="190">
        <v>7</v>
      </c>
      <c r="S30" s="190" t="s">
        <v>3647</v>
      </c>
      <c r="T30" s="196"/>
      <c r="U30" s="196"/>
    </row>
    <row r="31" spans="2:21">
      <c r="B31" s="189">
        <v>25</v>
      </c>
      <c r="C31" s="190" t="s">
        <v>3648</v>
      </c>
      <c r="D31" s="191" t="s">
        <v>3578</v>
      </c>
      <c r="E31" s="192" t="s">
        <v>3627</v>
      </c>
      <c r="F31" s="192" t="s">
        <v>3580</v>
      </c>
      <c r="G31" s="191"/>
      <c r="H31" s="191" t="s">
        <v>3581</v>
      </c>
      <c r="I31" s="191"/>
      <c r="J31" s="200" t="s">
        <v>3649</v>
      </c>
      <c r="K31" s="191"/>
      <c r="L31" s="191" t="s">
        <v>3583</v>
      </c>
      <c r="M31" s="191"/>
      <c r="N31" s="191"/>
      <c r="O31" s="191"/>
      <c r="P31" s="196"/>
      <c r="Q31" s="196"/>
      <c r="R31" s="190">
        <v>8</v>
      </c>
      <c r="S31" s="190" t="s">
        <v>3648</v>
      </c>
      <c r="T31" s="196"/>
      <c r="U31" s="196"/>
    </row>
    <row r="32" spans="2:21">
      <c r="B32" s="189">
        <v>26</v>
      </c>
      <c r="C32" s="190" t="s">
        <v>3650</v>
      </c>
      <c r="D32" s="191" t="s">
        <v>3578</v>
      </c>
      <c r="E32" s="192" t="s">
        <v>3627</v>
      </c>
      <c r="F32" s="192" t="s">
        <v>3580</v>
      </c>
      <c r="G32" s="191"/>
      <c r="H32" s="191" t="s">
        <v>3581</v>
      </c>
      <c r="I32" s="191"/>
      <c r="J32" s="200" t="s">
        <v>3649</v>
      </c>
      <c r="K32" s="191"/>
      <c r="L32" s="191" t="s">
        <v>3583</v>
      </c>
      <c r="M32" s="191"/>
      <c r="N32" s="191"/>
      <c r="O32" s="191"/>
      <c r="P32" s="196"/>
      <c r="Q32" s="196"/>
      <c r="R32" s="190">
        <v>9</v>
      </c>
      <c r="S32" s="190" t="s">
        <v>3651</v>
      </c>
      <c r="T32" s="196"/>
      <c r="U32" s="196"/>
    </row>
    <row r="33" spans="2:21">
      <c r="B33" s="189">
        <v>27</v>
      </c>
      <c r="C33" s="190" t="s">
        <v>2145</v>
      </c>
      <c r="D33" s="191" t="s">
        <v>3578</v>
      </c>
      <c r="E33" s="192" t="s">
        <v>3627</v>
      </c>
      <c r="F33" s="192" t="s">
        <v>3580</v>
      </c>
      <c r="G33" s="191"/>
      <c r="H33" s="191" t="s">
        <v>3581</v>
      </c>
      <c r="I33" s="191"/>
      <c r="J33" s="190" t="s">
        <v>3652</v>
      </c>
      <c r="K33" s="191"/>
      <c r="L33" s="191" t="s">
        <v>3583</v>
      </c>
      <c r="M33" s="191"/>
      <c r="N33" s="191"/>
      <c r="O33" s="191"/>
      <c r="P33" s="196"/>
      <c r="Q33" s="196"/>
      <c r="R33" s="190">
        <v>11</v>
      </c>
      <c r="S33" s="190" t="s">
        <v>3653</v>
      </c>
      <c r="T33" s="196"/>
      <c r="U33" s="196"/>
    </row>
    <row r="34" spans="2:21">
      <c r="B34" s="189">
        <v>28</v>
      </c>
      <c r="C34" s="190" t="s">
        <v>2316</v>
      </c>
      <c r="D34" s="191" t="s">
        <v>3578</v>
      </c>
      <c r="E34" s="192" t="s">
        <v>3627</v>
      </c>
      <c r="F34" s="192" t="s">
        <v>3580</v>
      </c>
      <c r="G34" s="191"/>
      <c r="H34" s="191" t="s">
        <v>3581</v>
      </c>
      <c r="I34" s="191"/>
      <c r="K34" s="191"/>
      <c r="L34" s="191" t="s">
        <v>3583</v>
      </c>
      <c r="M34" s="191"/>
      <c r="N34" s="191"/>
      <c r="O34" s="191"/>
      <c r="P34" s="196"/>
      <c r="Q34" s="196"/>
      <c r="R34" s="190">
        <v>10</v>
      </c>
      <c r="S34" s="190" t="s">
        <v>3654</v>
      </c>
      <c r="T34" s="196"/>
      <c r="U34" s="196"/>
    </row>
    <row r="35" spans="2:21">
      <c r="B35" s="189">
        <v>29</v>
      </c>
      <c r="C35" s="190" t="s">
        <v>3655</v>
      </c>
      <c r="D35" s="191" t="s">
        <v>3578</v>
      </c>
      <c r="E35" s="192" t="s">
        <v>3627</v>
      </c>
      <c r="F35" s="192" t="s">
        <v>3580</v>
      </c>
      <c r="G35" s="191"/>
      <c r="H35" s="191"/>
      <c r="I35" s="191" t="s">
        <v>3581</v>
      </c>
      <c r="J35" s="190" t="s">
        <v>3656</v>
      </c>
      <c r="K35" s="191"/>
      <c r="L35" s="191" t="s">
        <v>3583</v>
      </c>
      <c r="M35" s="191"/>
      <c r="N35" s="191"/>
      <c r="O35" s="191"/>
      <c r="P35" s="196"/>
      <c r="Q35" s="196"/>
      <c r="R35" s="190">
        <v>13</v>
      </c>
      <c r="S35" s="190" t="s">
        <v>3657</v>
      </c>
      <c r="T35" s="196"/>
      <c r="U35" s="196"/>
    </row>
    <row r="36" spans="2:21">
      <c r="B36" s="189">
        <v>30</v>
      </c>
      <c r="C36" s="190" t="s">
        <v>3658</v>
      </c>
      <c r="D36" s="191" t="s">
        <v>3578</v>
      </c>
      <c r="E36" s="192" t="s">
        <v>3627</v>
      </c>
      <c r="F36" s="192" t="s">
        <v>3580</v>
      </c>
      <c r="G36" s="191"/>
      <c r="H36" s="191"/>
      <c r="I36" s="191" t="s">
        <v>3581</v>
      </c>
      <c r="J36" s="190" t="s">
        <v>3659</v>
      </c>
      <c r="K36" s="191"/>
      <c r="L36" s="191" t="s">
        <v>3583</v>
      </c>
      <c r="M36" s="191"/>
      <c r="N36" s="191"/>
      <c r="O36" s="191"/>
      <c r="P36" s="196"/>
      <c r="Q36" s="196"/>
      <c r="R36" s="190">
        <v>14</v>
      </c>
      <c r="S36" s="190" t="s">
        <v>3660</v>
      </c>
      <c r="T36" s="196"/>
      <c r="U36" s="196"/>
    </row>
    <row r="37" spans="2:21">
      <c r="B37" s="189">
        <v>31</v>
      </c>
      <c r="C37" s="190" t="s">
        <v>3661</v>
      </c>
      <c r="D37" s="191" t="s">
        <v>3578</v>
      </c>
      <c r="E37" s="192" t="s">
        <v>3627</v>
      </c>
      <c r="F37" s="192" t="s">
        <v>3580</v>
      </c>
      <c r="G37" s="191"/>
      <c r="H37" s="191"/>
      <c r="I37" s="191" t="s">
        <v>3581</v>
      </c>
      <c r="J37" s="190" t="s">
        <v>3662</v>
      </c>
      <c r="K37" s="191"/>
      <c r="L37" s="191" t="s">
        <v>3583</v>
      </c>
      <c r="M37" s="191"/>
      <c r="N37" s="191"/>
      <c r="O37" s="191"/>
      <c r="P37" s="196"/>
      <c r="Q37" s="196"/>
      <c r="R37" s="190">
        <v>15</v>
      </c>
      <c r="S37" s="190" t="s">
        <v>3663</v>
      </c>
      <c r="T37" s="196"/>
      <c r="U37" s="196"/>
    </row>
    <row r="38" spans="2:21" ht="45">
      <c r="B38" s="189">
        <v>32</v>
      </c>
      <c r="C38" s="190" t="s">
        <v>3664</v>
      </c>
      <c r="D38" s="191" t="s">
        <v>3578</v>
      </c>
      <c r="E38" s="192" t="s">
        <v>3627</v>
      </c>
      <c r="F38" s="192" t="s">
        <v>3580</v>
      </c>
      <c r="G38" s="191"/>
      <c r="H38" s="191"/>
      <c r="I38" s="191" t="s">
        <v>3581</v>
      </c>
      <c r="J38" s="194" t="s">
        <v>3665</v>
      </c>
      <c r="K38" s="191"/>
      <c r="L38" s="191" t="s">
        <v>3583</v>
      </c>
      <c r="M38" s="191"/>
      <c r="N38" s="191"/>
      <c r="O38" s="191"/>
      <c r="P38" s="196"/>
      <c r="Q38" s="196"/>
      <c r="R38" s="193" t="s">
        <v>3666</v>
      </c>
      <c r="S38" s="194" t="s">
        <v>3667</v>
      </c>
      <c r="T38" s="196"/>
      <c r="U38" s="196"/>
    </row>
    <row r="39" spans="2:21">
      <c r="B39" s="189">
        <v>33</v>
      </c>
      <c r="C39" s="190" t="s">
        <v>3668</v>
      </c>
      <c r="D39" s="191" t="s">
        <v>3578</v>
      </c>
      <c r="E39" s="192" t="s">
        <v>3627</v>
      </c>
      <c r="F39" s="192" t="s">
        <v>3580</v>
      </c>
      <c r="G39" s="191"/>
      <c r="H39" s="191" t="s">
        <v>3581</v>
      </c>
      <c r="I39" s="191"/>
      <c r="J39" s="200" t="s">
        <v>3669</v>
      </c>
      <c r="K39" s="191"/>
      <c r="L39" s="191" t="s">
        <v>3583</v>
      </c>
      <c r="M39" s="191"/>
      <c r="N39" s="191"/>
      <c r="O39" s="191"/>
      <c r="P39" s="196"/>
      <c r="Q39" s="196"/>
      <c r="R39" s="190">
        <v>12</v>
      </c>
      <c r="S39" s="190" t="s">
        <v>3670</v>
      </c>
      <c r="T39" s="196"/>
      <c r="U39" s="196"/>
    </row>
    <row r="40" spans="2:21">
      <c r="B40" s="189">
        <v>34</v>
      </c>
      <c r="C40" s="194" t="s">
        <v>3671</v>
      </c>
      <c r="D40" s="191" t="s">
        <v>3578</v>
      </c>
      <c r="E40" s="192" t="s">
        <v>3627</v>
      </c>
      <c r="F40" s="192" t="s">
        <v>3613</v>
      </c>
      <c r="G40" s="199"/>
      <c r="H40" s="191" t="s">
        <v>3581</v>
      </c>
      <c r="I40" s="191"/>
      <c r="J40" s="194"/>
      <c r="K40" s="191"/>
      <c r="L40" s="191" t="s">
        <v>3583</v>
      </c>
      <c r="M40" s="199"/>
      <c r="N40" s="199"/>
      <c r="O40" s="199"/>
      <c r="P40" s="196"/>
      <c r="Q40" s="196"/>
      <c r="R40" s="401" t="s">
        <v>3672</v>
      </c>
      <c r="S40" s="402" t="s">
        <v>3673</v>
      </c>
      <c r="T40" s="196"/>
      <c r="U40" s="196"/>
    </row>
    <row r="41" spans="2:21">
      <c r="B41" s="189">
        <v>35</v>
      </c>
      <c r="C41" s="190" t="s">
        <v>3674</v>
      </c>
      <c r="D41" s="191" t="s">
        <v>3578</v>
      </c>
      <c r="E41" s="192" t="s">
        <v>3627</v>
      </c>
      <c r="F41" s="192" t="s">
        <v>3613</v>
      </c>
      <c r="G41" s="191"/>
      <c r="H41" s="191" t="s">
        <v>3581</v>
      </c>
      <c r="I41" s="191"/>
      <c r="J41" s="190"/>
      <c r="K41" s="191"/>
      <c r="L41" s="191" t="s">
        <v>3583</v>
      </c>
      <c r="M41" s="191"/>
      <c r="N41" s="191"/>
      <c r="O41" s="191"/>
      <c r="P41" s="196"/>
      <c r="Q41" s="196"/>
      <c r="R41" s="190"/>
      <c r="S41" s="190" t="s">
        <v>3675</v>
      </c>
      <c r="T41" s="196"/>
      <c r="U41" s="197"/>
    </row>
    <row r="42" spans="2:21">
      <c r="B42" s="189">
        <v>36</v>
      </c>
      <c r="C42" s="194" t="s">
        <v>3676</v>
      </c>
      <c r="D42" s="191" t="s">
        <v>3578</v>
      </c>
      <c r="E42" s="192" t="s">
        <v>3627</v>
      </c>
      <c r="F42" s="192" t="s">
        <v>3580</v>
      </c>
      <c r="G42" s="199"/>
      <c r="H42" s="199"/>
      <c r="I42" s="191" t="s">
        <v>3581</v>
      </c>
      <c r="J42" s="190" t="s">
        <v>3656</v>
      </c>
      <c r="K42" s="191"/>
      <c r="L42" s="191" t="s">
        <v>3583</v>
      </c>
      <c r="M42" s="199"/>
      <c r="N42" s="199"/>
      <c r="O42" s="199"/>
      <c r="P42" s="196"/>
      <c r="Q42" s="196"/>
      <c r="R42" s="190"/>
      <c r="S42" s="190" t="s">
        <v>3677</v>
      </c>
      <c r="T42" s="196"/>
      <c r="U42" s="196"/>
    </row>
    <row r="43" spans="2:21">
      <c r="B43" s="189">
        <v>37</v>
      </c>
      <c r="C43" s="194" t="s">
        <v>3678</v>
      </c>
      <c r="D43" s="191" t="s">
        <v>3578</v>
      </c>
      <c r="E43" s="192" t="s">
        <v>3627</v>
      </c>
      <c r="F43" s="192" t="s">
        <v>3580</v>
      </c>
      <c r="G43" s="199"/>
      <c r="H43" s="199"/>
      <c r="I43" s="191" t="s">
        <v>3581</v>
      </c>
      <c r="J43" s="194" t="s">
        <v>3659</v>
      </c>
      <c r="K43" s="191"/>
      <c r="L43" s="191" t="s">
        <v>3583</v>
      </c>
      <c r="M43" s="199"/>
      <c r="N43" s="199"/>
      <c r="O43" s="199"/>
      <c r="P43" s="196"/>
      <c r="Q43" s="196"/>
      <c r="R43" s="190"/>
      <c r="S43" s="190" t="s">
        <v>3679</v>
      </c>
      <c r="T43" s="196"/>
      <c r="U43" s="196"/>
    </row>
    <row r="44" spans="2:21">
      <c r="B44" s="189">
        <v>38</v>
      </c>
      <c r="C44" s="190" t="s">
        <v>3680</v>
      </c>
      <c r="D44" s="191" t="s">
        <v>3578</v>
      </c>
      <c r="E44" s="192" t="s">
        <v>3627</v>
      </c>
      <c r="F44" s="192" t="s">
        <v>3580</v>
      </c>
      <c r="G44" s="191"/>
      <c r="H44" s="191"/>
      <c r="I44" s="191" t="s">
        <v>3581</v>
      </c>
      <c r="J44" s="190" t="s">
        <v>3662</v>
      </c>
      <c r="K44" s="191"/>
      <c r="L44" s="191" t="s">
        <v>3583</v>
      </c>
      <c r="M44" s="191"/>
      <c r="N44" s="191"/>
      <c r="O44" s="191"/>
      <c r="P44" s="196"/>
      <c r="Q44" s="196"/>
      <c r="R44" s="190"/>
      <c r="S44" s="190" t="s">
        <v>3681</v>
      </c>
      <c r="T44" s="196"/>
      <c r="U44" s="196"/>
    </row>
    <row r="45" spans="2:21">
      <c r="B45" s="189">
        <v>39</v>
      </c>
      <c r="C45" s="190" t="s">
        <v>3682</v>
      </c>
      <c r="D45" s="191" t="s">
        <v>3578</v>
      </c>
      <c r="E45" s="192" t="s">
        <v>3627</v>
      </c>
      <c r="F45" s="192" t="s">
        <v>3580</v>
      </c>
      <c r="G45" s="191"/>
      <c r="H45" s="191"/>
      <c r="I45" s="191" t="s">
        <v>3581</v>
      </c>
      <c r="J45" s="190" t="s">
        <v>3656</v>
      </c>
      <c r="K45" s="191"/>
      <c r="L45" s="191" t="s">
        <v>3583</v>
      </c>
      <c r="M45" s="191"/>
      <c r="N45" s="191"/>
      <c r="O45" s="191"/>
      <c r="P45" s="196"/>
      <c r="Q45" s="196"/>
      <c r="R45" s="190"/>
      <c r="S45" s="190" t="s">
        <v>3683</v>
      </c>
      <c r="T45" s="196"/>
      <c r="U45" s="196"/>
    </row>
    <row r="46" spans="2:21" ht="30">
      <c r="B46" s="189">
        <v>40</v>
      </c>
      <c r="C46" s="190" t="s">
        <v>3684</v>
      </c>
      <c r="D46" s="191" t="s">
        <v>3578</v>
      </c>
      <c r="E46" s="192" t="s">
        <v>3627</v>
      </c>
      <c r="F46" s="192" t="s">
        <v>3580</v>
      </c>
      <c r="G46" s="191"/>
      <c r="H46" s="191" t="s">
        <v>3581</v>
      </c>
      <c r="I46" s="191"/>
      <c r="J46" s="198" t="s">
        <v>3601</v>
      </c>
      <c r="K46" s="191" t="s">
        <v>3583</v>
      </c>
      <c r="L46" s="191"/>
      <c r="M46" s="191"/>
      <c r="N46" s="191"/>
      <c r="O46" s="191"/>
      <c r="P46" s="190">
        <v>23</v>
      </c>
      <c r="Q46" s="190" t="s">
        <v>3685</v>
      </c>
      <c r="R46" s="196"/>
      <c r="S46" s="196"/>
      <c r="T46" s="196"/>
      <c r="U46" s="197"/>
    </row>
    <row r="47" spans="2:21" ht="30">
      <c r="B47" s="189">
        <v>41</v>
      </c>
      <c r="C47" s="190" t="s">
        <v>3686</v>
      </c>
      <c r="D47" s="191" t="s">
        <v>3578</v>
      </c>
      <c r="E47" s="192" t="s">
        <v>3579</v>
      </c>
      <c r="F47" s="192" t="s">
        <v>3613</v>
      </c>
      <c r="G47" s="191" t="s">
        <v>3581</v>
      </c>
      <c r="H47" s="191"/>
      <c r="I47" s="191"/>
      <c r="J47" s="190"/>
      <c r="K47" s="191"/>
      <c r="L47" s="191"/>
      <c r="M47" s="191"/>
      <c r="N47" s="191"/>
      <c r="O47" s="191" t="s">
        <v>3583</v>
      </c>
      <c r="P47" s="196"/>
      <c r="Q47" s="196"/>
      <c r="R47" s="196"/>
      <c r="S47" s="196"/>
      <c r="T47" s="196"/>
      <c r="U47" s="201" t="s">
        <v>3687</v>
      </c>
    </row>
    <row r="48" spans="2:21" ht="30">
      <c r="B48" s="189">
        <v>42</v>
      </c>
      <c r="C48" s="190" t="s">
        <v>3688</v>
      </c>
      <c r="D48" s="191" t="s">
        <v>3578</v>
      </c>
      <c r="E48" s="192" t="s">
        <v>3579</v>
      </c>
      <c r="F48" s="192" t="s">
        <v>3613</v>
      </c>
      <c r="G48" s="191" t="s">
        <v>3581</v>
      </c>
      <c r="H48" s="191"/>
      <c r="I48" s="191"/>
      <c r="J48" s="190"/>
      <c r="K48" s="191"/>
      <c r="L48" s="191"/>
      <c r="M48" s="191"/>
      <c r="N48" s="191"/>
      <c r="O48" s="191" t="s">
        <v>3583</v>
      </c>
      <c r="P48" s="196"/>
      <c r="Q48" s="196"/>
      <c r="R48" s="196"/>
      <c r="S48" s="196"/>
      <c r="T48" s="196"/>
      <c r="U48" s="201" t="s">
        <v>3689</v>
      </c>
    </row>
    <row r="49" spans="2:21" ht="30">
      <c r="B49" s="189">
        <v>43</v>
      </c>
      <c r="C49" s="190" t="s">
        <v>3690</v>
      </c>
      <c r="D49" s="191" t="s">
        <v>3578</v>
      </c>
      <c r="E49" s="192" t="s">
        <v>3579</v>
      </c>
      <c r="F49" s="192" t="s">
        <v>3613</v>
      </c>
      <c r="G49" s="191" t="s">
        <v>3581</v>
      </c>
      <c r="H49" s="191"/>
      <c r="I49" s="191"/>
      <c r="J49" s="190"/>
      <c r="K49" s="191"/>
      <c r="L49" s="191"/>
      <c r="M49" s="191"/>
      <c r="N49" s="191"/>
      <c r="O49" s="191" t="s">
        <v>3583</v>
      </c>
      <c r="P49" s="196"/>
      <c r="Q49" s="196"/>
      <c r="R49" s="196"/>
      <c r="S49" s="196"/>
      <c r="T49" s="196"/>
      <c r="U49" s="194" t="s">
        <v>3691</v>
      </c>
    </row>
    <row r="50" spans="2:21">
      <c r="B50" s="189">
        <v>44</v>
      </c>
      <c r="C50" s="190" t="s">
        <v>3692</v>
      </c>
      <c r="D50" s="191" t="s">
        <v>3578</v>
      </c>
      <c r="E50" s="192" t="s">
        <v>3579</v>
      </c>
      <c r="F50" s="192" t="s">
        <v>3613</v>
      </c>
      <c r="G50" s="191" t="s">
        <v>3581</v>
      </c>
      <c r="H50" s="191"/>
      <c r="I50" s="191"/>
      <c r="J50" s="190"/>
      <c r="K50" s="191" t="s">
        <v>3583</v>
      </c>
      <c r="L50" s="191"/>
      <c r="M50" s="191"/>
      <c r="N50" s="191"/>
      <c r="O50" s="191"/>
      <c r="P50" s="190">
        <v>26</v>
      </c>
      <c r="Q50" s="190" t="s">
        <v>3693</v>
      </c>
      <c r="R50" s="196"/>
      <c r="S50" s="196"/>
      <c r="T50" s="196"/>
      <c r="U50" s="196"/>
    </row>
    <row r="51" spans="2:21">
      <c r="B51" s="189">
        <v>45</v>
      </c>
      <c r="C51" s="190" t="s">
        <v>3694</v>
      </c>
      <c r="D51" s="191" t="s">
        <v>3578</v>
      </c>
      <c r="E51" s="192" t="s">
        <v>3579</v>
      </c>
      <c r="F51" s="192" t="s">
        <v>3613</v>
      </c>
      <c r="G51" s="191" t="s">
        <v>3581</v>
      </c>
      <c r="H51" s="191"/>
      <c r="I51" s="191"/>
      <c r="J51" s="190"/>
      <c r="K51" s="191" t="s">
        <v>3583</v>
      </c>
      <c r="L51" s="191"/>
      <c r="M51" s="191"/>
      <c r="N51" s="191"/>
      <c r="O51" s="191"/>
      <c r="P51" s="190">
        <v>27</v>
      </c>
      <c r="Q51" s="190" t="s">
        <v>3695</v>
      </c>
      <c r="R51" s="196"/>
      <c r="S51" s="196"/>
      <c r="T51" s="196"/>
      <c r="U51" s="196"/>
    </row>
    <row r="52" spans="2:21">
      <c r="B52" s="189">
        <v>46</v>
      </c>
      <c r="C52" s="190" t="s">
        <v>3696</v>
      </c>
      <c r="D52" s="191" t="s">
        <v>3578</v>
      </c>
      <c r="E52" s="192" t="s">
        <v>3579</v>
      </c>
      <c r="F52" s="192" t="s">
        <v>3613</v>
      </c>
      <c r="G52" s="191" t="s">
        <v>3581</v>
      </c>
      <c r="H52" s="191"/>
      <c r="I52" s="191"/>
      <c r="J52" s="190"/>
      <c r="K52" s="191" t="s">
        <v>3583</v>
      </c>
      <c r="L52" s="191"/>
      <c r="M52" s="191"/>
      <c r="N52" s="191"/>
      <c r="O52" s="191"/>
      <c r="P52" s="190">
        <v>28</v>
      </c>
      <c r="Q52" s="190" t="s">
        <v>3697</v>
      </c>
      <c r="R52" s="196"/>
      <c r="S52" s="196"/>
      <c r="T52" s="196"/>
      <c r="U52" s="196"/>
    </row>
    <row r="53" spans="2:21">
      <c r="B53" s="189">
        <v>47</v>
      </c>
      <c r="C53" s="190" t="s">
        <v>3698</v>
      </c>
      <c r="D53" s="191" t="s">
        <v>3578</v>
      </c>
      <c r="E53" s="192" t="s">
        <v>3579</v>
      </c>
      <c r="F53" s="192" t="s">
        <v>3613</v>
      </c>
      <c r="G53" s="191" t="s">
        <v>3581</v>
      </c>
      <c r="H53" s="191"/>
      <c r="I53" s="191"/>
      <c r="J53" s="190"/>
      <c r="K53" s="191" t="s">
        <v>3583</v>
      </c>
      <c r="L53" s="191"/>
      <c r="M53" s="191"/>
      <c r="N53" s="191"/>
      <c r="O53" s="191"/>
      <c r="P53" s="190">
        <v>29</v>
      </c>
      <c r="Q53" s="190" t="s">
        <v>3697</v>
      </c>
      <c r="R53" s="196"/>
      <c r="S53" s="196"/>
      <c r="T53" s="196"/>
      <c r="U53" s="196"/>
    </row>
    <row r="54" spans="2:21">
      <c r="B54" s="189">
        <v>48</v>
      </c>
      <c r="C54" s="190" t="s">
        <v>3699</v>
      </c>
      <c r="D54" s="191" t="s">
        <v>3578</v>
      </c>
      <c r="E54" s="192" t="s">
        <v>3596</v>
      </c>
      <c r="F54" s="192" t="s">
        <v>3580</v>
      </c>
      <c r="G54" s="191"/>
      <c r="H54" s="191"/>
      <c r="I54" s="191" t="s">
        <v>3581</v>
      </c>
      <c r="J54" s="190"/>
      <c r="K54" s="191" t="s">
        <v>3583</v>
      </c>
      <c r="L54" s="191"/>
      <c r="M54" s="191"/>
      <c r="N54" s="191"/>
      <c r="O54" s="191"/>
      <c r="P54" s="190">
        <v>30</v>
      </c>
      <c r="Q54" s="190" t="s">
        <v>3700</v>
      </c>
      <c r="R54" s="196"/>
      <c r="S54" s="196"/>
      <c r="T54" s="196"/>
      <c r="U54" s="196"/>
    </row>
    <row r="56" spans="2:21">
      <c r="B56" s="178" t="s">
        <v>3675</v>
      </c>
      <c r="C56" s="179" t="s">
        <v>3701</v>
      </c>
      <c r="E56" s="202"/>
      <c r="F56" s="202"/>
      <c r="G56" s="202"/>
      <c r="H56" s="202"/>
      <c r="I56" s="202"/>
      <c r="J56" s="202"/>
      <c r="K56" s="203"/>
      <c r="L56" s="161"/>
      <c r="M56" s="161"/>
      <c r="N56" s="161"/>
      <c r="O56" s="161"/>
      <c r="P56" s="161"/>
      <c r="Q56" s="177"/>
      <c r="R56" s="161"/>
      <c r="S56" s="177"/>
    </row>
    <row r="57" spans="2:21">
      <c r="B57" s="178" t="s">
        <v>3677</v>
      </c>
      <c r="C57" s="179" t="s">
        <v>3702</v>
      </c>
      <c r="E57" s="202"/>
      <c r="F57" s="202"/>
      <c r="G57" s="202"/>
      <c r="H57" s="202"/>
      <c r="I57" s="202"/>
      <c r="J57" s="202"/>
      <c r="K57" s="203"/>
      <c r="L57" s="161"/>
      <c r="M57" s="161"/>
      <c r="N57" s="161"/>
      <c r="O57" s="161"/>
      <c r="P57" s="161"/>
      <c r="Q57" s="177"/>
      <c r="R57" s="161"/>
      <c r="S57" s="177"/>
    </row>
    <row r="58" spans="2:21">
      <c r="B58" s="178" t="s">
        <v>3703</v>
      </c>
      <c r="C58" s="179" t="s">
        <v>3704</v>
      </c>
      <c r="E58" s="202"/>
      <c r="F58" s="202"/>
      <c r="G58" s="202"/>
      <c r="H58" s="202"/>
      <c r="I58" s="202"/>
      <c r="J58" s="202"/>
      <c r="K58" s="203"/>
      <c r="L58" s="161"/>
      <c r="M58" s="161"/>
      <c r="N58" s="161"/>
      <c r="O58" s="161"/>
      <c r="P58" s="161"/>
      <c r="Q58" s="177"/>
      <c r="R58" s="161"/>
      <c r="S58" s="177"/>
    </row>
    <row r="59" spans="2:21">
      <c r="B59" s="178" t="s">
        <v>3705</v>
      </c>
      <c r="C59" s="179" t="s">
        <v>3706</v>
      </c>
      <c r="E59" s="202"/>
      <c r="F59" s="202"/>
      <c r="G59" s="202"/>
      <c r="H59" s="202"/>
      <c r="I59" s="202"/>
      <c r="J59" s="202"/>
      <c r="K59" s="203"/>
      <c r="L59" s="161"/>
      <c r="M59" s="161"/>
      <c r="N59" s="161"/>
      <c r="O59" s="161"/>
      <c r="P59" s="161"/>
      <c r="Q59" s="177"/>
      <c r="R59" s="161"/>
      <c r="S59" s="177"/>
    </row>
    <row r="60" spans="2:21">
      <c r="B60" s="178" t="s">
        <v>3707</v>
      </c>
      <c r="C60" s="179" t="s">
        <v>3708</v>
      </c>
      <c r="P60" s="177"/>
      <c r="Q60" s="177"/>
      <c r="R60" s="177"/>
      <c r="S60" s="177"/>
    </row>
    <row r="61" spans="2:21">
      <c r="P61" s="177"/>
      <c r="Q61" s="177"/>
      <c r="R61" s="177"/>
      <c r="S61" s="177"/>
    </row>
    <row r="63" spans="2:21">
      <c r="B63" s="204" t="s">
        <v>3709</v>
      </c>
    </row>
  </sheetData>
  <mergeCells count="17">
    <mergeCell ref="U5:U6"/>
    <mergeCell ref="K5:O5"/>
    <mergeCell ref="P5:P6"/>
    <mergeCell ref="Q5:Q6"/>
    <mergeCell ref="R5:R6"/>
    <mergeCell ref="S5:S6"/>
    <mergeCell ref="T5:T6"/>
    <mergeCell ref="B4:O4"/>
    <mergeCell ref="P4:Q4"/>
    <mergeCell ref="R4:S4"/>
    <mergeCell ref="B5:B6"/>
    <mergeCell ref="C5:C6"/>
    <mergeCell ref="D5:D6"/>
    <mergeCell ref="E5:E6"/>
    <mergeCell ref="F5:F6"/>
    <mergeCell ref="G5:I5"/>
    <mergeCell ref="J5:J6"/>
  </mergeCells>
  <phoneticPr fontId="5"/>
  <conditionalFormatting sqref="K7:O54">
    <cfRule type="expression" dxfId="2" priority="1">
      <formula>K7=""</formula>
    </cfRule>
  </conditionalFormatting>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5049A-E4CE-4986-BE80-43C1B8A9FACE}">
  <dimension ref="B1:N4"/>
  <sheetViews>
    <sheetView workbookViewId="0">
      <selection activeCell="J2" sqref="J2"/>
    </sheetView>
  </sheetViews>
  <sheetFormatPr defaultColWidth="9" defaultRowHeight="12.5"/>
  <cols>
    <col min="1" max="16384" width="9" style="161"/>
  </cols>
  <sheetData>
    <row r="1" spans="2:14" s="177" customFormat="1" ht="15">
      <c r="B1" s="178"/>
      <c r="C1" s="179"/>
      <c r="I1" s="179"/>
      <c r="J1" s="179"/>
      <c r="K1" s="179"/>
      <c r="L1" s="179"/>
      <c r="M1" s="179"/>
      <c r="N1" s="179"/>
    </row>
    <row r="2" spans="2:14" s="177" customFormat="1" ht="26.5">
      <c r="B2" s="180" t="s">
        <v>3710</v>
      </c>
      <c r="C2" s="179"/>
      <c r="I2" s="179"/>
      <c r="J2" s="179"/>
      <c r="K2" s="179"/>
      <c r="L2" s="179"/>
      <c r="M2" s="179"/>
      <c r="N2" s="179"/>
    </row>
    <row r="3" spans="2:14" s="177" customFormat="1" ht="15">
      <c r="B3" s="178"/>
      <c r="C3" s="179"/>
      <c r="I3" s="179"/>
      <c r="J3" s="179"/>
      <c r="K3" s="179"/>
      <c r="L3" s="179"/>
      <c r="M3" s="179"/>
      <c r="N3" s="179"/>
    </row>
    <row r="4" spans="2:14" s="177" customFormat="1" ht="15">
      <c r="B4" s="178"/>
      <c r="H4" s="179"/>
      <c r="I4" s="179"/>
      <c r="J4" s="179"/>
      <c r="K4" s="179"/>
    </row>
  </sheetData>
  <phoneticPr fontId="5"/>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54849-B07B-469E-9C4F-C29F83F8DFA6}">
  <dimension ref="B2:U48"/>
  <sheetViews>
    <sheetView workbookViewId="0">
      <selection activeCell="J8" sqref="J8"/>
    </sheetView>
  </sheetViews>
  <sheetFormatPr defaultColWidth="8.83203125" defaultRowHeight="15"/>
  <cols>
    <col min="1" max="1" width="3.33203125" style="177" customWidth="1"/>
    <col min="2" max="2" width="5.33203125" style="178" bestFit="1" customWidth="1"/>
    <col min="3" max="3" width="33.33203125" style="179" bestFit="1" customWidth="1"/>
    <col min="4" max="4" width="15.83203125" style="179" customWidth="1"/>
    <col min="5" max="6" width="7.58203125" style="179" customWidth="1"/>
    <col min="7" max="9" width="3.25" style="179" customWidth="1"/>
    <col min="10" max="10" width="40.25" style="179" customWidth="1"/>
    <col min="11" max="12" width="6.58203125" style="177" customWidth="1"/>
    <col min="13" max="15" width="6.08203125" style="177" customWidth="1"/>
    <col min="16" max="16" width="8.33203125" style="179" customWidth="1"/>
    <col min="17" max="17" width="41" style="179" customWidth="1"/>
    <col min="18" max="18" width="8.33203125" style="179" customWidth="1"/>
    <col min="19" max="19" width="41" style="179" customWidth="1"/>
    <col min="20" max="20" width="49.75" style="179" bestFit="1" customWidth="1"/>
    <col min="21" max="21" width="56.33203125" style="179" bestFit="1" customWidth="1"/>
    <col min="22" max="16384" width="8.83203125" style="177"/>
  </cols>
  <sheetData>
    <row r="2" spans="2:21" ht="26.5">
      <c r="B2" s="180" t="s">
        <v>3711</v>
      </c>
    </row>
    <row r="4" spans="2:21">
      <c r="B4" s="465" t="s">
        <v>3712</v>
      </c>
      <c r="C4" s="466"/>
      <c r="D4" s="466"/>
      <c r="E4" s="466"/>
      <c r="F4" s="466"/>
      <c r="G4" s="466"/>
      <c r="H4" s="466"/>
      <c r="I4" s="466"/>
      <c r="J4" s="466"/>
      <c r="K4" s="466"/>
      <c r="L4" s="466"/>
      <c r="M4" s="466"/>
      <c r="N4" s="466"/>
      <c r="O4" s="466"/>
      <c r="P4" s="467" t="s">
        <v>3557</v>
      </c>
      <c r="Q4" s="467"/>
      <c r="R4" s="467" t="s">
        <v>3558</v>
      </c>
      <c r="S4" s="467"/>
      <c r="T4" s="182" t="s">
        <v>3559</v>
      </c>
      <c r="U4" s="183" t="s">
        <v>3560</v>
      </c>
    </row>
    <row r="5" spans="2:21">
      <c r="B5" s="475" t="s">
        <v>3561</v>
      </c>
      <c r="C5" s="470" t="s">
        <v>3562</v>
      </c>
      <c r="D5" s="472" t="s">
        <v>3563</v>
      </c>
      <c r="E5" s="473" t="s">
        <v>3564</v>
      </c>
      <c r="F5" s="473" t="s">
        <v>3565</v>
      </c>
      <c r="G5" s="474" t="s">
        <v>3566</v>
      </c>
      <c r="H5" s="474"/>
      <c r="I5" s="474"/>
      <c r="J5" s="468" t="s">
        <v>3567</v>
      </c>
      <c r="K5" s="474" t="s">
        <v>3568</v>
      </c>
      <c r="L5" s="474"/>
      <c r="M5" s="474"/>
      <c r="N5" s="474"/>
      <c r="O5" s="474"/>
      <c r="P5" s="479" t="s">
        <v>3561</v>
      </c>
      <c r="Q5" s="479" t="s">
        <v>3562</v>
      </c>
      <c r="R5" s="479" t="s">
        <v>3561</v>
      </c>
      <c r="S5" s="479" t="s">
        <v>3562</v>
      </c>
      <c r="T5" s="481" t="s">
        <v>3569</v>
      </c>
      <c r="U5" s="477" t="s">
        <v>3570</v>
      </c>
    </row>
    <row r="6" spans="2:21" ht="54" customHeight="1">
      <c r="B6" s="476"/>
      <c r="C6" s="471"/>
      <c r="D6" s="472"/>
      <c r="E6" s="473"/>
      <c r="F6" s="473"/>
      <c r="G6" s="184" t="s">
        <v>3571</v>
      </c>
      <c r="H6" s="184" t="s">
        <v>3572</v>
      </c>
      <c r="I6" s="184" t="s">
        <v>3573</v>
      </c>
      <c r="J6" s="469"/>
      <c r="K6" s="185" t="s">
        <v>3557</v>
      </c>
      <c r="L6" s="185" t="s">
        <v>3574</v>
      </c>
      <c r="M6" s="186" t="s">
        <v>3575</v>
      </c>
      <c r="N6" s="187" t="s">
        <v>3576</v>
      </c>
      <c r="O6" s="188" t="s">
        <v>3560</v>
      </c>
      <c r="P6" s="480"/>
      <c r="Q6" s="480"/>
      <c r="R6" s="480"/>
      <c r="S6" s="480"/>
      <c r="T6" s="482"/>
      <c r="U6" s="478"/>
    </row>
    <row r="7" spans="2:21" ht="30">
      <c r="B7" s="189">
        <v>1</v>
      </c>
      <c r="C7" s="190" t="s">
        <v>3577</v>
      </c>
      <c r="D7" s="191" t="s">
        <v>3578</v>
      </c>
      <c r="E7" s="192" t="s">
        <v>3579</v>
      </c>
      <c r="F7" s="192" t="s">
        <v>3580</v>
      </c>
      <c r="G7" s="191" t="s">
        <v>3581</v>
      </c>
      <c r="H7" s="191"/>
      <c r="I7" s="191"/>
      <c r="J7" s="190" t="s">
        <v>3582</v>
      </c>
      <c r="K7" s="191" t="s">
        <v>3583</v>
      </c>
      <c r="L7" s="191"/>
      <c r="M7" s="191"/>
      <c r="N7" s="191"/>
      <c r="O7" s="191"/>
      <c r="P7" s="193" t="s">
        <v>3584</v>
      </c>
      <c r="Q7" s="194" t="s">
        <v>3585</v>
      </c>
      <c r="R7" s="191"/>
      <c r="S7" s="190" t="s">
        <v>3675</v>
      </c>
      <c r="T7" s="196"/>
      <c r="U7" s="196"/>
    </row>
    <row r="8" spans="2:21">
      <c r="B8" s="189">
        <v>2</v>
      </c>
      <c r="C8" s="190" t="s">
        <v>3713</v>
      </c>
      <c r="D8" s="191" t="s">
        <v>3578</v>
      </c>
      <c r="E8" s="192" t="s">
        <v>3579</v>
      </c>
      <c r="F8" s="192" t="s">
        <v>3580</v>
      </c>
      <c r="G8" s="191"/>
      <c r="H8" s="191"/>
      <c r="I8" s="191" t="s">
        <v>3583</v>
      </c>
      <c r="J8" s="205" t="s">
        <v>3714</v>
      </c>
      <c r="K8" s="191"/>
      <c r="L8" s="191" t="s">
        <v>3583</v>
      </c>
      <c r="M8" s="191"/>
      <c r="N8" s="191"/>
      <c r="O8" s="191"/>
      <c r="P8" s="206"/>
      <c r="Q8" s="207"/>
      <c r="R8" s="191"/>
      <c r="S8" s="190" t="s">
        <v>3675</v>
      </c>
      <c r="T8" s="196"/>
      <c r="U8" s="196"/>
    </row>
    <row r="9" spans="2:21">
      <c r="B9" s="189">
        <v>3</v>
      </c>
      <c r="C9" s="190" t="s">
        <v>3715</v>
      </c>
      <c r="D9" s="191" t="s">
        <v>3578</v>
      </c>
      <c r="E9" s="192" t="s">
        <v>3579</v>
      </c>
      <c r="F9" s="192" t="s">
        <v>3580</v>
      </c>
      <c r="G9" s="191"/>
      <c r="H9" s="191"/>
      <c r="I9" s="191" t="s">
        <v>3583</v>
      </c>
      <c r="J9" s="205" t="s">
        <v>3714</v>
      </c>
      <c r="K9" s="191"/>
      <c r="L9" s="191" t="s">
        <v>3583</v>
      </c>
      <c r="M9" s="191"/>
      <c r="N9" s="191"/>
      <c r="O9" s="191"/>
      <c r="P9" s="208"/>
      <c r="Q9" s="196"/>
      <c r="R9" s="190"/>
      <c r="S9" s="190" t="s">
        <v>3677</v>
      </c>
      <c r="T9" s="196"/>
      <c r="U9" s="196"/>
    </row>
    <row r="10" spans="2:21" ht="30">
      <c r="B10" s="189">
        <v>4</v>
      </c>
      <c r="C10" s="190" t="s">
        <v>3626</v>
      </c>
      <c r="D10" s="191" t="s">
        <v>3578</v>
      </c>
      <c r="E10" s="192" t="s">
        <v>3587</v>
      </c>
      <c r="F10" s="192" t="s">
        <v>3613</v>
      </c>
      <c r="G10" s="191"/>
      <c r="H10" s="191" t="s">
        <v>3583</v>
      </c>
      <c r="I10" s="191"/>
      <c r="J10" s="191"/>
      <c r="K10" s="191"/>
      <c r="L10" s="191"/>
      <c r="M10" s="191"/>
      <c r="N10" s="191"/>
      <c r="O10" s="191" t="s">
        <v>3583</v>
      </c>
      <c r="P10" s="206"/>
      <c r="Q10" s="196"/>
      <c r="R10" s="196"/>
      <c r="S10" s="196"/>
      <c r="T10" s="196"/>
      <c r="U10" s="194" t="s">
        <v>3716</v>
      </c>
    </row>
    <row r="11" spans="2:21" ht="30">
      <c r="B11" s="189">
        <v>5</v>
      </c>
      <c r="C11" s="190" t="s">
        <v>3717</v>
      </c>
      <c r="D11" s="191" t="s">
        <v>3578</v>
      </c>
      <c r="E11" s="192" t="s">
        <v>3587</v>
      </c>
      <c r="F11" s="192" t="s">
        <v>3613</v>
      </c>
      <c r="G11" s="191" t="s">
        <v>3583</v>
      </c>
      <c r="H11" s="191"/>
      <c r="I11" s="191"/>
      <c r="J11" s="194" t="s">
        <v>3630</v>
      </c>
      <c r="K11" s="191" t="s">
        <v>3583</v>
      </c>
      <c r="L11" s="191"/>
      <c r="M11" s="191"/>
      <c r="N11" s="191"/>
      <c r="O11" s="191"/>
      <c r="P11" s="193" t="s">
        <v>3631</v>
      </c>
      <c r="Q11" s="194" t="s">
        <v>3632</v>
      </c>
      <c r="R11" s="196"/>
      <c r="S11" s="196"/>
      <c r="T11" s="196"/>
      <c r="U11" s="196"/>
    </row>
    <row r="12" spans="2:21" ht="30">
      <c r="B12" s="189">
        <v>6</v>
      </c>
      <c r="C12" s="190" t="s">
        <v>3718</v>
      </c>
      <c r="D12" s="191" t="s">
        <v>3578</v>
      </c>
      <c r="E12" s="192" t="s">
        <v>3587</v>
      </c>
      <c r="F12" s="192" t="s">
        <v>3613</v>
      </c>
      <c r="G12" s="191"/>
      <c r="H12" s="191" t="s">
        <v>3583</v>
      </c>
      <c r="I12" s="191"/>
      <c r="J12" s="191"/>
      <c r="K12" s="191"/>
      <c r="L12" s="191"/>
      <c r="M12" s="191"/>
      <c r="N12" s="191"/>
      <c r="O12" s="191" t="s">
        <v>3583</v>
      </c>
      <c r="P12" s="196"/>
      <c r="Q12" s="196"/>
      <c r="R12" s="196"/>
      <c r="S12" s="196"/>
      <c r="T12" s="196"/>
      <c r="U12" s="194" t="s">
        <v>3634</v>
      </c>
    </row>
    <row r="13" spans="2:21">
      <c r="B13" s="189">
        <v>7</v>
      </c>
      <c r="C13" s="190" t="s">
        <v>3719</v>
      </c>
      <c r="D13" s="191" t="s">
        <v>3578</v>
      </c>
      <c r="E13" s="192" t="s">
        <v>3587</v>
      </c>
      <c r="F13" s="192" t="s">
        <v>3613</v>
      </c>
      <c r="G13" s="191" t="s">
        <v>3583</v>
      </c>
      <c r="H13" s="191"/>
      <c r="I13" s="191"/>
      <c r="J13" s="190" t="s">
        <v>3636</v>
      </c>
      <c r="K13" s="191" t="s">
        <v>3583</v>
      </c>
      <c r="L13" s="191"/>
      <c r="M13" s="191"/>
      <c r="N13" s="191"/>
      <c r="O13" s="191"/>
      <c r="P13" s="190">
        <v>22</v>
      </c>
      <c r="Q13" s="190" t="s">
        <v>3637</v>
      </c>
      <c r="R13" s="196"/>
      <c r="S13" s="196"/>
      <c r="T13" s="196"/>
      <c r="U13" s="196"/>
    </row>
    <row r="14" spans="2:21" ht="30">
      <c r="B14" s="189">
        <v>8</v>
      </c>
      <c r="C14" s="190" t="s">
        <v>3720</v>
      </c>
      <c r="D14" s="191" t="s">
        <v>3578</v>
      </c>
      <c r="E14" s="192" t="s">
        <v>3587</v>
      </c>
      <c r="F14" s="192" t="s">
        <v>3613</v>
      </c>
      <c r="G14" s="191"/>
      <c r="H14" s="191" t="s">
        <v>3583</v>
      </c>
      <c r="I14" s="191"/>
      <c r="J14" s="191"/>
      <c r="K14" s="191"/>
      <c r="L14" s="191"/>
      <c r="M14" s="191"/>
      <c r="N14" s="191"/>
      <c r="O14" s="191" t="s">
        <v>3583</v>
      </c>
      <c r="P14" s="196"/>
      <c r="Q14" s="196"/>
      <c r="R14" s="196"/>
      <c r="S14" s="196"/>
      <c r="T14" s="196"/>
      <c r="U14" s="209" t="s">
        <v>3721</v>
      </c>
    </row>
    <row r="15" spans="2:21" ht="30">
      <c r="B15" s="189">
        <v>9</v>
      </c>
      <c r="C15" s="190" t="s">
        <v>3722</v>
      </c>
      <c r="D15" s="191" t="s">
        <v>3578</v>
      </c>
      <c r="E15" s="192" t="s">
        <v>3587</v>
      </c>
      <c r="F15" s="192" t="s">
        <v>3613</v>
      </c>
      <c r="G15" s="191"/>
      <c r="H15" s="191" t="s">
        <v>3583</v>
      </c>
      <c r="I15" s="191"/>
      <c r="J15" s="191"/>
      <c r="K15" s="191"/>
      <c r="L15" s="191"/>
      <c r="M15" s="191"/>
      <c r="N15" s="191"/>
      <c r="O15" s="191" t="s">
        <v>3583</v>
      </c>
      <c r="P15" s="206"/>
      <c r="Q15" s="196"/>
      <c r="R15" s="196"/>
      <c r="S15" s="196"/>
      <c r="T15" s="196"/>
      <c r="U15" s="194" t="s">
        <v>3641</v>
      </c>
    </row>
    <row r="16" spans="2:21" ht="30">
      <c r="B16" s="189">
        <v>10</v>
      </c>
      <c r="C16" s="190" t="s">
        <v>3642</v>
      </c>
      <c r="D16" s="191" t="s">
        <v>3578</v>
      </c>
      <c r="E16" s="192" t="s">
        <v>3587</v>
      </c>
      <c r="F16" s="192" t="s">
        <v>3613</v>
      </c>
      <c r="G16" s="191"/>
      <c r="H16" s="191" t="s">
        <v>3583</v>
      </c>
      <c r="I16" s="191"/>
      <c r="J16" s="191"/>
      <c r="K16" s="191"/>
      <c r="L16" s="191"/>
      <c r="M16" s="191"/>
      <c r="N16" s="191"/>
      <c r="O16" s="191" t="s">
        <v>3583</v>
      </c>
      <c r="P16" s="196"/>
      <c r="Q16" s="196"/>
      <c r="R16" s="196"/>
      <c r="S16" s="196"/>
      <c r="T16" s="196"/>
      <c r="U16" s="194" t="s">
        <v>3643</v>
      </c>
    </row>
    <row r="17" spans="2:21" ht="30">
      <c r="B17" s="189">
        <v>11</v>
      </c>
      <c r="C17" s="190" t="s">
        <v>3644</v>
      </c>
      <c r="D17" s="191" t="s">
        <v>3578</v>
      </c>
      <c r="E17" s="192" t="s">
        <v>3587</v>
      </c>
      <c r="F17" s="192" t="s">
        <v>3613</v>
      </c>
      <c r="G17" s="191"/>
      <c r="H17" s="191" t="s">
        <v>3583</v>
      </c>
      <c r="I17" s="191"/>
      <c r="J17" s="191"/>
      <c r="K17" s="191"/>
      <c r="L17" s="191"/>
      <c r="M17" s="191"/>
      <c r="N17" s="191"/>
      <c r="O17" s="191" t="s">
        <v>3583</v>
      </c>
      <c r="P17" s="196"/>
      <c r="Q17" s="196"/>
      <c r="R17" s="196"/>
      <c r="S17" s="196"/>
      <c r="T17" s="196"/>
      <c r="U17" s="194" t="s">
        <v>3645</v>
      </c>
    </row>
    <row r="18" spans="2:21">
      <c r="B18" s="189">
        <v>12</v>
      </c>
      <c r="C18" s="190" t="s">
        <v>3723</v>
      </c>
      <c r="D18" s="191" t="s">
        <v>3578</v>
      </c>
      <c r="E18" s="192" t="s">
        <v>3587</v>
      </c>
      <c r="F18" s="192" t="s">
        <v>3613</v>
      </c>
      <c r="G18" s="191"/>
      <c r="H18" s="191" t="s">
        <v>3583</v>
      </c>
      <c r="I18" s="191"/>
      <c r="J18" s="191"/>
      <c r="K18" s="191"/>
      <c r="L18" s="191" t="s">
        <v>3583</v>
      </c>
      <c r="M18" s="191"/>
      <c r="N18" s="191"/>
      <c r="O18" s="191"/>
      <c r="P18" s="196"/>
      <c r="Q18" s="196"/>
      <c r="R18" s="190">
        <v>7</v>
      </c>
      <c r="S18" s="190" t="s">
        <v>3647</v>
      </c>
      <c r="T18" s="196"/>
      <c r="U18" s="196"/>
    </row>
    <row r="19" spans="2:21">
      <c r="B19" s="189">
        <v>13</v>
      </c>
      <c r="C19" s="190" t="s">
        <v>3724</v>
      </c>
      <c r="D19" s="191" t="s">
        <v>3578</v>
      </c>
      <c r="E19" s="192" t="s">
        <v>3587</v>
      </c>
      <c r="F19" s="192" t="s">
        <v>3580</v>
      </c>
      <c r="G19" s="191"/>
      <c r="H19" s="191" t="s">
        <v>3583</v>
      </c>
      <c r="I19" s="191"/>
      <c r="J19" s="200" t="s">
        <v>3649</v>
      </c>
      <c r="K19" s="191"/>
      <c r="L19" s="191" t="s">
        <v>3583</v>
      </c>
      <c r="M19" s="191"/>
      <c r="N19" s="191"/>
      <c r="O19" s="191"/>
      <c r="P19" s="196"/>
      <c r="Q19" s="196"/>
      <c r="R19" s="190">
        <v>8</v>
      </c>
      <c r="S19" s="190" t="s">
        <v>3648</v>
      </c>
      <c r="T19" s="196"/>
      <c r="U19" s="196"/>
    </row>
    <row r="20" spans="2:21">
      <c r="B20" s="189">
        <v>14</v>
      </c>
      <c r="C20" s="190" t="s">
        <v>3650</v>
      </c>
      <c r="D20" s="191" t="s">
        <v>3578</v>
      </c>
      <c r="E20" s="192" t="s">
        <v>3587</v>
      </c>
      <c r="F20" s="192" t="s">
        <v>3580</v>
      </c>
      <c r="G20" s="191"/>
      <c r="H20" s="191" t="s">
        <v>3583</v>
      </c>
      <c r="I20" s="191"/>
      <c r="J20" s="200" t="s">
        <v>3649</v>
      </c>
      <c r="K20" s="191"/>
      <c r="L20" s="191" t="s">
        <v>3583</v>
      </c>
      <c r="M20" s="191"/>
      <c r="N20" s="191"/>
      <c r="O20" s="191"/>
      <c r="P20" s="196"/>
      <c r="Q20" s="196"/>
      <c r="R20" s="190">
        <v>9</v>
      </c>
      <c r="S20" s="190" t="s">
        <v>3651</v>
      </c>
      <c r="T20" s="196"/>
      <c r="U20" s="196"/>
    </row>
    <row r="21" spans="2:21">
      <c r="B21" s="189">
        <v>15</v>
      </c>
      <c r="C21" s="190" t="s">
        <v>2145</v>
      </c>
      <c r="D21" s="191" t="s">
        <v>3578</v>
      </c>
      <c r="E21" s="192" t="s">
        <v>3587</v>
      </c>
      <c r="F21" s="192" t="s">
        <v>3580</v>
      </c>
      <c r="G21" s="191"/>
      <c r="H21" s="191" t="s">
        <v>3583</v>
      </c>
      <c r="I21" s="191"/>
      <c r="J21" s="190" t="s">
        <v>3652</v>
      </c>
      <c r="K21" s="191"/>
      <c r="L21" s="191" t="s">
        <v>3583</v>
      </c>
      <c r="M21" s="191"/>
      <c r="N21" s="191"/>
      <c r="O21" s="191"/>
      <c r="P21" s="196"/>
      <c r="Q21" s="196"/>
      <c r="R21" s="190">
        <v>11</v>
      </c>
      <c r="S21" s="190" t="s">
        <v>3653</v>
      </c>
      <c r="T21" s="196"/>
      <c r="U21" s="196"/>
    </row>
    <row r="22" spans="2:21">
      <c r="B22" s="189">
        <v>16</v>
      </c>
      <c r="C22" s="190" t="s">
        <v>2316</v>
      </c>
      <c r="D22" s="191" t="s">
        <v>3578</v>
      </c>
      <c r="E22" s="192" t="s">
        <v>3587</v>
      </c>
      <c r="F22" s="192" t="s">
        <v>3580</v>
      </c>
      <c r="G22" s="191"/>
      <c r="H22" s="191" t="s">
        <v>3583</v>
      </c>
      <c r="I22" s="191"/>
      <c r="J22" s="191"/>
      <c r="K22" s="191"/>
      <c r="L22" s="191" t="s">
        <v>3583</v>
      </c>
      <c r="M22" s="191"/>
      <c r="N22" s="191"/>
      <c r="O22" s="191"/>
      <c r="P22" s="196"/>
      <c r="Q22" s="196"/>
      <c r="R22" s="190">
        <v>10</v>
      </c>
      <c r="S22" s="190" t="s">
        <v>3654</v>
      </c>
      <c r="T22" s="196"/>
      <c r="U22" s="196"/>
    </row>
    <row r="23" spans="2:21">
      <c r="B23" s="189">
        <v>17</v>
      </c>
      <c r="C23" s="190" t="s">
        <v>3655</v>
      </c>
      <c r="D23" s="191" t="s">
        <v>3578</v>
      </c>
      <c r="E23" s="192" t="s">
        <v>3587</v>
      </c>
      <c r="F23" s="192" t="s">
        <v>3580</v>
      </c>
      <c r="G23" s="191"/>
      <c r="H23" s="191"/>
      <c r="I23" s="191" t="s">
        <v>3583</v>
      </c>
      <c r="J23" s="190" t="s">
        <v>3656</v>
      </c>
      <c r="K23" s="191"/>
      <c r="L23" s="191" t="s">
        <v>3583</v>
      </c>
      <c r="M23" s="191"/>
      <c r="N23" s="191"/>
      <c r="O23" s="191"/>
      <c r="P23" s="196"/>
      <c r="Q23" s="196"/>
      <c r="R23" s="190">
        <v>13</v>
      </c>
      <c r="S23" s="190" t="s">
        <v>3657</v>
      </c>
      <c r="T23" s="196"/>
      <c r="U23" s="196"/>
    </row>
    <row r="24" spans="2:21">
      <c r="B24" s="189">
        <v>18</v>
      </c>
      <c r="C24" s="190" t="s">
        <v>3658</v>
      </c>
      <c r="D24" s="191" t="s">
        <v>3578</v>
      </c>
      <c r="E24" s="192" t="s">
        <v>3587</v>
      </c>
      <c r="F24" s="192" t="s">
        <v>3580</v>
      </c>
      <c r="G24" s="191"/>
      <c r="H24" s="191"/>
      <c r="I24" s="191" t="s">
        <v>3583</v>
      </c>
      <c r="J24" s="190" t="s">
        <v>3659</v>
      </c>
      <c r="K24" s="191"/>
      <c r="L24" s="191" t="s">
        <v>3583</v>
      </c>
      <c r="M24" s="191"/>
      <c r="N24" s="191"/>
      <c r="O24" s="191"/>
      <c r="P24" s="196"/>
      <c r="Q24" s="196"/>
      <c r="R24" s="190">
        <v>14</v>
      </c>
      <c r="S24" s="190" t="s">
        <v>3660</v>
      </c>
      <c r="T24" s="196"/>
      <c r="U24" s="196"/>
    </row>
    <row r="25" spans="2:21">
      <c r="B25" s="189">
        <v>19</v>
      </c>
      <c r="C25" s="190" t="s">
        <v>3661</v>
      </c>
      <c r="D25" s="191" t="s">
        <v>3578</v>
      </c>
      <c r="E25" s="192" t="s">
        <v>3587</v>
      </c>
      <c r="F25" s="192" t="s">
        <v>3580</v>
      </c>
      <c r="G25" s="191"/>
      <c r="H25" s="191"/>
      <c r="I25" s="191" t="s">
        <v>3583</v>
      </c>
      <c r="J25" s="190" t="s">
        <v>3662</v>
      </c>
      <c r="K25" s="191"/>
      <c r="L25" s="191" t="s">
        <v>3583</v>
      </c>
      <c r="M25" s="191"/>
      <c r="N25" s="191"/>
      <c r="O25" s="191"/>
      <c r="P25" s="206"/>
      <c r="Q25" s="207"/>
      <c r="R25" s="190">
        <v>15</v>
      </c>
      <c r="S25" s="190" t="s">
        <v>3663</v>
      </c>
      <c r="T25" s="196"/>
      <c r="U25" s="196"/>
    </row>
    <row r="26" spans="2:21" ht="45">
      <c r="B26" s="189">
        <v>20</v>
      </c>
      <c r="C26" s="190" t="s">
        <v>3725</v>
      </c>
      <c r="D26" s="191" t="s">
        <v>3578</v>
      </c>
      <c r="E26" s="192" t="s">
        <v>3587</v>
      </c>
      <c r="F26" s="192" t="s">
        <v>3580</v>
      </c>
      <c r="G26" s="191"/>
      <c r="H26" s="191"/>
      <c r="I26" s="191" t="s">
        <v>3583</v>
      </c>
      <c r="J26" s="190" t="s">
        <v>3656</v>
      </c>
      <c r="K26" s="191"/>
      <c r="L26" s="191" t="s">
        <v>3583</v>
      </c>
      <c r="M26" s="191"/>
      <c r="N26" s="191"/>
      <c r="O26" s="191"/>
      <c r="P26" s="196"/>
      <c r="Q26" s="196"/>
      <c r="R26" s="193" t="s">
        <v>3666</v>
      </c>
      <c r="S26" s="194" t="s">
        <v>3667</v>
      </c>
      <c r="T26" s="196"/>
      <c r="U26" s="196"/>
    </row>
    <row r="27" spans="2:21">
      <c r="B27" s="189">
        <v>21</v>
      </c>
      <c r="C27" s="194" t="s">
        <v>3726</v>
      </c>
      <c r="D27" s="191" t="s">
        <v>3578</v>
      </c>
      <c r="E27" s="192" t="s">
        <v>3587</v>
      </c>
      <c r="F27" s="192" t="s">
        <v>3580</v>
      </c>
      <c r="G27" s="199"/>
      <c r="H27" s="191" t="s">
        <v>3583</v>
      </c>
      <c r="I27" s="199"/>
      <c r="J27" s="200" t="s">
        <v>3669</v>
      </c>
      <c r="K27" s="191"/>
      <c r="L27" s="191" t="s">
        <v>3583</v>
      </c>
      <c r="M27" s="191"/>
      <c r="N27" s="191"/>
      <c r="O27" s="191"/>
      <c r="P27" s="196"/>
      <c r="Q27" s="196"/>
      <c r="R27" s="190">
        <v>12</v>
      </c>
      <c r="S27" s="190" t="s">
        <v>3670</v>
      </c>
      <c r="T27" s="196"/>
      <c r="U27" s="196"/>
    </row>
    <row r="28" spans="2:21">
      <c r="B28" s="189">
        <v>22</v>
      </c>
      <c r="C28" s="190" t="s">
        <v>3727</v>
      </c>
      <c r="D28" s="191" t="s">
        <v>3578</v>
      </c>
      <c r="E28" s="192" t="s">
        <v>3587</v>
      </c>
      <c r="F28" s="192" t="s">
        <v>3613</v>
      </c>
      <c r="G28" s="191" t="s">
        <v>3583</v>
      </c>
      <c r="H28" s="191"/>
      <c r="I28" s="191"/>
      <c r="J28" s="191"/>
      <c r="K28" s="191"/>
      <c r="L28" s="191" t="s">
        <v>3583</v>
      </c>
      <c r="M28" s="191"/>
      <c r="N28" s="199"/>
      <c r="O28" s="191"/>
      <c r="P28" s="196"/>
      <c r="Q28" s="196"/>
      <c r="R28" s="401" t="s">
        <v>3672</v>
      </c>
      <c r="S28" s="402" t="s">
        <v>3673</v>
      </c>
      <c r="T28" s="196"/>
      <c r="U28" s="196"/>
    </row>
    <row r="29" spans="2:21">
      <c r="B29" s="189">
        <v>23</v>
      </c>
      <c r="C29" s="194" t="s">
        <v>3728</v>
      </c>
      <c r="D29" s="191" t="s">
        <v>3578</v>
      </c>
      <c r="E29" s="192" t="s">
        <v>3587</v>
      </c>
      <c r="F29" s="192" t="s">
        <v>3613</v>
      </c>
      <c r="G29" s="199"/>
      <c r="H29" s="191" t="s">
        <v>3583</v>
      </c>
      <c r="I29" s="199"/>
      <c r="J29" s="199"/>
      <c r="K29" s="191"/>
      <c r="L29" s="191" t="s">
        <v>3583</v>
      </c>
      <c r="M29" s="199"/>
      <c r="N29" s="199"/>
      <c r="O29" s="191"/>
      <c r="P29" s="196"/>
      <c r="Q29" s="196"/>
      <c r="R29" s="190"/>
      <c r="S29" s="190" t="s">
        <v>3679</v>
      </c>
      <c r="T29" s="196"/>
      <c r="U29" s="196"/>
    </row>
    <row r="30" spans="2:21">
      <c r="B30" s="189">
        <v>24</v>
      </c>
      <c r="C30" s="190" t="s">
        <v>3729</v>
      </c>
      <c r="D30" s="191" t="s">
        <v>3578</v>
      </c>
      <c r="E30" s="192" t="s">
        <v>3587</v>
      </c>
      <c r="F30" s="192" t="s">
        <v>3580</v>
      </c>
      <c r="G30" s="191"/>
      <c r="H30" s="191"/>
      <c r="I30" s="191" t="s">
        <v>3583</v>
      </c>
      <c r="J30" s="190" t="s">
        <v>3656</v>
      </c>
      <c r="K30" s="191"/>
      <c r="L30" s="191" t="s">
        <v>3583</v>
      </c>
      <c r="M30" s="191"/>
      <c r="N30" s="191"/>
      <c r="O30" s="191"/>
      <c r="P30" s="196"/>
      <c r="Q30" s="196"/>
      <c r="R30" s="190"/>
      <c r="S30" s="190" t="s">
        <v>3681</v>
      </c>
      <c r="T30" s="196"/>
      <c r="U30" s="196"/>
    </row>
    <row r="31" spans="2:21">
      <c r="B31" s="189">
        <v>25</v>
      </c>
      <c r="C31" s="190" t="s">
        <v>3730</v>
      </c>
      <c r="D31" s="191" t="s">
        <v>3578</v>
      </c>
      <c r="E31" s="192" t="s">
        <v>3587</v>
      </c>
      <c r="F31" s="192" t="s">
        <v>3580</v>
      </c>
      <c r="G31" s="191"/>
      <c r="H31" s="191"/>
      <c r="I31" s="191" t="s">
        <v>3583</v>
      </c>
      <c r="J31" s="190" t="s">
        <v>3659</v>
      </c>
      <c r="K31" s="191"/>
      <c r="L31" s="191" t="s">
        <v>3583</v>
      </c>
      <c r="M31" s="191"/>
      <c r="N31" s="191"/>
      <c r="O31" s="191"/>
      <c r="P31" s="196"/>
      <c r="Q31" s="196"/>
      <c r="R31" s="190"/>
      <c r="S31" s="190" t="s">
        <v>3683</v>
      </c>
      <c r="T31" s="196"/>
      <c r="U31" s="196"/>
    </row>
    <row r="32" spans="2:21">
      <c r="B32" s="189">
        <v>26</v>
      </c>
      <c r="C32" s="190" t="s">
        <v>3731</v>
      </c>
      <c r="D32" s="191" t="s">
        <v>3578</v>
      </c>
      <c r="E32" s="192" t="s">
        <v>3587</v>
      </c>
      <c r="F32" s="192" t="s">
        <v>3580</v>
      </c>
      <c r="G32" s="191"/>
      <c r="H32" s="191"/>
      <c r="I32" s="191" t="s">
        <v>3583</v>
      </c>
      <c r="J32" s="190" t="s">
        <v>3662</v>
      </c>
      <c r="K32" s="191"/>
      <c r="L32" s="191" t="s">
        <v>3583</v>
      </c>
      <c r="M32" s="191"/>
      <c r="N32" s="191"/>
      <c r="O32" s="191"/>
      <c r="P32" s="196"/>
      <c r="Q32" s="196"/>
      <c r="R32" s="190"/>
      <c r="S32" s="190" t="s">
        <v>3732</v>
      </c>
      <c r="T32" s="196"/>
      <c r="U32" s="196"/>
    </row>
    <row r="33" spans="2:21">
      <c r="B33" s="189">
        <v>27</v>
      </c>
      <c r="C33" s="190" t="s">
        <v>3733</v>
      </c>
      <c r="D33" s="191" t="s">
        <v>3578</v>
      </c>
      <c r="E33" s="192" t="s">
        <v>3587</v>
      </c>
      <c r="F33" s="192" t="s">
        <v>3580</v>
      </c>
      <c r="G33" s="191"/>
      <c r="H33" s="191"/>
      <c r="I33" s="191" t="s">
        <v>3583</v>
      </c>
      <c r="J33" s="190" t="s">
        <v>3656</v>
      </c>
      <c r="K33" s="191"/>
      <c r="L33" s="191" t="s">
        <v>3583</v>
      </c>
      <c r="M33" s="191"/>
      <c r="N33" s="191"/>
      <c r="O33" s="191"/>
      <c r="P33" s="196"/>
      <c r="Q33" s="196"/>
      <c r="R33" s="190"/>
      <c r="S33" s="190" t="s">
        <v>3734</v>
      </c>
      <c r="T33" s="196"/>
      <c r="U33" s="196"/>
    </row>
    <row r="34" spans="2:21" ht="30">
      <c r="B34" s="189">
        <v>28</v>
      </c>
      <c r="C34" s="190" t="s">
        <v>3684</v>
      </c>
      <c r="D34" s="191" t="s">
        <v>3578</v>
      </c>
      <c r="E34" s="192" t="s">
        <v>3587</v>
      </c>
      <c r="F34" s="192" t="s">
        <v>3580</v>
      </c>
      <c r="G34" s="191"/>
      <c r="H34" s="191" t="s">
        <v>3583</v>
      </c>
      <c r="I34" s="191"/>
      <c r="J34" s="198" t="s">
        <v>3601</v>
      </c>
      <c r="K34" s="191" t="s">
        <v>3583</v>
      </c>
      <c r="L34" s="191"/>
      <c r="M34" s="191"/>
      <c r="N34" s="191"/>
      <c r="O34" s="191"/>
      <c r="P34" s="190">
        <v>23</v>
      </c>
      <c r="Q34" s="190" t="s">
        <v>3735</v>
      </c>
      <c r="R34" s="196"/>
      <c r="S34" s="196"/>
      <c r="T34" s="196"/>
      <c r="U34" s="196"/>
    </row>
    <row r="35" spans="2:21" ht="30">
      <c r="B35" s="189">
        <v>29</v>
      </c>
      <c r="C35" s="190" t="s">
        <v>3686</v>
      </c>
      <c r="D35" s="191" t="s">
        <v>3578</v>
      </c>
      <c r="E35" s="192" t="s">
        <v>3579</v>
      </c>
      <c r="F35" s="192" t="s">
        <v>3613</v>
      </c>
      <c r="G35" s="191" t="s">
        <v>3583</v>
      </c>
      <c r="H35" s="191"/>
      <c r="I35" s="191"/>
      <c r="J35" s="191"/>
      <c r="K35" s="191"/>
      <c r="L35" s="191"/>
      <c r="M35" s="191"/>
      <c r="N35" s="191"/>
      <c r="O35" s="191" t="s">
        <v>3583</v>
      </c>
      <c r="P35" s="196"/>
      <c r="Q35" s="196"/>
      <c r="R35" s="196"/>
      <c r="S35" s="196"/>
      <c r="T35" s="196"/>
      <c r="U35" s="201" t="s">
        <v>3687</v>
      </c>
    </row>
    <row r="36" spans="2:21" ht="30">
      <c r="B36" s="189">
        <v>30</v>
      </c>
      <c r="C36" s="190" t="s">
        <v>3736</v>
      </c>
      <c r="D36" s="191" t="s">
        <v>3578</v>
      </c>
      <c r="E36" s="192" t="s">
        <v>3579</v>
      </c>
      <c r="F36" s="192" t="s">
        <v>3613</v>
      </c>
      <c r="G36" s="191" t="s">
        <v>3583</v>
      </c>
      <c r="H36" s="191"/>
      <c r="I36" s="191"/>
      <c r="J36" s="190"/>
      <c r="K36" s="191"/>
      <c r="L36" s="191"/>
      <c r="M36" s="191"/>
      <c r="N36" s="191"/>
      <c r="O36" s="191" t="s">
        <v>3583</v>
      </c>
      <c r="P36" s="196"/>
      <c r="Q36" s="196"/>
      <c r="R36" s="196"/>
      <c r="S36" s="196"/>
      <c r="T36" s="196"/>
      <c r="U36" s="201" t="s">
        <v>3689</v>
      </c>
    </row>
    <row r="37" spans="2:21">
      <c r="B37" s="189">
        <v>31</v>
      </c>
      <c r="C37" s="190" t="s">
        <v>3271</v>
      </c>
      <c r="D37" s="191" t="s">
        <v>3578</v>
      </c>
      <c r="E37" s="192" t="s">
        <v>3596</v>
      </c>
      <c r="F37" s="192" t="s">
        <v>3580</v>
      </c>
      <c r="G37" s="191"/>
      <c r="H37" s="191"/>
      <c r="I37" s="191" t="s">
        <v>3583</v>
      </c>
      <c r="J37" s="190"/>
      <c r="K37" s="191" t="s">
        <v>3581</v>
      </c>
      <c r="L37" s="191"/>
      <c r="M37" s="191"/>
      <c r="N37" s="191"/>
      <c r="O37" s="191"/>
      <c r="P37" s="190">
        <v>30</v>
      </c>
      <c r="Q37" s="190" t="s">
        <v>3271</v>
      </c>
      <c r="R37" s="196"/>
      <c r="S37" s="196"/>
      <c r="T37" s="196"/>
      <c r="U37" s="196"/>
    </row>
    <row r="39" spans="2:21">
      <c r="B39" s="178" t="s">
        <v>3675</v>
      </c>
      <c r="C39" s="202" t="s">
        <v>3737</v>
      </c>
      <c r="D39" s="202"/>
      <c r="E39" s="202"/>
      <c r="F39" s="202"/>
      <c r="G39" s="202"/>
      <c r="H39" s="202"/>
      <c r="I39" s="202"/>
      <c r="J39" s="202"/>
      <c r="K39" s="203"/>
      <c r="L39" s="161"/>
      <c r="M39" s="161"/>
      <c r="N39" s="161"/>
      <c r="O39" s="161"/>
      <c r="P39" s="161"/>
      <c r="Q39" s="177"/>
      <c r="R39" s="161"/>
      <c r="S39" s="177"/>
    </row>
    <row r="40" spans="2:21">
      <c r="B40" s="178" t="s">
        <v>3677</v>
      </c>
      <c r="C40" s="202" t="s">
        <v>3738</v>
      </c>
      <c r="D40" s="202"/>
      <c r="E40" s="202"/>
      <c r="F40" s="202"/>
      <c r="G40" s="202"/>
      <c r="H40" s="202"/>
      <c r="I40" s="202"/>
      <c r="J40" s="202"/>
      <c r="K40" s="203"/>
      <c r="L40" s="161"/>
      <c r="M40" s="161"/>
      <c r="N40" s="161"/>
      <c r="O40" s="161"/>
      <c r="P40" s="161"/>
      <c r="Q40" s="177"/>
      <c r="R40" s="161"/>
      <c r="S40" s="177"/>
    </row>
    <row r="41" spans="2:21">
      <c r="B41" s="178" t="s">
        <v>3703</v>
      </c>
      <c r="C41" s="179" t="s">
        <v>3739</v>
      </c>
      <c r="K41" s="203"/>
      <c r="L41" s="161"/>
      <c r="M41" s="161"/>
      <c r="N41" s="161"/>
      <c r="O41" s="161"/>
      <c r="P41" s="161"/>
      <c r="Q41" s="177"/>
      <c r="R41" s="161"/>
      <c r="S41" s="177"/>
    </row>
    <row r="42" spans="2:21">
      <c r="B42" s="178" t="s">
        <v>3705</v>
      </c>
      <c r="C42" s="179" t="s">
        <v>3740</v>
      </c>
      <c r="P42" s="177"/>
      <c r="Q42" s="177"/>
      <c r="R42" s="177"/>
      <c r="S42" s="177"/>
    </row>
    <row r="43" spans="2:21">
      <c r="B43" s="178" t="s">
        <v>3707</v>
      </c>
      <c r="C43" s="179" t="s">
        <v>3741</v>
      </c>
    </row>
    <row r="44" spans="2:21">
      <c r="B44" s="178" t="s">
        <v>3742</v>
      </c>
      <c r="C44" s="179" t="s">
        <v>3743</v>
      </c>
    </row>
    <row r="45" spans="2:21">
      <c r="B45" s="178" t="s">
        <v>3744</v>
      </c>
      <c r="C45" s="179" t="s">
        <v>3745</v>
      </c>
    </row>
    <row r="46" spans="2:21">
      <c r="C46" s="177"/>
      <c r="D46" s="177"/>
      <c r="E46" s="177"/>
      <c r="F46" s="177"/>
      <c r="G46" s="177"/>
      <c r="H46" s="177"/>
      <c r="I46" s="177"/>
      <c r="J46" s="177"/>
    </row>
    <row r="48" spans="2:21">
      <c r="B48" s="204" t="s">
        <v>3709</v>
      </c>
    </row>
  </sheetData>
  <mergeCells count="17">
    <mergeCell ref="U5:U6"/>
    <mergeCell ref="K5:O5"/>
    <mergeCell ref="P5:P6"/>
    <mergeCell ref="Q5:Q6"/>
    <mergeCell ref="R5:R6"/>
    <mergeCell ref="S5:S6"/>
    <mergeCell ref="T5:T6"/>
    <mergeCell ref="B4:O4"/>
    <mergeCell ref="P4:Q4"/>
    <mergeCell ref="R4:S4"/>
    <mergeCell ref="B5:B6"/>
    <mergeCell ref="C5:C6"/>
    <mergeCell ref="D5:D6"/>
    <mergeCell ref="E5:E6"/>
    <mergeCell ref="F5:F6"/>
    <mergeCell ref="G5:I5"/>
    <mergeCell ref="J5:J6"/>
  </mergeCells>
  <phoneticPr fontId="5"/>
  <conditionalFormatting sqref="K7:O37">
    <cfRule type="expression" dxfId="1" priority="1">
      <formula>K7=""</formula>
    </cfRule>
  </conditionalFormatting>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78C02-B728-47F1-94A3-D4C9E4BBF39E}">
  <dimension ref="B1:AC9"/>
  <sheetViews>
    <sheetView workbookViewId="0">
      <selection activeCell="J2" sqref="J2"/>
    </sheetView>
  </sheetViews>
  <sheetFormatPr defaultColWidth="8.83203125" defaultRowHeight="18"/>
  <cols>
    <col min="1" max="16384" width="8.83203125" style="210"/>
  </cols>
  <sheetData>
    <row r="1" spans="2:29" s="177" customFormat="1" ht="15">
      <c r="B1" s="178"/>
      <c r="C1" s="179"/>
      <c r="I1" s="179"/>
      <c r="J1" s="179"/>
      <c r="K1" s="179"/>
      <c r="L1" s="179"/>
      <c r="M1" s="179"/>
      <c r="N1" s="179"/>
    </row>
    <row r="2" spans="2:29" s="177" customFormat="1" ht="26.5">
      <c r="B2" s="180" t="s">
        <v>3746</v>
      </c>
      <c r="C2" s="179"/>
      <c r="I2" s="179"/>
      <c r="J2" s="179"/>
      <c r="K2" s="179"/>
      <c r="L2" s="179"/>
      <c r="M2" s="179"/>
      <c r="N2" s="179"/>
    </row>
    <row r="3" spans="2:29" s="177" customFormat="1" ht="15">
      <c r="B3" s="178"/>
      <c r="C3" s="179"/>
      <c r="I3" s="179"/>
      <c r="J3" s="179"/>
      <c r="K3" s="179"/>
      <c r="L3" s="179"/>
      <c r="M3" s="179"/>
      <c r="N3" s="179"/>
    </row>
    <row r="4" spans="2:29" s="177" customFormat="1" ht="15">
      <c r="B4" s="178"/>
      <c r="H4" s="179"/>
      <c r="I4" s="179"/>
      <c r="J4" s="179"/>
      <c r="K4" s="179"/>
    </row>
    <row r="8" spans="2:29">
      <c r="AC8" s="211"/>
    </row>
    <row r="9" spans="2:29">
      <c r="AC9" s="211"/>
    </row>
  </sheetData>
  <phoneticPr fontId="5"/>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62E39-A1B3-420D-B931-D7F50D8AAE4C}">
  <dimension ref="B1:Y186"/>
  <sheetViews>
    <sheetView topLeftCell="A3" workbookViewId="0">
      <selection activeCell="I12" sqref="I12"/>
    </sheetView>
  </sheetViews>
  <sheetFormatPr defaultColWidth="8.83203125" defaultRowHeight="15"/>
  <cols>
    <col min="1" max="1" width="3.33203125" style="177" customWidth="1"/>
    <col min="2" max="2" width="5.33203125" style="178" bestFit="1" customWidth="1"/>
    <col min="3" max="3" width="33.33203125" style="204" bestFit="1" customWidth="1"/>
    <col min="4" max="4" width="15.83203125" style="204" customWidth="1"/>
    <col min="5" max="5" width="7.58203125" style="204" bestFit="1" customWidth="1"/>
    <col min="6" max="6" width="7.58203125" style="204" customWidth="1"/>
    <col min="7" max="9" width="3.25" style="177" customWidth="1"/>
    <col min="10" max="10" width="52.08203125" style="177" customWidth="1"/>
    <col min="11" max="14" width="6.08203125" style="177" customWidth="1"/>
    <col min="15" max="15" width="8.33203125" style="179" customWidth="1"/>
    <col min="16" max="16" width="41" style="179" customWidth="1"/>
    <col min="17" max="17" width="49.75" style="179" bestFit="1" customWidth="1"/>
    <col min="18" max="18" width="58.33203125" style="179" customWidth="1"/>
    <col min="19" max="16384" width="8.83203125" style="177"/>
  </cols>
  <sheetData>
    <row r="1" spans="2:21">
      <c r="G1" s="179"/>
      <c r="H1" s="179"/>
      <c r="I1" s="179"/>
      <c r="J1" s="179"/>
      <c r="O1" s="177"/>
      <c r="S1" s="179"/>
      <c r="T1" s="179"/>
      <c r="U1" s="179"/>
    </row>
    <row r="2" spans="2:21" ht="26.5">
      <c r="B2" s="180" t="s">
        <v>3747</v>
      </c>
      <c r="G2" s="179"/>
      <c r="H2" s="179"/>
      <c r="I2" s="179"/>
      <c r="J2" s="179"/>
      <c r="O2" s="177"/>
      <c r="S2" s="179"/>
      <c r="T2" s="179"/>
      <c r="U2" s="179"/>
    </row>
    <row r="3" spans="2:21">
      <c r="G3" s="179"/>
      <c r="H3" s="179"/>
      <c r="I3" s="179"/>
      <c r="J3" s="179"/>
      <c r="O3" s="177"/>
      <c r="S3" s="179"/>
      <c r="T3" s="179"/>
      <c r="U3" s="179"/>
    </row>
    <row r="5" spans="2:21">
      <c r="B5" s="465" t="s">
        <v>3748</v>
      </c>
      <c r="C5" s="466"/>
      <c r="D5" s="466"/>
      <c r="E5" s="466"/>
      <c r="F5" s="466"/>
      <c r="G5" s="466"/>
      <c r="H5" s="466"/>
      <c r="I5" s="466"/>
      <c r="J5" s="466"/>
      <c r="K5" s="466"/>
      <c r="L5" s="466"/>
      <c r="M5" s="466"/>
      <c r="N5" s="466"/>
      <c r="O5" s="467" t="s">
        <v>3557</v>
      </c>
      <c r="P5" s="467"/>
      <c r="Q5" s="182" t="s">
        <v>3559</v>
      </c>
      <c r="R5" s="183" t="s">
        <v>3560</v>
      </c>
    </row>
    <row r="6" spans="2:21">
      <c r="B6" s="475" t="s">
        <v>3561</v>
      </c>
      <c r="C6" s="470" t="s">
        <v>3562</v>
      </c>
      <c r="D6" s="472" t="s">
        <v>3749</v>
      </c>
      <c r="E6" s="473" t="s">
        <v>3564</v>
      </c>
      <c r="F6" s="473" t="s">
        <v>3565</v>
      </c>
      <c r="G6" s="474" t="s">
        <v>3566</v>
      </c>
      <c r="H6" s="474"/>
      <c r="I6" s="474"/>
      <c r="J6" s="475" t="s">
        <v>3567</v>
      </c>
      <c r="K6" s="474" t="s">
        <v>3568</v>
      </c>
      <c r="L6" s="474"/>
      <c r="M6" s="474"/>
      <c r="N6" s="474"/>
      <c r="O6" s="479" t="s">
        <v>3561</v>
      </c>
      <c r="P6" s="479" t="s">
        <v>3562</v>
      </c>
      <c r="Q6" s="481" t="s">
        <v>3569</v>
      </c>
      <c r="R6" s="477" t="s">
        <v>3750</v>
      </c>
    </row>
    <row r="7" spans="2:21" ht="54" customHeight="1">
      <c r="B7" s="476"/>
      <c r="C7" s="471"/>
      <c r="D7" s="472"/>
      <c r="E7" s="473"/>
      <c r="F7" s="473"/>
      <c r="G7" s="184" t="s">
        <v>3571</v>
      </c>
      <c r="H7" s="184" t="s">
        <v>3572</v>
      </c>
      <c r="I7" s="184" t="s">
        <v>3573</v>
      </c>
      <c r="J7" s="476"/>
      <c r="K7" s="185" t="s">
        <v>3557</v>
      </c>
      <c r="L7" s="186" t="s">
        <v>3575</v>
      </c>
      <c r="M7" s="187" t="s">
        <v>3576</v>
      </c>
      <c r="N7" s="188" t="s">
        <v>3560</v>
      </c>
      <c r="O7" s="480"/>
      <c r="P7" s="480"/>
      <c r="Q7" s="482"/>
      <c r="R7" s="478"/>
    </row>
    <row r="8" spans="2:21">
      <c r="B8" s="189">
        <v>1</v>
      </c>
      <c r="C8" s="205" t="s">
        <v>2110</v>
      </c>
      <c r="D8" s="191"/>
      <c r="E8" s="192"/>
      <c r="F8" s="192"/>
      <c r="G8" s="191"/>
      <c r="H8" s="191" t="s">
        <v>3583</v>
      </c>
      <c r="I8" s="191"/>
      <c r="J8" s="212"/>
      <c r="K8" s="191"/>
      <c r="L8" s="191" t="s">
        <v>3583</v>
      </c>
      <c r="M8" s="191"/>
      <c r="N8" s="191"/>
      <c r="O8" s="195"/>
      <c r="P8" s="196"/>
      <c r="Q8" s="196"/>
      <c r="R8" s="196"/>
    </row>
    <row r="9" spans="2:21">
      <c r="B9" s="189">
        <v>2</v>
      </c>
      <c r="C9" s="205" t="s">
        <v>3751</v>
      </c>
      <c r="D9" s="191" t="s">
        <v>3578</v>
      </c>
      <c r="E9" s="192" t="s">
        <v>3579</v>
      </c>
      <c r="F9" s="192" t="s">
        <v>3580</v>
      </c>
      <c r="G9" s="191" t="s">
        <v>3583</v>
      </c>
      <c r="H9" s="191"/>
      <c r="I9" s="191"/>
      <c r="J9" s="212"/>
      <c r="K9" s="191"/>
      <c r="L9" s="191"/>
      <c r="M9" s="191" t="s">
        <v>3583</v>
      </c>
      <c r="N9" s="191"/>
      <c r="O9" s="196"/>
      <c r="P9" s="196"/>
      <c r="Q9" s="190" t="s">
        <v>3752</v>
      </c>
      <c r="R9" s="196"/>
    </row>
    <row r="10" spans="2:21" ht="45">
      <c r="B10" s="189">
        <v>3</v>
      </c>
      <c r="C10" s="205" t="s">
        <v>3753</v>
      </c>
      <c r="D10" s="191" t="s">
        <v>3578</v>
      </c>
      <c r="E10" s="192" t="s">
        <v>3579</v>
      </c>
      <c r="F10" s="192" t="s">
        <v>3580</v>
      </c>
      <c r="G10" s="191" t="s">
        <v>3583</v>
      </c>
      <c r="H10" s="191"/>
      <c r="I10" s="191"/>
      <c r="J10" s="190" t="s">
        <v>3675</v>
      </c>
      <c r="K10" s="191" t="s">
        <v>3583</v>
      </c>
      <c r="L10" s="191"/>
      <c r="M10" s="191"/>
      <c r="N10" s="191"/>
      <c r="O10" s="193" t="s">
        <v>3754</v>
      </c>
      <c r="P10" s="194" t="s">
        <v>3755</v>
      </c>
      <c r="Q10" s="196"/>
      <c r="R10" s="196"/>
    </row>
    <row r="11" spans="2:21">
      <c r="B11" s="189">
        <v>4</v>
      </c>
      <c r="C11" s="205" t="s">
        <v>2107</v>
      </c>
      <c r="D11" s="191"/>
      <c r="E11" s="189"/>
      <c r="F11" s="189"/>
      <c r="G11" s="191"/>
      <c r="H11" s="191" t="s">
        <v>3583</v>
      </c>
      <c r="I11" s="191"/>
      <c r="J11" s="212"/>
      <c r="K11" s="191"/>
      <c r="L11" s="191" t="s">
        <v>3583</v>
      </c>
      <c r="M11" s="191"/>
      <c r="N11" s="191"/>
      <c r="O11" s="196"/>
      <c r="P11" s="196"/>
      <c r="Q11" s="196"/>
      <c r="R11" s="196"/>
    </row>
    <row r="12" spans="2:21" ht="30">
      <c r="B12" s="189">
        <v>5</v>
      </c>
      <c r="C12" s="205" t="s">
        <v>3756</v>
      </c>
      <c r="D12" s="191" t="s">
        <v>3578</v>
      </c>
      <c r="E12" s="192" t="s">
        <v>3757</v>
      </c>
      <c r="F12" s="192" t="s">
        <v>3580</v>
      </c>
      <c r="G12" s="191"/>
      <c r="H12" s="191" t="s">
        <v>3583</v>
      </c>
      <c r="I12" s="191"/>
      <c r="J12" s="212"/>
      <c r="K12" s="191"/>
      <c r="L12" s="191"/>
      <c r="M12" s="191"/>
      <c r="N12" s="191" t="s">
        <v>3583</v>
      </c>
      <c r="O12" s="196"/>
      <c r="P12" s="196"/>
      <c r="Q12" s="196"/>
      <c r="R12" s="201" t="s">
        <v>3758</v>
      </c>
    </row>
    <row r="13" spans="2:21" ht="30">
      <c r="B13" s="189">
        <v>6</v>
      </c>
      <c r="C13" s="205" t="s">
        <v>2116</v>
      </c>
      <c r="D13" s="191" t="s">
        <v>3578</v>
      </c>
      <c r="E13" s="192" t="s">
        <v>3579</v>
      </c>
      <c r="F13" s="192" t="s">
        <v>3580</v>
      </c>
      <c r="G13" s="191"/>
      <c r="H13" s="191" t="s">
        <v>3583</v>
      </c>
      <c r="I13" s="191"/>
      <c r="J13" s="212"/>
      <c r="K13" s="191"/>
      <c r="L13" s="191"/>
      <c r="M13" s="191"/>
      <c r="N13" s="191" t="s">
        <v>3583</v>
      </c>
      <c r="O13" s="196"/>
      <c r="P13" s="196"/>
      <c r="Q13" s="196"/>
      <c r="R13" s="201" t="s">
        <v>3759</v>
      </c>
    </row>
    <row r="14" spans="2:21">
      <c r="B14" s="189">
        <v>7</v>
      </c>
      <c r="C14" s="205" t="s">
        <v>2118</v>
      </c>
      <c r="D14" s="191" t="s">
        <v>3578</v>
      </c>
      <c r="E14" s="192" t="s">
        <v>3760</v>
      </c>
      <c r="F14" s="192" t="s">
        <v>3580</v>
      </c>
      <c r="G14" s="191"/>
      <c r="H14" s="191"/>
      <c r="I14" s="191" t="s">
        <v>3583</v>
      </c>
      <c r="J14" s="190" t="s">
        <v>3656</v>
      </c>
      <c r="K14" s="191" t="s">
        <v>3583</v>
      </c>
      <c r="L14" s="191"/>
      <c r="M14" s="191"/>
      <c r="N14" s="191"/>
      <c r="O14" s="190">
        <v>35</v>
      </c>
      <c r="P14" s="190" t="s">
        <v>3761</v>
      </c>
      <c r="Q14" s="196"/>
      <c r="R14" s="196"/>
    </row>
    <row r="15" spans="2:21">
      <c r="B15" s="189">
        <v>8</v>
      </c>
      <c r="C15" s="205" t="s">
        <v>2121</v>
      </c>
      <c r="D15" s="191" t="s">
        <v>3578</v>
      </c>
      <c r="E15" s="192" t="s">
        <v>3579</v>
      </c>
      <c r="F15" s="192" t="s">
        <v>3580</v>
      </c>
      <c r="G15" s="191"/>
      <c r="H15" s="191" t="s">
        <v>3583</v>
      </c>
      <c r="I15" s="191"/>
      <c r="J15" s="212"/>
      <c r="K15" s="191" t="s">
        <v>3583</v>
      </c>
      <c r="L15" s="191"/>
      <c r="M15" s="191"/>
      <c r="N15" s="191"/>
      <c r="O15" s="190">
        <v>36</v>
      </c>
      <c r="P15" s="190" t="s">
        <v>3762</v>
      </c>
      <c r="Q15" s="196"/>
      <c r="R15" s="196"/>
    </row>
    <row r="16" spans="2:21">
      <c r="B16" s="189">
        <v>9</v>
      </c>
      <c r="C16" s="205" t="s">
        <v>3763</v>
      </c>
      <c r="D16" s="191" t="s">
        <v>3578</v>
      </c>
      <c r="E16" s="192" t="s">
        <v>3579</v>
      </c>
      <c r="F16" s="192" t="s">
        <v>3580</v>
      </c>
      <c r="G16" s="191"/>
      <c r="H16" s="191" t="s">
        <v>3583</v>
      </c>
      <c r="I16" s="191"/>
      <c r="J16" s="213" t="s">
        <v>3764</v>
      </c>
      <c r="K16" s="191" t="s">
        <v>3583</v>
      </c>
      <c r="L16" s="191"/>
      <c r="M16" s="191"/>
      <c r="N16" s="191"/>
      <c r="O16" s="190">
        <v>37</v>
      </c>
      <c r="P16" s="190" t="s">
        <v>3765</v>
      </c>
      <c r="Q16" s="196"/>
      <c r="R16" s="196"/>
    </row>
    <row r="17" spans="2:18">
      <c r="B17" s="189">
        <v>10</v>
      </c>
      <c r="C17" s="205" t="s">
        <v>2127</v>
      </c>
      <c r="D17" s="191" t="s">
        <v>3578</v>
      </c>
      <c r="E17" s="192" t="s">
        <v>3579</v>
      </c>
      <c r="F17" s="192" t="s">
        <v>3580</v>
      </c>
      <c r="G17" s="191"/>
      <c r="H17" s="191" t="s">
        <v>3583</v>
      </c>
      <c r="I17" s="191"/>
      <c r="J17" s="214">
        <v>999999</v>
      </c>
      <c r="K17" s="191" t="s">
        <v>3583</v>
      </c>
      <c r="L17" s="191"/>
      <c r="M17" s="191"/>
      <c r="N17" s="191"/>
      <c r="O17" s="190">
        <v>38</v>
      </c>
      <c r="P17" s="190" t="s">
        <v>3766</v>
      </c>
      <c r="Q17" s="196"/>
      <c r="R17" s="196"/>
    </row>
    <row r="18" spans="2:18">
      <c r="B18" s="189">
        <v>11</v>
      </c>
      <c r="C18" s="205" t="s">
        <v>2129</v>
      </c>
      <c r="D18" s="191" t="s">
        <v>3578</v>
      </c>
      <c r="E18" s="192" t="s">
        <v>3579</v>
      </c>
      <c r="F18" s="192" t="s">
        <v>3580</v>
      </c>
      <c r="G18" s="191"/>
      <c r="H18" s="191" t="s">
        <v>3583</v>
      </c>
      <c r="I18" s="191"/>
      <c r="J18" s="213"/>
      <c r="K18" s="191" t="s">
        <v>3583</v>
      </c>
      <c r="L18" s="191"/>
      <c r="M18" s="191"/>
      <c r="N18" s="191"/>
      <c r="O18" s="190">
        <v>39</v>
      </c>
      <c r="P18" s="190" t="s">
        <v>3767</v>
      </c>
      <c r="Q18" s="196"/>
      <c r="R18" s="196"/>
    </row>
    <row r="19" spans="2:18" ht="30">
      <c r="B19" s="189">
        <v>12</v>
      </c>
      <c r="C19" s="205" t="s">
        <v>2131</v>
      </c>
      <c r="D19" s="191" t="s">
        <v>3578</v>
      </c>
      <c r="E19" s="192" t="s">
        <v>3579</v>
      </c>
      <c r="F19" s="192" t="s">
        <v>3580</v>
      </c>
      <c r="G19" s="191"/>
      <c r="H19" s="191" t="s">
        <v>3583</v>
      </c>
      <c r="I19" s="191"/>
      <c r="J19" s="198" t="s">
        <v>3601</v>
      </c>
      <c r="K19" s="191" t="s">
        <v>3583</v>
      </c>
      <c r="L19" s="191"/>
      <c r="M19" s="191"/>
      <c r="N19" s="191"/>
      <c r="O19" s="190">
        <v>40</v>
      </c>
      <c r="P19" s="190" t="s">
        <v>3768</v>
      </c>
      <c r="Q19" s="196"/>
      <c r="R19" s="196"/>
    </row>
    <row r="20" spans="2:18">
      <c r="B20" s="189">
        <v>13</v>
      </c>
      <c r="C20" s="205" t="s">
        <v>2134</v>
      </c>
      <c r="D20" s="191" t="s">
        <v>3578</v>
      </c>
      <c r="E20" s="192" t="s">
        <v>3579</v>
      </c>
      <c r="F20" s="192" t="s">
        <v>3580</v>
      </c>
      <c r="G20" s="191"/>
      <c r="H20" s="191" t="s">
        <v>3583</v>
      </c>
      <c r="I20" s="191"/>
      <c r="J20" s="214">
        <v>9999999999</v>
      </c>
      <c r="K20" s="191" t="s">
        <v>3583</v>
      </c>
      <c r="L20" s="191"/>
      <c r="M20" s="191"/>
      <c r="N20" s="191"/>
      <c r="O20" s="190">
        <v>41</v>
      </c>
      <c r="P20" s="190" t="s">
        <v>3769</v>
      </c>
      <c r="Q20" s="196"/>
      <c r="R20" s="196"/>
    </row>
    <row r="21" spans="2:18" ht="75">
      <c r="B21" s="189">
        <v>14</v>
      </c>
      <c r="C21" s="205" t="s">
        <v>3770</v>
      </c>
      <c r="D21" s="191" t="s">
        <v>3578</v>
      </c>
      <c r="E21" s="192" t="s">
        <v>3622</v>
      </c>
      <c r="F21" s="192" t="s">
        <v>3580</v>
      </c>
      <c r="G21" s="191" t="s">
        <v>3583</v>
      </c>
      <c r="H21" s="191"/>
      <c r="I21" s="191"/>
      <c r="J21" s="198" t="s">
        <v>3771</v>
      </c>
      <c r="K21" s="191" t="s">
        <v>3583</v>
      </c>
      <c r="L21" s="191"/>
      <c r="M21" s="191"/>
      <c r="N21" s="191"/>
      <c r="O21" s="190">
        <v>34</v>
      </c>
      <c r="P21" s="190" t="s">
        <v>3772</v>
      </c>
      <c r="Q21" s="190" t="s">
        <v>3773</v>
      </c>
      <c r="R21" s="196"/>
    </row>
    <row r="22" spans="2:18" ht="60">
      <c r="B22" s="189">
        <v>15</v>
      </c>
      <c r="C22" s="215" t="s">
        <v>3774</v>
      </c>
      <c r="D22" s="191" t="s">
        <v>3578</v>
      </c>
      <c r="E22" s="193" t="s">
        <v>3775</v>
      </c>
      <c r="F22" s="193" t="s">
        <v>3776</v>
      </c>
      <c r="G22" s="199"/>
      <c r="H22" s="191" t="s">
        <v>3583</v>
      </c>
      <c r="I22" s="199"/>
      <c r="J22" s="198" t="s">
        <v>3777</v>
      </c>
      <c r="K22" s="191" t="s">
        <v>3583</v>
      </c>
      <c r="L22" s="199"/>
      <c r="M22" s="199"/>
      <c r="N22" s="199"/>
      <c r="O22" s="193" t="s">
        <v>3778</v>
      </c>
      <c r="P22" s="194" t="s">
        <v>3779</v>
      </c>
      <c r="Q22" s="196"/>
      <c r="R22" s="196"/>
    </row>
    <row r="23" spans="2:18" ht="45">
      <c r="B23" s="189">
        <v>16</v>
      </c>
      <c r="C23" s="205" t="s">
        <v>2144</v>
      </c>
      <c r="D23" s="191" t="s">
        <v>3578</v>
      </c>
      <c r="E23" s="192" t="s">
        <v>3622</v>
      </c>
      <c r="F23" s="192" t="s">
        <v>3580</v>
      </c>
      <c r="G23" s="191"/>
      <c r="H23" s="191" t="s">
        <v>3583</v>
      </c>
      <c r="I23" s="191"/>
      <c r="J23" s="198" t="s">
        <v>3780</v>
      </c>
      <c r="K23" s="191" t="s">
        <v>3583</v>
      </c>
      <c r="L23" s="191"/>
      <c r="M23" s="191"/>
      <c r="N23" s="191"/>
      <c r="O23" s="190">
        <v>34</v>
      </c>
      <c r="P23" s="190" t="s">
        <v>3772</v>
      </c>
      <c r="Q23" s="196"/>
      <c r="R23" s="196"/>
    </row>
    <row r="24" spans="2:18" ht="30">
      <c r="B24" s="189">
        <v>17</v>
      </c>
      <c r="C24" s="215" t="s">
        <v>3781</v>
      </c>
      <c r="D24" s="191" t="s">
        <v>3578</v>
      </c>
      <c r="E24" s="193" t="s">
        <v>3782</v>
      </c>
      <c r="F24" s="193" t="s">
        <v>3776</v>
      </c>
      <c r="G24" s="199"/>
      <c r="H24" s="191" t="s">
        <v>3583</v>
      </c>
      <c r="I24" s="199"/>
      <c r="J24" s="198"/>
      <c r="K24" s="191" t="s">
        <v>3583</v>
      </c>
      <c r="L24" s="199"/>
      <c r="M24" s="199"/>
      <c r="N24" s="199"/>
      <c r="O24" s="190">
        <v>43</v>
      </c>
      <c r="P24" s="190" t="s">
        <v>3783</v>
      </c>
      <c r="Q24" s="196"/>
      <c r="R24" s="196"/>
    </row>
    <row r="25" spans="2:18">
      <c r="B25" s="189">
        <v>18</v>
      </c>
      <c r="C25" s="205" t="s">
        <v>2150</v>
      </c>
      <c r="D25" s="191" t="s">
        <v>3784</v>
      </c>
      <c r="E25" s="192" t="s">
        <v>3785</v>
      </c>
      <c r="F25" s="192" t="s">
        <v>3580</v>
      </c>
      <c r="G25" s="191"/>
      <c r="H25" s="191"/>
      <c r="I25" s="191"/>
      <c r="J25" s="212"/>
      <c r="K25" s="191" t="s">
        <v>3583</v>
      </c>
      <c r="L25" s="191"/>
      <c r="M25" s="191"/>
      <c r="N25" s="191"/>
      <c r="O25" s="190">
        <v>44</v>
      </c>
      <c r="P25" s="190" t="s">
        <v>3786</v>
      </c>
      <c r="Q25" s="196"/>
      <c r="R25" s="196"/>
    </row>
    <row r="26" spans="2:18">
      <c r="B26" s="189">
        <v>19</v>
      </c>
      <c r="C26" s="205" t="s">
        <v>2154</v>
      </c>
      <c r="D26" s="191" t="s">
        <v>3784</v>
      </c>
      <c r="E26" s="192" t="s">
        <v>3785</v>
      </c>
      <c r="F26" s="192" t="s">
        <v>3580</v>
      </c>
      <c r="G26" s="191"/>
      <c r="H26" s="191"/>
      <c r="I26" s="191"/>
      <c r="J26" s="212"/>
      <c r="K26" s="191" t="s">
        <v>3583</v>
      </c>
      <c r="L26" s="191"/>
      <c r="M26" s="191"/>
      <c r="N26" s="191"/>
      <c r="O26" s="190">
        <v>45</v>
      </c>
      <c r="P26" s="190" t="s">
        <v>3787</v>
      </c>
      <c r="Q26" s="196"/>
      <c r="R26" s="196"/>
    </row>
    <row r="27" spans="2:18" ht="75">
      <c r="B27" s="189">
        <v>20</v>
      </c>
      <c r="C27" s="205" t="s">
        <v>2157</v>
      </c>
      <c r="D27" s="191" t="s">
        <v>3578</v>
      </c>
      <c r="E27" s="192" t="s">
        <v>3622</v>
      </c>
      <c r="F27" s="192" t="s">
        <v>3580</v>
      </c>
      <c r="G27" s="191"/>
      <c r="H27" s="191" t="s">
        <v>3583</v>
      </c>
      <c r="I27" s="191"/>
      <c r="J27" s="198" t="s">
        <v>3788</v>
      </c>
      <c r="K27" s="191" t="s">
        <v>3583</v>
      </c>
      <c r="L27" s="191"/>
      <c r="M27" s="191"/>
      <c r="N27" s="191"/>
      <c r="O27" s="190">
        <v>34</v>
      </c>
      <c r="P27" s="190" t="s">
        <v>3772</v>
      </c>
      <c r="Q27" s="196"/>
      <c r="R27" s="196"/>
    </row>
    <row r="28" spans="2:18">
      <c r="B28" s="189">
        <v>21</v>
      </c>
      <c r="C28" s="205" t="s">
        <v>2160</v>
      </c>
      <c r="D28" s="191" t="s">
        <v>3578</v>
      </c>
      <c r="E28" s="192" t="s">
        <v>3579</v>
      </c>
      <c r="F28" s="192" t="s">
        <v>3580</v>
      </c>
      <c r="G28" s="191"/>
      <c r="H28" s="191"/>
      <c r="I28" s="191" t="s">
        <v>3583</v>
      </c>
      <c r="J28" s="212" t="s">
        <v>3789</v>
      </c>
      <c r="K28" s="191" t="s">
        <v>3583</v>
      </c>
      <c r="L28" s="191"/>
      <c r="M28" s="191"/>
      <c r="N28" s="191"/>
      <c r="O28" s="190">
        <v>46</v>
      </c>
      <c r="P28" s="190" t="s">
        <v>3790</v>
      </c>
      <c r="Q28" s="196"/>
      <c r="R28" s="196"/>
    </row>
    <row r="29" spans="2:18">
      <c r="B29" s="189">
        <v>22</v>
      </c>
      <c r="C29" s="205" t="s">
        <v>2161</v>
      </c>
      <c r="D29" s="191" t="s">
        <v>3578</v>
      </c>
      <c r="E29" s="192" t="s">
        <v>3579</v>
      </c>
      <c r="F29" s="192" t="s">
        <v>3580</v>
      </c>
      <c r="G29" s="191"/>
      <c r="H29" s="191"/>
      <c r="I29" s="191" t="s">
        <v>3583</v>
      </c>
      <c r="J29" s="212" t="s">
        <v>3791</v>
      </c>
      <c r="K29" s="191" t="s">
        <v>3583</v>
      </c>
      <c r="L29" s="191"/>
      <c r="M29" s="191"/>
      <c r="N29" s="191"/>
      <c r="O29" s="190">
        <v>47</v>
      </c>
      <c r="P29" s="190" t="s">
        <v>3792</v>
      </c>
      <c r="Q29" s="196"/>
      <c r="R29" s="196"/>
    </row>
    <row r="30" spans="2:18">
      <c r="B30" s="189">
        <v>23</v>
      </c>
      <c r="C30" s="205" t="s">
        <v>2162</v>
      </c>
      <c r="D30" s="191" t="s">
        <v>3578</v>
      </c>
      <c r="E30" s="192" t="s">
        <v>3579</v>
      </c>
      <c r="F30" s="192" t="s">
        <v>3580</v>
      </c>
      <c r="G30" s="191"/>
      <c r="H30" s="191"/>
      <c r="I30" s="191" t="s">
        <v>3583</v>
      </c>
      <c r="J30" s="212" t="s">
        <v>3659</v>
      </c>
      <c r="K30" s="191" t="s">
        <v>3583</v>
      </c>
      <c r="L30" s="191"/>
      <c r="M30" s="191"/>
      <c r="N30" s="191"/>
      <c r="O30" s="190">
        <v>48</v>
      </c>
      <c r="P30" s="190" t="s">
        <v>3793</v>
      </c>
      <c r="Q30" s="196"/>
      <c r="R30" s="196"/>
    </row>
    <row r="31" spans="2:18">
      <c r="B31" s="189">
        <v>24</v>
      </c>
      <c r="C31" s="205" t="s">
        <v>2163</v>
      </c>
      <c r="D31" s="191" t="s">
        <v>3578</v>
      </c>
      <c r="E31" s="192" t="s">
        <v>3579</v>
      </c>
      <c r="F31" s="192" t="s">
        <v>3580</v>
      </c>
      <c r="G31" s="191"/>
      <c r="H31" s="191"/>
      <c r="I31" s="191" t="s">
        <v>3583</v>
      </c>
      <c r="J31" s="212" t="s">
        <v>3789</v>
      </c>
      <c r="K31" s="191" t="s">
        <v>3583</v>
      </c>
      <c r="L31" s="191"/>
      <c r="M31" s="191"/>
      <c r="N31" s="191"/>
      <c r="O31" s="190">
        <v>35</v>
      </c>
      <c r="P31" s="190" t="s">
        <v>3761</v>
      </c>
      <c r="Q31" s="196"/>
      <c r="R31" s="196"/>
    </row>
    <row r="32" spans="2:18">
      <c r="B32" s="189">
        <v>25</v>
      </c>
      <c r="C32" s="205" t="s">
        <v>3794</v>
      </c>
      <c r="D32" s="191"/>
      <c r="E32" s="192" t="s">
        <v>3579</v>
      </c>
      <c r="F32" s="192" t="s">
        <v>3580</v>
      </c>
      <c r="G32" s="191"/>
      <c r="H32" s="191"/>
      <c r="I32" s="191"/>
      <c r="J32" s="212"/>
      <c r="K32" s="191" t="s">
        <v>3583</v>
      </c>
      <c r="L32" s="191"/>
      <c r="M32" s="191"/>
      <c r="N32" s="191"/>
      <c r="O32" s="190">
        <v>49</v>
      </c>
      <c r="P32" s="190" t="s">
        <v>2167</v>
      </c>
      <c r="Q32" s="196"/>
      <c r="R32" s="196"/>
    </row>
    <row r="33" spans="2:18" ht="30">
      <c r="B33" s="189">
        <v>26</v>
      </c>
      <c r="C33" s="215" t="s">
        <v>3795</v>
      </c>
      <c r="D33" s="191" t="s">
        <v>3578</v>
      </c>
      <c r="E33" s="193" t="s">
        <v>3796</v>
      </c>
      <c r="F33" s="193" t="s">
        <v>3776</v>
      </c>
      <c r="G33" s="191" t="s">
        <v>3583</v>
      </c>
      <c r="H33" s="199"/>
      <c r="I33" s="199"/>
      <c r="J33" s="198"/>
      <c r="K33" s="191" t="s">
        <v>3583</v>
      </c>
      <c r="L33" s="199"/>
      <c r="M33" s="199"/>
      <c r="N33" s="199"/>
      <c r="O33" s="190">
        <v>51</v>
      </c>
      <c r="P33" s="190" t="s">
        <v>3797</v>
      </c>
      <c r="Q33" s="196"/>
      <c r="R33" s="196"/>
    </row>
    <row r="34" spans="2:18" ht="45">
      <c r="B34" s="189">
        <v>27</v>
      </c>
      <c r="C34" s="205" t="s">
        <v>3798</v>
      </c>
      <c r="D34" s="191" t="s">
        <v>3578</v>
      </c>
      <c r="E34" s="192" t="s">
        <v>3799</v>
      </c>
      <c r="F34" s="192" t="s">
        <v>3580</v>
      </c>
      <c r="G34" s="191" t="s">
        <v>3583</v>
      </c>
      <c r="H34" s="191"/>
      <c r="I34" s="191"/>
      <c r="J34" s="190" t="s">
        <v>3800</v>
      </c>
      <c r="K34" s="191" t="s">
        <v>3583</v>
      </c>
      <c r="L34" s="191"/>
      <c r="M34" s="191"/>
      <c r="N34" s="199" t="s">
        <v>3583</v>
      </c>
      <c r="O34" s="190">
        <v>34</v>
      </c>
      <c r="P34" s="190" t="s">
        <v>3772</v>
      </c>
      <c r="Q34" s="196"/>
      <c r="R34" s="201" t="s">
        <v>3801</v>
      </c>
    </row>
    <row r="35" spans="2:18" ht="135">
      <c r="B35" s="189">
        <v>28</v>
      </c>
      <c r="C35" s="215" t="s">
        <v>3802</v>
      </c>
      <c r="D35" s="191" t="s">
        <v>3578</v>
      </c>
      <c r="E35" s="193" t="s">
        <v>3803</v>
      </c>
      <c r="F35" s="193" t="s">
        <v>3804</v>
      </c>
      <c r="G35" s="199"/>
      <c r="H35" s="191" t="s">
        <v>3583</v>
      </c>
      <c r="I35" s="199"/>
      <c r="J35" s="198" t="s">
        <v>3805</v>
      </c>
      <c r="K35" s="191" t="s">
        <v>3583</v>
      </c>
      <c r="L35" s="199"/>
      <c r="M35" s="199"/>
      <c r="N35" s="199"/>
      <c r="O35" s="190">
        <v>34</v>
      </c>
      <c r="P35" s="190" t="s">
        <v>3772</v>
      </c>
      <c r="Q35" s="196"/>
      <c r="R35" s="196"/>
    </row>
    <row r="36" spans="2:18" ht="105">
      <c r="B36" s="189">
        <v>29</v>
      </c>
      <c r="C36" s="215" t="s">
        <v>3806</v>
      </c>
      <c r="D36" s="191" t="s">
        <v>3578</v>
      </c>
      <c r="E36" s="193" t="s">
        <v>3807</v>
      </c>
      <c r="F36" s="193" t="s">
        <v>3808</v>
      </c>
      <c r="G36" s="191" t="s">
        <v>3583</v>
      </c>
      <c r="H36" s="199"/>
      <c r="I36" s="199"/>
      <c r="J36" s="194" t="s">
        <v>3809</v>
      </c>
      <c r="K36" s="191" t="s">
        <v>3583</v>
      </c>
      <c r="L36" s="199"/>
      <c r="M36" s="199"/>
      <c r="N36" s="191" t="s">
        <v>3583</v>
      </c>
      <c r="O36" s="190">
        <v>22</v>
      </c>
      <c r="P36" s="190" t="s">
        <v>3637</v>
      </c>
      <c r="Q36" s="196"/>
      <c r="R36" s="194" t="s">
        <v>3810</v>
      </c>
    </row>
    <row r="37" spans="2:18" ht="30">
      <c r="B37" s="189">
        <v>30</v>
      </c>
      <c r="C37" s="205" t="s">
        <v>3811</v>
      </c>
      <c r="D37" s="191" t="s">
        <v>3578</v>
      </c>
      <c r="E37" s="192" t="s">
        <v>3579</v>
      </c>
      <c r="F37" s="192" t="s">
        <v>3580</v>
      </c>
      <c r="G37" s="191"/>
      <c r="H37" s="191" t="s">
        <v>3583</v>
      </c>
      <c r="I37" s="191"/>
      <c r="J37" s="198" t="s">
        <v>3601</v>
      </c>
      <c r="K37" s="191" t="s">
        <v>3583</v>
      </c>
      <c r="L37" s="191"/>
      <c r="M37" s="191"/>
      <c r="N37" s="191"/>
      <c r="O37" s="190">
        <v>19</v>
      </c>
      <c r="P37" s="190" t="s">
        <v>3812</v>
      </c>
      <c r="Q37" s="196"/>
      <c r="R37" s="196"/>
    </row>
    <row r="38" spans="2:18">
      <c r="B38" s="189">
        <v>31</v>
      </c>
      <c r="C38" s="205" t="s">
        <v>3813</v>
      </c>
      <c r="D38" s="191" t="s">
        <v>3578</v>
      </c>
      <c r="E38" s="192" t="s">
        <v>3622</v>
      </c>
      <c r="F38" s="192" t="s">
        <v>3580</v>
      </c>
      <c r="G38" s="191" t="s">
        <v>3583</v>
      </c>
      <c r="H38" s="191"/>
      <c r="I38" s="191"/>
      <c r="J38" s="212"/>
      <c r="K38" s="191"/>
      <c r="L38" s="191"/>
      <c r="M38" s="191" t="s">
        <v>3583</v>
      </c>
      <c r="N38" s="199"/>
      <c r="O38" s="196"/>
      <c r="P38" s="196"/>
      <c r="Q38" s="190" t="s">
        <v>3814</v>
      </c>
      <c r="R38" s="196"/>
    </row>
    <row r="39" spans="2:18">
      <c r="B39" s="189">
        <v>32</v>
      </c>
      <c r="C39" s="205" t="s">
        <v>3815</v>
      </c>
      <c r="D39" s="191" t="s">
        <v>3578</v>
      </c>
      <c r="E39" s="192" t="s">
        <v>3799</v>
      </c>
      <c r="F39" s="192" t="s">
        <v>3580</v>
      </c>
      <c r="G39" s="191"/>
      <c r="H39" s="191" t="s">
        <v>3583</v>
      </c>
      <c r="I39" s="191"/>
      <c r="J39" s="212"/>
      <c r="K39" s="191"/>
      <c r="L39" s="191"/>
      <c r="M39" s="191" t="s">
        <v>3583</v>
      </c>
      <c r="N39" s="199"/>
      <c r="O39" s="196"/>
      <c r="P39" s="196"/>
      <c r="Q39" s="190" t="s">
        <v>3816</v>
      </c>
      <c r="R39" s="196"/>
    </row>
    <row r="40" spans="2:18" ht="30">
      <c r="B40" s="189">
        <v>33</v>
      </c>
      <c r="C40" s="205" t="s">
        <v>3817</v>
      </c>
      <c r="D40" s="191" t="s">
        <v>3578</v>
      </c>
      <c r="E40" s="192" t="s">
        <v>3799</v>
      </c>
      <c r="F40" s="192" t="s">
        <v>3580</v>
      </c>
      <c r="G40" s="191"/>
      <c r="H40" s="191" t="s">
        <v>3583</v>
      </c>
      <c r="I40" s="191"/>
      <c r="J40" s="212"/>
      <c r="K40" s="191"/>
      <c r="L40" s="191"/>
      <c r="M40" s="191"/>
      <c r="N40" s="191" t="s">
        <v>3583</v>
      </c>
      <c r="O40" s="196"/>
      <c r="P40" s="196"/>
      <c r="Q40" s="196"/>
      <c r="R40" s="201" t="s">
        <v>3818</v>
      </c>
    </row>
    <row r="41" spans="2:18" ht="135">
      <c r="B41" s="189">
        <v>34</v>
      </c>
      <c r="C41" s="205" t="s">
        <v>3819</v>
      </c>
      <c r="D41" s="191" t="s">
        <v>3578</v>
      </c>
      <c r="E41" s="192" t="s">
        <v>3799</v>
      </c>
      <c r="F41" s="192" t="s">
        <v>3580</v>
      </c>
      <c r="G41" s="191"/>
      <c r="H41" s="191" t="s">
        <v>3583</v>
      </c>
      <c r="I41" s="191"/>
      <c r="J41" s="194" t="s">
        <v>3820</v>
      </c>
      <c r="K41" s="191" t="s">
        <v>3583</v>
      </c>
      <c r="L41" s="191"/>
      <c r="M41" s="191"/>
      <c r="N41" s="191" t="s">
        <v>3583</v>
      </c>
      <c r="O41" s="190">
        <v>34</v>
      </c>
      <c r="P41" s="190" t="s">
        <v>3772</v>
      </c>
      <c r="Q41" s="196"/>
      <c r="R41" s="201" t="s">
        <v>3821</v>
      </c>
    </row>
    <row r="42" spans="2:18">
      <c r="B42" s="189">
        <v>35</v>
      </c>
      <c r="C42" s="205" t="s">
        <v>3822</v>
      </c>
      <c r="D42" s="191" t="s">
        <v>3578</v>
      </c>
      <c r="E42" s="192" t="s">
        <v>3579</v>
      </c>
      <c r="F42" s="192" t="s">
        <v>3580</v>
      </c>
      <c r="G42" s="191"/>
      <c r="H42" s="191" t="s">
        <v>3583</v>
      </c>
      <c r="I42" s="191"/>
      <c r="J42" s="212"/>
      <c r="K42" s="191" t="s">
        <v>3583</v>
      </c>
      <c r="L42" s="191"/>
      <c r="M42" s="191"/>
      <c r="N42" s="191"/>
      <c r="O42" s="190">
        <v>50</v>
      </c>
      <c r="P42" s="190" t="s">
        <v>3823</v>
      </c>
      <c r="Q42" s="196"/>
      <c r="R42" s="196"/>
    </row>
    <row r="43" spans="2:18">
      <c r="B43" s="189">
        <v>36</v>
      </c>
      <c r="C43" s="205" t="s">
        <v>2197</v>
      </c>
      <c r="D43" s="191" t="s">
        <v>3578</v>
      </c>
      <c r="E43" s="192" t="s">
        <v>3824</v>
      </c>
      <c r="F43" s="192" t="s">
        <v>3580</v>
      </c>
      <c r="G43" s="191"/>
      <c r="H43" s="191" t="s">
        <v>3583</v>
      </c>
      <c r="I43" s="191"/>
      <c r="J43" s="212"/>
      <c r="K43" s="191"/>
      <c r="L43" s="191"/>
      <c r="M43" s="191" t="s">
        <v>3583</v>
      </c>
      <c r="N43" s="191"/>
      <c r="O43" s="196"/>
      <c r="P43" s="196"/>
      <c r="Q43" s="190" t="s">
        <v>3825</v>
      </c>
      <c r="R43" s="196"/>
    </row>
    <row r="44" spans="2:18" ht="75">
      <c r="B44" s="189">
        <v>37</v>
      </c>
      <c r="C44" s="205" t="s">
        <v>3826</v>
      </c>
      <c r="D44" s="191"/>
      <c r="E44" s="189"/>
      <c r="F44" s="189"/>
      <c r="G44" s="191"/>
      <c r="H44" s="191"/>
      <c r="I44" s="191"/>
      <c r="J44" s="198" t="s">
        <v>3827</v>
      </c>
      <c r="K44" s="191" t="s">
        <v>3583</v>
      </c>
      <c r="L44" s="191"/>
      <c r="M44" s="191"/>
      <c r="N44" s="191"/>
      <c r="O44" s="193" t="s">
        <v>3828</v>
      </c>
      <c r="P44" s="194" t="s">
        <v>3829</v>
      </c>
      <c r="Q44" s="196"/>
      <c r="R44" s="196"/>
    </row>
    <row r="45" spans="2:18" ht="75">
      <c r="B45" s="189">
        <v>38</v>
      </c>
      <c r="C45" s="205" t="s">
        <v>3830</v>
      </c>
      <c r="D45" s="191" t="s">
        <v>3578</v>
      </c>
      <c r="E45" s="192" t="s">
        <v>3799</v>
      </c>
      <c r="F45" s="192" t="s">
        <v>3580</v>
      </c>
      <c r="G45" s="191"/>
      <c r="H45" s="191" t="s">
        <v>3583</v>
      </c>
      <c r="I45" s="191"/>
      <c r="J45" s="198" t="s">
        <v>3831</v>
      </c>
      <c r="K45" s="191" t="s">
        <v>3583</v>
      </c>
      <c r="L45" s="191"/>
      <c r="M45" s="191" t="s">
        <v>3583</v>
      </c>
      <c r="N45" s="191"/>
      <c r="O45" s="190">
        <v>34</v>
      </c>
      <c r="P45" s="190" t="s">
        <v>3772</v>
      </c>
      <c r="Q45" s="190" t="s">
        <v>3832</v>
      </c>
      <c r="R45" s="196"/>
    </row>
    <row r="46" spans="2:18">
      <c r="B46" s="189">
        <v>39</v>
      </c>
      <c r="C46" s="205" t="s">
        <v>2217</v>
      </c>
      <c r="D46" s="191" t="s">
        <v>3784</v>
      </c>
      <c r="E46" s="192" t="s">
        <v>3785</v>
      </c>
      <c r="F46" s="192" t="s">
        <v>3580</v>
      </c>
      <c r="G46" s="191"/>
      <c r="H46" s="191" t="s">
        <v>3583</v>
      </c>
      <c r="I46" s="191"/>
      <c r="J46" s="212"/>
      <c r="K46" s="191"/>
      <c r="L46" s="191"/>
      <c r="M46" s="191" t="s">
        <v>3583</v>
      </c>
      <c r="N46" s="191"/>
      <c r="O46" s="196"/>
      <c r="P46" s="196"/>
      <c r="Q46" s="190" t="s">
        <v>3833</v>
      </c>
      <c r="R46" s="196"/>
    </row>
    <row r="47" spans="2:18">
      <c r="B47" s="189">
        <v>40</v>
      </c>
      <c r="C47" s="205" t="s">
        <v>2219</v>
      </c>
      <c r="D47" s="191" t="s">
        <v>3578</v>
      </c>
      <c r="E47" s="192" t="s">
        <v>3579</v>
      </c>
      <c r="F47" s="192" t="s">
        <v>3580</v>
      </c>
      <c r="G47" s="191"/>
      <c r="H47" s="191" t="s">
        <v>3583</v>
      </c>
      <c r="I47" s="191"/>
      <c r="J47" s="212"/>
      <c r="K47" s="191"/>
      <c r="L47" s="191"/>
      <c r="M47" s="191" t="s">
        <v>3583</v>
      </c>
      <c r="N47" s="191"/>
      <c r="O47" s="196"/>
      <c r="P47" s="196"/>
      <c r="Q47" s="190" t="s">
        <v>3834</v>
      </c>
      <c r="R47" s="196"/>
    </row>
    <row r="48" spans="2:18">
      <c r="B48" s="189">
        <v>41</v>
      </c>
      <c r="C48" s="205" t="s">
        <v>2221</v>
      </c>
      <c r="D48" s="191" t="s">
        <v>3578</v>
      </c>
      <c r="E48" s="192" t="s">
        <v>3579</v>
      </c>
      <c r="F48" s="192" t="s">
        <v>3580</v>
      </c>
      <c r="G48" s="191"/>
      <c r="H48" s="191" t="s">
        <v>3583</v>
      </c>
      <c r="I48" s="191"/>
      <c r="J48" s="212"/>
      <c r="K48" s="191"/>
      <c r="L48" s="191"/>
      <c r="M48" s="191" t="s">
        <v>3583</v>
      </c>
      <c r="N48" s="191"/>
      <c r="O48" s="196"/>
      <c r="P48" s="196"/>
      <c r="Q48" s="190" t="s">
        <v>3835</v>
      </c>
      <c r="R48" s="196"/>
    </row>
    <row r="49" spans="2:18">
      <c r="B49" s="189">
        <v>42</v>
      </c>
      <c r="C49" s="205" t="s">
        <v>2224</v>
      </c>
      <c r="D49" s="191" t="s">
        <v>3578</v>
      </c>
      <c r="E49" s="192" t="s">
        <v>3579</v>
      </c>
      <c r="F49" s="192" t="s">
        <v>3580</v>
      </c>
      <c r="G49" s="191"/>
      <c r="H49" s="191" t="s">
        <v>3583</v>
      </c>
      <c r="I49" s="191"/>
      <c r="J49" s="212"/>
      <c r="K49" s="191"/>
      <c r="L49" s="191"/>
      <c r="M49" s="191" t="s">
        <v>3583</v>
      </c>
      <c r="N49" s="191"/>
      <c r="O49" s="196"/>
      <c r="P49" s="196"/>
      <c r="Q49" s="190" t="s">
        <v>3836</v>
      </c>
      <c r="R49" s="196"/>
    </row>
    <row r="50" spans="2:18">
      <c r="B50" s="189">
        <v>43</v>
      </c>
      <c r="C50" s="205" t="s">
        <v>2225</v>
      </c>
      <c r="D50" s="191"/>
      <c r="E50" s="189"/>
      <c r="F50" s="189"/>
      <c r="G50" s="191"/>
      <c r="H50" s="191"/>
      <c r="I50" s="191"/>
      <c r="J50" s="212"/>
      <c r="K50" s="191"/>
      <c r="L50" s="191" t="s">
        <v>3583</v>
      </c>
      <c r="M50" s="191"/>
      <c r="N50" s="191"/>
      <c r="O50" s="196"/>
      <c r="P50" s="196"/>
      <c r="Q50" s="196"/>
      <c r="R50" s="196"/>
    </row>
    <row r="51" spans="2:18" ht="45">
      <c r="B51" s="189">
        <v>44</v>
      </c>
      <c r="C51" s="205" t="s">
        <v>3837</v>
      </c>
      <c r="D51" s="191" t="s">
        <v>3578</v>
      </c>
      <c r="E51" s="192" t="s">
        <v>3579</v>
      </c>
      <c r="F51" s="192" t="s">
        <v>3580</v>
      </c>
      <c r="G51" s="191" t="s">
        <v>3583</v>
      </c>
      <c r="H51" s="191"/>
      <c r="I51" s="191"/>
      <c r="J51" s="190" t="s">
        <v>3679</v>
      </c>
      <c r="K51" s="191" t="s">
        <v>3583</v>
      </c>
      <c r="L51" s="191"/>
      <c r="M51" s="191"/>
      <c r="N51" s="191"/>
      <c r="O51" s="193" t="s">
        <v>3838</v>
      </c>
      <c r="P51" s="194" t="s">
        <v>3839</v>
      </c>
      <c r="Q51" s="196"/>
      <c r="R51" s="196"/>
    </row>
    <row r="52" spans="2:18" ht="60">
      <c r="B52" s="189">
        <v>45</v>
      </c>
      <c r="C52" s="205" t="s">
        <v>2228</v>
      </c>
      <c r="D52" s="191" t="s">
        <v>3578</v>
      </c>
      <c r="E52" s="192" t="s">
        <v>3579</v>
      </c>
      <c r="F52" s="192" t="s">
        <v>3580</v>
      </c>
      <c r="G52" s="191" t="s">
        <v>3583</v>
      </c>
      <c r="H52" s="191"/>
      <c r="I52" s="191"/>
      <c r="J52" s="190" t="s">
        <v>3681</v>
      </c>
      <c r="K52" s="191" t="s">
        <v>3583</v>
      </c>
      <c r="L52" s="191"/>
      <c r="M52" s="191"/>
      <c r="N52" s="191"/>
      <c r="O52" s="193" t="s">
        <v>3840</v>
      </c>
      <c r="P52" s="194" t="s">
        <v>3841</v>
      </c>
      <c r="Q52" s="196"/>
      <c r="R52" s="196"/>
    </row>
    <row r="53" spans="2:18" ht="30">
      <c r="B53" s="189">
        <v>46</v>
      </c>
      <c r="C53" s="205" t="s">
        <v>2231</v>
      </c>
      <c r="D53" s="191" t="s">
        <v>3578</v>
      </c>
      <c r="E53" s="192" t="s">
        <v>3579</v>
      </c>
      <c r="F53" s="192" t="s">
        <v>3580</v>
      </c>
      <c r="G53" s="191"/>
      <c r="H53" s="191" t="s">
        <v>3583</v>
      </c>
      <c r="I53" s="191"/>
      <c r="J53" s="212"/>
      <c r="K53" s="191"/>
      <c r="L53" s="191"/>
      <c r="M53" s="191"/>
      <c r="N53" s="191" t="s">
        <v>3583</v>
      </c>
      <c r="O53" s="196"/>
      <c r="P53" s="196"/>
      <c r="Q53" s="196"/>
      <c r="R53" s="201" t="s">
        <v>3758</v>
      </c>
    </row>
    <row r="54" spans="2:18" ht="30">
      <c r="B54" s="189">
        <v>47</v>
      </c>
      <c r="C54" s="205" t="s">
        <v>3842</v>
      </c>
      <c r="D54" s="191" t="s">
        <v>3578</v>
      </c>
      <c r="E54" s="192" t="s">
        <v>3579</v>
      </c>
      <c r="F54" s="192" t="s">
        <v>3580</v>
      </c>
      <c r="G54" s="191"/>
      <c r="H54" s="191" t="s">
        <v>3583</v>
      </c>
      <c r="I54" s="191"/>
      <c r="J54" s="212"/>
      <c r="K54" s="191"/>
      <c r="L54" s="191"/>
      <c r="M54" s="191"/>
      <c r="N54" s="191" t="s">
        <v>3583</v>
      </c>
      <c r="O54" s="196"/>
      <c r="P54" s="196"/>
      <c r="Q54" s="196"/>
      <c r="R54" s="201" t="s">
        <v>3759</v>
      </c>
    </row>
    <row r="55" spans="2:18" ht="75">
      <c r="B55" s="189">
        <v>48</v>
      </c>
      <c r="C55" s="205" t="s">
        <v>3843</v>
      </c>
      <c r="D55" s="191" t="s">
        <v>3578</v>
      </c>
      <c r="E55" s="192" t="s">
        <v>3622</v>
      </c>
      <c r="F55" s="192" t="s">
        <v>3580</v>
      </c>
      <c r="G55" s="191"/>
      <c r="H55" s="191" t="s">
        <v>3583</v>
      </c>
      <c r="I55" s="191"/>
      <c r="J55" s="198" t="s">
        <v>3788</v>
      </c>
      <c r="K55" s="191" t="s">
        <v>3583</v>
      </c>
      <c r="L55" s="191"/>
      <c r="M55" s="191"/>
      <c r="N55" s="191"/>
      <c r="O55" s="190">
        <v>34</v>
      </c>
      <c r="P55" s="190" t="s">
        <v>3772</v>
      </c>
      <c r="Q55" s="196"/>
      <c r="R55" s="196"/>
    </row>
    <row r="56" spans="2:18">
      <c r="B56" s="189">
        <v>49</v>
      </c>
      <c r="C56" s="205" t="s">
        <v>2237</v>
      </c>
      <c r="D56" s="191" t="s">
        <v>3578</v>
      </c>
      <c r="E56" s="192" t="s">
        <v>3579</v>
      </c>
      <c r="F56" s="192" t="s">
        <v>3580</v>
      </c>
      <c r="G56" s="191"/>
      <c r="H56" s="191"/>
      <c r="I56" s="191" t="s">
        <v>3583</v>
      </c>
      <c r="J56" s="212" t="s">
        <v>3789</v>
      </c>
      <c r="K56" s="191" t="s">
        <v>3583</v>
      </c>
      <c r="L56" s="191"/>
      <c r="M56" s="191"/>
      <c r="N56" s="191"/>
      <c r="O56" s="190">
        <v>46</v>
      </c>
      <c r="P56" s="190" t="s">
        <v>3790</v>
      </c>
      <c r="Q56" s="196"/>
      <c r="R56" s="196"/>
    </row>
    <row r="57" spans="2:18">
      <c r="B57" s="189">
        <v>50</v>
      </c>
      <c r="C57" s="205" t="s">
        <v>2239</v>
      </c>
      <c r="D57" s="191" t="s">
        <v>3578</v>
      </c>
      <c r="E57" s="192" t="s">
        <v>3579</v>
      </c>
      <c r="F57" s="192" t="s">
        <v>3580</v>
      </c>
      <c r="G57" s="191"/>
      <c r="H57" s="191"/>
      <c r="I57" s="191" t="s">
        <v>3583</v>
      </c>
      <c r="J57" s="212" t="s">
        <v>3791</v>
      </c>
      <c r="K57" s="191" t="s">
        <v>3583</v>
      </c>
      <c r="L57" s="191"/>
      <c r="M57" s="191"/>
      <c r="N57" s="191"/>
      <c r="O57" s="190">
        <v>47</v>
      </c>
      <c r="P57" s="190" t="s">
        <v>3792</v>
      </c>
      <c r="Q57" s="196"/>
      <c r="R57" s="196"/>
    </row>
    <row r="58" spans="2:18">
      <c r="B58" s="189">
        <v>51</v>
      </c>
      <c r="C58" s="205" t="s">
        <v>2240</v>
      </c>
      <c r="D58" s="191" t="s">
        <v>3578</v>
      </c>
      <c r="E58" s="192" t="s">
        <v>3579</v>
      </c>
      <c r="F58" s="192" t="s">
        <v>3580</v>
      </c>
      <c r="G58" s="191"/>
      <c r="H58" s="191"/>
      <c r="I58" s="191" t="s">
        <v>3583</v>
      </c>
      <c r="J58" s="212" t="s">
        <v>3659</v>
      </c>
      <c r="K58" s="191" t="s">
        <v>3583</v>
      </c>
      <c r="L58" s="191"/>
      <c r="M58" s="191"/>
      <c r="N58" s="191"/>
      <c r="O58" s="190">
        <v>48</v>
      </c>
      <c r="P58" s="190" t="s">
        <v>3793</v>
      </c>
      <c r="Q58" s="196"/>
      <c r="R58" s="196"/>
    </row>
    <row r="59" spans="2:18">
      <c r="B59" s="189">
        <v>52</v>
      </c>
      <c r="C59" s="205" t="s">
        <v>2241</v>
      </c>
      <c r="D59" s="191" t="s">
        <v>3578</v>
      </c>
      <c r="E59" s="192" t="s">
        <v>3579</v>
      </c>
      <c r="F59" s="192" t="s">
        <v>3580</v>
      </c>
      <c r="G59" s="191"/>
      <c r="H59" s="191"/>
      <c r="I59" s="191" t="s">
        <v>3583</v>
      </c>
      <c r="J59" s="212" t="s">
        <v>3789</v>
      </c>
      <c r="K59" s="191" t="s">
        <v>3583</v>
      </c>
      <c r="L59" s="191"/>
      <c r="M59" s="191"/>
      <c r="N59" s="191"/>
      <c r="O59" s="190">
        <v>35</v>
      </c>
      <c r="P59" s="190" t="s">
        <v>3761</v>
      </c>
      <c r="Q59" s="196"/>
      <c r="R59" s="196"/>
    </row>
    <row r="60" spans="2:18" ht="75">
      <c r="B60" s="189">
        <v>53</v>
      </c>
      <c r="C60" s="205" t="s">
        <v>3844</v>
      </c>
      <c r="D60" s="191" t="s">
        <v>3578</v>
      </c>
      <c r="E60" s="192" t="s">
        <v>3622</v>
      </c>
      <c r="F60" s="192" t="s">
        <v>3580</v>
      </c>
      <c r="G60" s="191"/>
      <c r="H60" s="191" t="s">
        <v>3583</v>
      </c>
      <c r="I60" s="191"/>
      <c r="J60" s="198" t="s">
        <v>3845</v>
      </c>
      <c r="K60" s="191" t="s">
        <v>3583</v>
      </c>
      <c r="L60" s="191"/>
      <c r="M60" s="191"/>
      <c r="N60" s="191"/>
      <c r="O60" s="190">
        <v>34</v>
      </c>
      <c r="P60" s="190" t="s">
        <v>3772</v>
      </c>
      <c r="Q60" s="196"/>
      <c r="R60" s="196"/>
    </row>
    <row r="61" spans="2:18" ht="105">
      <c r="B61" s="189">
        <v>54</v>
      </c>
      <c r="C61" s="215" t="s">
        <v>3846</v>
      </c>
      <c r="D61" s="191" t="s">
        <v>3578</v>
      </c>
      <c r="E61" s="193" t="s">
        <v>3847</v>
      </c>
      <c r="F61" s="193" t="s">
        <v>3848</v>
      </c>
      <c r="G61" s="191" t="s">
        <v>3583</v>
      </c>
      <c r="H61" s="199"/>
      <c r="I61" s="199"/>
      <c r="J61" s="194" t="s">
        <v>3849</v>
      </c>
      <c r="K61" s="191" t="s">
        <v>3583</v>
      </c>
      <c r="L61" s="199"/>
      <c r="M61" s="199"/>
      <c r="N61" s="191" t="s">
        <v>3583</v>
      </c>
      <c r="O61" s="190">
        <v>22</v>
      </c>
      <c r="P61" s="190" t="s">
        <v>3637</v>
      </c>
      <c r="Q61" s="196"/>
      <c r="R61" s="194" t="s">
        <v>3810</v>
      </c>
    </row>
    <row r="62" spans="2:18" ht="75">
      <c r="B62" s="189">
        <v>55</v>
      </c>
      <c r="C62" s="205" t="s">
        <v>3850</v>
      </c>
      <c r="D62" s="191" t="s">
        <v>3578</v>
      </c>
      <c r="E62" s="192" t="s">
        <v>3799</v>
      </c>
      <c r="F62" s="192" t="s">
        <v>3580</v>
      </c>
      <c r="G62" s="191"/>
      <c r="H62" s="191"/>
      <c r="I62" s="191" t="s">
        <v>3583</v>
      </c>
      <c r="J62" s="198" t="s">
        <v>3851</v>
      </c>
      <c r="K62" s="191" t="s">
        <v>3583</v>
      </c>
      <c r="L62" s="191"/>
      <c r="M62" s="191"/>
      <c r="N62" s="191" t="s">
        <v>3583</v>
      </c>
      <c r="O62" s="190">
        <v>34</v>
      </c>
      <c r="P62" s="190" t="s">
        <v>3772</v>
      </c>
      <c r="Q62" s="196"/>
      <c r="R62" s="194" t="s">
        <v>3852</v>
      </c>
    </row>
    <row r="63" spans="2:18" ht="90">
      <c r="B63" s="189">
        <v>56</v>
      </c>
      <c r="C63" s="205" t="s">
        <v>2256</v>
      </c>
      <c r="D63" s="191" t="s">
        <v>3578</v>
      </c>
      <c r="E63" s="192" t="s">
        <v>3799</v>
      </c>
      <c r="F63" s="192" t="s">
        <v>3580</v>
      </c>
      <c r="G63" s="191" t="s">
        <v>3583</v>
      </c>
      <c r="H63" s="191"/>
      <c r="I63" s="191"/>
      <c r="J63" s="198" t="s">
        <v>3853</v>
      </c>
      <c r="K63" s="191" t="s">
        <v>3583</v>
      </c>
      <c r="L63" s="191"/>
      <c r="M63" s="191"/>
      <c r="N63" s="191"/>
      <c r="O63" s="193" t="s">
        <v>3854</v>
      </c>
      <c r="P63" s="194" t="s">
        <v>3855</v>
      </c>
      <c r="Q63" s="196"/>
      <c r="R63" s="194" t="s">
        <v>3852</v>
      </c>
    </row>
    <row r="64" spans="2:18" ht="90">
      <c r="B64" s="189">
        <v>57</v>
      </c>
      <c r="C64" s="205" t="s">
        <v>2260</v>
      </c>
      <c r="D64" s="191" t="s">
        <v>3578</v>
      </c>
      <c r="E64" s="192" t="s">
        <v>3799</v>
      </c>
      <c r="F64" s="192" t="s">
        <v>3580</v>
      </c>
      <c r="G64" s="191" t="s">
        <v>3583</v>
      </c>
      <c r="H64" s="191"/>
      <c r="I64" s="191"/>
      <c r="J64" s="198" t="s">
        <v>3856</v>
      </c>
      <c r="K64" s="191" t="s">
        <v>3583</v>
      </c>
      <c r="L64" s="191"/>
      <c r="M64" s="191"/>
      <c r="N64" s="191"/>
      <c r="O64" s="193" t="s">
        <v>3857</v>
      </c>
      <c r="P64" s="194" t="s">
        <v>3858</v>
      </c>
      <c r="Q64" s="196"/>
      <c r="R64" s="194" t="s">
        <v>3852</v>
      </c>
    </row>
    <row r="65" spans="2:18">
      <c r="B65" s="189">
        <v>58</v>
      </c>
      <c r="C65" s="205" t="s">
        <v>3859</v>
      </c>
      <c r="D65" s="191" t="s">
        <v>3578</v>
      </c>
      <c r="E65" s="192" t="s">
        <v>3579</v>
      </c>
      <c r="F65" s="192" t="s">
        <v>3580</v>
      </c>
      <c r="G65" s="191"/>
      <c r="H65" s="191" t="s">
        <v>3583</v>
      </c>
      <c r="I65" s="191"/>
      <c r="J65" s="214">
        <v>9999999999</v>
      </c>
      <c r="K65" s="191" t="s">
        <v>3583</v>
      </c>
      <c r="L65" s="191"/>
      <c r="M65" s="191"/>
      <c r="N65" s="191"/>
      <c r="O65" s="190">
        <v>41</v>
      </c>
      <c r="P65" s="190" t="s">
        <v>3769</v>
      </c>
      <c r="Q65" s="196"/>
      <c r="R65" s="196"/>
    </row>
    <row r="66" spans="2:18" ht="30">
      <c r="B66" s="189">
        <v>59</v>
      </c>
      <c r="C66" s="205" t="s">
        <v>2264</v>
      </c>
      <c r="D66" s="191" t="s">
        <v>3578</v>
      </c>
      <c r="E66" s="192" t="s">
        <v>3579</v>
      </c>
      <c r="F66" s="192" t="s">
        <v>3580</v>
      </c>
      <c r="G66" s="191"/>
      <c r="H66" s="191" t="s">
        <v>3583</v>
      </c>
      <c r="I66" s="191"/>
      <c r="J66" s="198" t="s">
        <v>3601</v>
      </c>
      <c r="K66" s="191" t="s">
        <v>3583</v>
      </c>
      <c r="L66" s="191"/>
      <c r="M66" s="191"/>
      <c r="N66" s="191"/>
      <c r="O66" s="190">
        <v>40</v>
      </c>
      <c r="P66" s="190" t="s">
        <v>3768</v>
      </c>
      <c r="Q66" s="196"/>
      <c r="R66" s="196"/>
    </row>
    <row r="67" spans="2:18" ht="30">
      <c r="B67" s="189">
        <v>60</v>
      </c>
      <c r="C67" s="205" t="s">
        <v>2266</v>
      </c>
      <c r="D67" s="191" t="s">
        <v>3578</v>
      </c>
      <c r="E67" s="192" t="s">
        <v>3579</v>
      </c>
      <c r="F67" s="192" t="s">
        <v>3580</v>
      </c>
      <c r="G67" s="191"/>
      <c r="H67" s="191" t="s">
        <v>3583</v>
      </c>
      <c r="I67" s="191"/>
      <c r="J67" s="198" t="s">
        <v>3601</v>
      </c>
      <c r="K67" s="191" t="s">
        <v>3583</v>
      </c>
      <c r="L67" s="191"/>
      <c r="M67" s="191"/>
      <c r="N67" s="191"/>
      <c r="O67" s="190">
        <v>19</v>
      </c>
      <c r="P67" s="190" t="s">
        <v>3812</v>
      </c>
      <c r="Q67" s="196"/>
      <c r="R67" s="196"/>
    </row>
    <row r="68" spans="2:18">
      <c r="B68" s="189">
        <v>61</v>
      </c>
      <c r="C68" s="205" t="s">
        <v>3860</v>
      </c>
      <c r="D68" s="191" t="s">
        <v>3578</v>
      </c>
      <c r="E68" s="192" t="s">
        <v>3579</v>
      </c>
      <c r="F68" s="192" t="s">
        <v>3580</v>
      </c>
      <c r="G68" s="191"/>
      <c r="H68" s="191" t="s">
        <v>3583</v>
      </c>
      <c r="I68" s="191"/>
      <c r="J68" s="212"/>
      <c r="K68" s="191"/>
      <c r="L68" s="191"/>
      <c r="M68" s="191" t="s">
        <v>3583</v>
      </c>
      <c r="N68" s="191"/>
      <c r="O68" s="196"/>
      <c r="P68" s="196"/>
      <c r="Q68" s="190" t="s">
        <v>3861</v>
      </c>
      <c r="R68" s="196"/>
    </row>
    <row r="69" spans="2:18">
      <c r="B69" s="189">
        <v>62</v>
      </c>
      <c r="C69" s="205" t="s">
        <v>3862</v>
      </c>
      <c r="D69" s="191" t="s">
        <v>3578</v>
      </c>
      <c r="E69" s="192" t="s">
        <v>3579</v>
      </c>
      <c r="F69" s="192" t="s">
        <v>3580</v>
      </c>
      <c r="G69" s="191"/>
      <c r="H69" s="191" t="s">
        <v>3583</v>
      </c>
      <c r="I69" s="191"/>
      <c r="J69" s="212"/>
      <c r="K69" s="191" t="s">
        <v>3583</v>
      </c>
      <c r="L69" s="191"/>
      <c r="M69" s="191"/>
      <c r="N69" s="191"/>
      <c r="O69" s="190">
        <v>36</v>
      </c>
      <c r="P69" s="190" t="s">
        <v>3762</v>
      </c>
      <c r="Q69" s="196"/>
      <c r="R69" s="196"/>
    </row>
    <row r="70" spans="2:18" ht="45">
      <c r="B70" s="189">
        <v>63</v>
      </c>
      <c r="C70" s="205" t="s">
        <v>3863</v>
      </c>
      <c r="D70" s="191" t="s">
        <v>3578</v>
      </c>
      <c r="E70" s="192" t="s">
        <v>3864</v>
      </c>
      <c r="F70" s="192" t="s">
        <v>3580</v>
      </c>
      <c r="G70" s="191" t="s">
        <v>3583</v>
      </c>
      <c r="H70" s="191"/>
      <c r="I70" s="191"/>
      <c r="J70" s="194" t="s">
        <v>3865</v>
      </c>
      <c r="K70" s="191" t="s">
        <v>3583</v>
      </c>
      <c r="L70" s="191"/>
      <c r="M70" s="191"/>
      <c r="N70" s="199" t="s">
        <v>3583</v>
      </c>
      <c r="O70" s="190">
        <v>34</v>
      </c>
      <c r="P70" s="190" t="s">
        <v>3772</v>
      </c>
      <c r="Q70" s="196"/>
      <c r="R70" s="201" t="s">
        <v>3801</v>
      </c>
    </row>
    <row r="71" spans="2:18" ht="45">
      <c r="B71" s="189">
        <v>64</v>
      </c>
      <c r="C71" s="205" t="s">
        <v>2273</v>
      </c>
      <c r="D71" s="191" t="s">
        <v>3578</v>
      </c>
      <c r="E71" s="192" t="s">
        <v>3864</v>
      </c>
      <c r="F71" s="192" t="s">
        <v>3580</v>
      </c>
      <c r="G71" s="191" t="s">
        <v>3583</v>
      </c>
      <c r="H71" s="191"/>
      <c r="I71" s="191"/>
      <c r="J71" s="194" t="s">
        <v>3866</v>
      </c>
      <c r="K71" s="191" t="s">
        <v>3583</v>
      </c>
      <c r="L71" s="191"/>
      <c r="M71" s="191"/>
      <c r="N71" s="199" t="s">
        <v>3583</v>
      </c>
      <c r="O71" s="190">
        <v>34</v>
      </c>
      <c r="P71" s="190" t="s">
        <v>3772</v>
      </c>
      <c r="Q71" s="196"/>
      <c r="R71" s="201" t="s">
        <v>3801</v>
      </c>
    </row>
    <row r="72" spans="2:18">
      <c r="B72" s="189">
        <v>65</v>
      </c>
      <c r="C72" s="205" t="s">
        <v>3867</v>
      </c>
      <c r="D72" s="191" t="s">
        <v>3578</v>
      </c>
      <c r="E72" s="192" t="s">
        <v>3622</v>
      </c>
      <c r="F72" s="192" t="s">
        <v>3580</v>
      </c>
      <c r="G72" s="191"/>
      <c r="H72" s="191" t="s">
        <v>3583</v>
      </c>
      <c r="I72" s="191"/>
      <c r="J72" s="212"/>
      <c r="K72" s="191"/>
      <c r="L72" s="191"/>
      <c r="M72" s="191" t="s">
        <v>3583</v>
      </c>
      <c r="N72" s="191"/>
      <c r="O72" s="196"/>
      <c r="P72" s="196"/>
      <c r="Q72" s="190" t="s">
        <v>3868</v>
      </c>
      <c r="R72" s="196"/>
    </row>
    <row r="73" spans="2:18">
      <c r="B73" s="189">
        <v>66</v>
      </c>
      <c r="C73" s="205" t="s">
        <v>3869</v>
      </c>
      <c r="D73" s="191" t="s">
        <v>3578</v>
      </c>
      <c r="E73" s="192" t="s">
        <v>3596</v>
      </c>
      <c r="F73" s="192" t="s">
        <v>3580</v>
      </c>
      <c r="G73" s="191"/>
      <c r="H73" s="191" t="s">
        <v>3583</v>
      </c>
      <c r="I73" s="191"/>
      <c r="J73" s="212" t="s">
        <v>3870</v>
      </c>
      <c r="K73" s="191" t="s">
        <v>3583</v>
      </c>
      <c r="L73" s="191"/>
      <c r="M73" s="191"/>
      <c r="N73" s="191"/>
      <c r="O73" s="190">
        <v>34</v>
      </c>
      <c r="P73" s="190" t="s">
        <v>3772</v>
      </c>
      <c r="Q73" s="196"/>
      <c r="R73" s="196"/>
    </row>
    <row r="74" spans="2:18">
      <c r="B74" s="189">
        <v>67</v>
      </c>
      <c r="C74" s="205" t="s">
        <v>3871</v>
      </c>
      <c r="D74" s="191" t="s">
        <v>3578</v>
      </c>
      <c r="E74" s="192" t="s">
        <v>3596</v>
      </c>
      <c r="F74" s="192" t="s">
        <v>3580</v>
      </c>
      <c r="G74" s="191" t="s">
        <v>3583</v>
      </c>
      <c r="H74" s="191"/>
      <c r="I74" s="191"/>
      <c r="J74" s="212"/>
      <c r="K74" s="191" t="s">
        <v>3583</v>
      </c>
      <c r="L74" s="191"/>
      <c r="M74" s="191"/>
      <c r="N74" s="191"/>
      <c r="O74" s="190">
        <v>5</v>
      </c>
      <c r="P74" s="190" t="s">
        <v>3229</v>
      </c>
      <c r="Q74" s="196"/>
      <c r="R74" s="196"/>
    </row>
    <row r="75" spans="2:18" ht="75.75" customHeight="1">
      <c r="B75" s="189">
        <v>68</v>
      </c>
      <c r="C75" s="215" t="s">
        <v>3872</v>
      </c>
      <c r="D75" s="191" t="s">
        <v>3578</v>
      </c>
      <c r="E75" s="193" t="s">
        <v>3873</v>
      </c>
      <c r="F75" s="193" t="s">
        <v>3874</v>
      </c>
      <c r="G75" s="191" t="s">
        <v>3583</v>
      </c>
      <c r="H75" s="199"/>
      <c r="I75" s="199"/>
      <c r="J75" s="194" t="s">
        <v>3875</v>
      </c>
      <c r="K75" s="191" t="s">
        <v>3583</v>
      </c>
      <c r="L75" s="199"/>
      <c r="M75" s="199"/>
      <c r="N75" s="199"/>
      <c r="O75" s="193" t="s">
        <v>3591</v>
      </c>
      <c r="P75" s="194" t="s">
        <v>3876</v>
      </c>
      <c r="Q75" s="196"/>
      <c r="R75" s="196"/>
    </row>
    <row r="76" spans="2:18" ht="60">
      <c r="B76" s="189">
        <v>69</v>
      </c>
      <c r="C76" s="215" t="s">
        <v>3877</v>
      </c>
      <c r="D76" s="191" t="s">
        <v>3578</v>
      </c>
      <c r="E76" s="193" t="s">
        <v>3878</v>
      </c>
      <c r="F76" s="193" t="s">
        <v>3804</v>
      </c>
      <c r="G76" s="191" t="s">
        <v>3583</v>
      </c>
      <c r="H76" s="199"/>
      <c r="I76" s="199"/>
      <c r="J76" s="194" t="s">
        <v>3879</v>
      </c>
      <c r="K76" s="191" t="s">
        <v>3583</v>
      </c>
      <c r="L76" s="199"/>
      <c r="M76" s="199"/>
      <c r="N76" s="199"/>
      <c r="O76" s="193" t="s">
        <v>3880</v>
      </c>
      <c r="P76" s="194" t="s">
        <v>3881</v>
      </c>
      <c r="Q76" s="196"/>
      <c r="R76" s="201" t="s">
        <v>3882</v>
      </c>
    </row>
    <row r="77" spans="2:18">
      <c r="B77" s="189">
        <v>70</v>
      </c>
      <c r="C77" s="205" t="s">
        <v>3883</v>
      </c>
      <c r="D77" s="191"/>
      <c r="E77" s="189"/>
      <c r="F77" s="189"/>
      <c r="G77" s="191"/>
      <c r="H77" s="191"/>
      <c r="I77" s="191"/>
      <c r="J77" s="212"/>
      <c r="K77" s="191" t="s">
        <v>3583</v>
      </c>
      <c r="L77" s="191"/>
      <c r="M77" s="191"/>
      <c r="N77" s="191"/>
      <c r="O77" s="190">
        <v>9</v>
      </c>
      <c r="P77" s="190" t="s">
        <v>3253</v>
      </c>
      <c r="Q77" s="196"/>
      <c r="R77" s="196"/>
    </row>
    <row r="78" spans="2:18">
      <c r="B78" s="189">
        <v>71</v>
      </c>
      <c r="C78" s="205" t="s">
        <v>3884</v>
      </c>
      <c r="D78" s="191"/>
      <c r="E78" s="189"/>
      <c r="F78" s="189"/>
      <c r="G78" s="191"/>
      <c r="H78" s="191"/>
      <c r="I78" s="191"/>
      <c r="J78" s="216"/>
      <c r="K78" s="195"/>
      <c r="L78" s="191"/>
      <c r="M78" s="191"/>
      <c r="N78" s="191"/>
      <c r="O78" s="196"/>
      <c r="P78" s="196"/>
      <c r="Q78" s="196"/>
      <c r="R78" s="196"/>
    </row>
    <row r="79" spans="2:18" ht="75">
      <c r="B79" s="189">
        <v>72</v>
      </c>
      <c r="C79" s="205" t="s">
        <v>3885</v>
      </c>
      <c r="D79" s="191" t="s">
        <v>3578</v>
      </c>
      <c r="E79" s="192" t="s">
        <v>3622</v>
      </c>
      <c r="F79" s="192" t="s">
        <v>3580</v>
      </c>
      <c r="G79" s="191"/>
      <c r="H79" s="191" t="s">
        <v>3583</v>
      </c>
      <c r="I79" s="191"/>
      <c r="J79" s="198" t="s">
        <v>3845</v>
      </c>
      <c r="K79" s="191" t="s">
        <v>3583</v>
      </c>
      <c r="L79" s="191"/>
      <c r="M79" s="191"/>
      <c r="N79" s="191"/>
      <c r="O79" s="190">
        <v>34</v>
      </c>
      <c r="P79" s="190" t="s">
        <v>3772</v>
      </c>
      <c r="Q79" s="196"/>
      <c r="R79" s="196"/>
    </row>
    <row r="80" spans="2:18" ht="105">
      <c r="B80" s="189">
        <v>73</v>
      </c>
      <c r="C80" s="215" t="s">
        <v>3886</v>
      </c>
      <c r="D80" s="191" t="s">
        <v>3578</v>
      </c>
      <c r="E80" s="193" t="s">
        <v>3887</v>
      </c>
      <c r="F80" s="193" t="s">
        <v>3848</v>
      </c>
      <c r="G80" s="191" t="s">
        <v>3583</v>
      </c>
      <c r="H80" s="199"/>
      <c r="I80" s="199"/>
      <c r="J80" s="194" t="s">
        <v>3849</v>
      </c>
      <c r="K80" s="191" t="s">
        <v>3583</v>
      </c>
      <c r="L80" s="199"/>
      <c r="M80" s="199"/>
      <c r="N80" s="191" t="s">
        <v>3583</v>
      </c>
      <c r="O80" s="190">
        <v>22</v>
      </c>
      <c r="P80" s="190" t="s">
        <v>3637</v>
      </c>
      <c r="Q80" s="196"/>
      <c r="R80" s="194" t="s">
        <v>3810</v>
      </c>
    </row>
    <row r="81" spans="2:18">
      <c r="B81" s="189">
        <v>74</v>
      </c>
      <c r="C81" s="205" t="s">
        <v>3888</v>
      </c>
      <c r="D81" s="191" t="s">
        <v>3578</v>
      </c>
      <c r="E81" s="192" t="s">
        <v>3579</v>
      </c>
      <c r="F81" s="192" t="s">
        <v>3580</v>
      </c>
      <c r="G81" s="191" t="s">
        <v>3583</v>
      </c>
      <c r="H81" s="191"/>
      <c r="I81" s="191"/>
      <c r="J81" s="212"/>
      <c r="K81" s="191"/>
      <c r="L81" s="191"/>
      <c r="M81" s="191" t="s">
        <v>3583</v>
      </c>
      <c r="N81" s="191"/>
      <c r="O81" s="196"/>
      <c r="P81" s="196"/>
      <c r="Q81" s="190" t="s">
        <v>3889</v>
      </c>
      <c r="R81" s="196"/>
    </row>
    <row r="82" spans="2:18" ht="75">
      <c r="B82" s="189">
        <v>75</v>
      </c>
      <c r="C82" s="215" t="s">
        <v>3890</v>
      </c>
      <c r="D82" s="191" t="s">
        <v>3578</v>
      </c>
      <c r="E82" s="193" t="s">
        <v>3891</v>
      </c>
      <c r="F82" s="193" t="s">
        <v>3848</v>
      </c>
      <c r="G82" s="191" t="s">
        <v>3583</v>
      </c>
      <c r="H82" s="199"/>
      <c r="I82" s="199"/>
      <c r="J82" s="194" t="s">
        <v>3892</v>
      </c>
      <c r="K82" s="199"/>
      <c r="L82" s="199"/>
      <c r="M82" s="199"/>
      <c r="N82" s="191" t="s">
        <v>3583</v>
      </c>
      <c r="O82" s="196"/>
      <c r="P82" s="196"/>
      <c r="Q82" s="196"/>
      <c r="R82" s="201" t="s">
        <v>3893</v>
      </c>
    </row>
    <row r="83" spans="2:18" ht="75">
      <c r="B83" s="189">
        <v>76</v>
      </c>
      <c r="C83" s="205" t="s">
        <v>3894</v>
      </c>
      <c r="D83" s="191" t="s">
        <v>3578</v>
      </c>
      <c r="E83" s="192" t="s">
        <v>3895</v>
      </c>
      <c r="F83" s="192" t="s">
        <v>3580</v>
      </c>
      <c r="G83" s="191"/>
      <c r="H83" s="191"/>
      <c r="I83" s="191" t="s">
        <v>3583</v>
      </c>
      <c r="J83" s="198" t="s">
        <v>3851</v>
      </c>
      <c r="K83" s="191" t="s">
        <v>3583</v>
      </c>
      <c r="L83" s="191"/>
      <c r="M83" s="191"/>
      <c r="N83" s="191" t="s">
        <v>3583</v>
      </c>
      <c r="O83" s="190">
        <v>34</v>
      </c>
      <c r="P83" s="190" t="s">
        <v>3772</v>
      </c>
      <c r="Q83" s="196"/>
      <c r="R83" s="194" t="s">
        <v>3852</v>
      </c>
    </row>
    <row r="84" spans="2:18" ht="90">
      <c r="B84" s="189">
        <v>77</v>
      </c>
      <c r="C84" s="205" t="s">
        <v>3896</v>
      </c>
      <c r="D84" s="191" t="s">
        <v>3578</v>
      </c>
      <c r="E84" s="192" t="s">
        <v>3622</v>
      </c>
      <c r="F84" s="192" t="s">
        <v>3580</v>
      </c>
      <c r="G84" s="191"/>
      <c r="H84" s="191" t="s">
        <v>3583</v>
      </c>
      <c r="I84" s="191"/>
      <c r="J84" s="198" t="s">
        <v>3897</v>
      </c>
      <c r="K84" s="191" t="s">
        <v>3583</v>
      </c>
      <c r="L84" s="191"/>
      <c r="M84" s="191"/>
      <c r="N84" s="191"/>
      <c r="O84" s="193" t="s">
        <v>3857</v>
      </c>
      <c r="P84" s="194" t="s">
        <v>3858</v>
      </c>
      <c r="Q84" s="196"/>
      <c r="R84" s="194" t="s">
        <v>3852</v>
      </c>
    </row>
    <row r="85" spans="2:18" ht="75">
      <c r="B85" s="189">
        <v>78</v>
      </c>
      <c r="C85" s="205" t="s">
        <v>3898</v>
      </c>
      <c r="D85" s="191" t="s">
        <v>3578</v>
      </c>
      <c r="E85" s="192" t="s">
        <v>3895</v>
      </c>
      <c r="F85" s="192" t="s">
        <v>3580</v>
      </c>
      <c r="G85" s="191"/>
      <c r="H85" s="191" t="s">
        <v>3583</v>
      </c>
      <c r="I85" s="191"/>
      <c r="J85" s="198" t="s">
        <v>3899</v>
      </c>
      <c r="K85" s="191" t="s">
        <v>3583</v>
      </c>
      <c r="L85" s="191"/>
      <c r="M85" s="191"/>
      <c r="N85" s="191"/>
      <c r="O85" s="190">
        <v>34</v>
      </c>
      <c r="P85" s="190" t="s">
        <v>3772</v>
      </c>
      <c r="Q85" s="196"/>
      <c r="R85" s="196"/>
    </row>
    <row r="86" spans="2:18" ht="60">
      <c r="B86" s="189">
        <v>79</v>
      </c>
      <c r="C86" s="215" t="s">
        <v>3900</v>
      </c>
      <c r="D86" s="191" t="s">
        <v>3578</v>
      </c>
      <c r="E86" s="193" t="s">
        <v>3775</v>
      </c>
      <c r="F86" s="193" t="s">
        <v>3776</v>
      </c>
      <c r="G86" s="199"/>
      <c r="H86" s="191" t="s">
        <v>3583</v>
      </c>
      <c r="I86" s="199"/>
      <c r="J86" s="198" t="s">
        <v>3777</v>
      </c>
      <c r="K86" s="191" t="s">
        <v>3583</v>
      </c>
      <c r="L86" s="199"/>
      <c r="M86" s="199"/>
      <c r="N86" s="199"/>
      <c r="O86" s="193" t="s">
        <v>3778</v>
      </c>
      <c r="P86" s="194" t="s">
        <v>3779</v>
      </c>
      <c r="Q86" s="196"/>
      <c r="R86" s="196"/>
    </row>
    <row r="87" spans="2:18" ht="45">
      <c r="B87" s="189">
        <v>80</v>
      </c>
      <c r="C87" s="205" t="s">
        <v>3901</v>
      </c>
      <c r="D87" s="191" t="s">
        <v>3578</v>
      </c>
      <c r="E87" s="192" t="s">
        <v>3895</v>
      </c>
      <c r="F87" s="192" t="s">
        <v>3580</v>
      </c>
      <c r="G87" s="191"/>
      <c r="H87" s="191" t="s">
        <v>3583</v>
      </c>
      <c r="I87" s="191"/>
      <c r="J87" s="198" t="s">
        <v>3780</v>
      </c>
      <c r="K87" s="191" t="s">
        <v>3583</v>
      </c>
      <c r="L87" s="191"/>
      <c r="M87" s="191"/>
      <c r="N87" s="191"/>
      <c r="O87" s="190">
        <v>34</v>
      </c>
      <c r="P87" s="190" t="s">
        <v>3772</v>
      </c>
      <c r="Q87" s="196"/>
      <c r="R87" s="196"/>
    </row>
    <row r="88" spans="2:18" ht="75">
      <c r="B88" s="189">
        <v>81</v>
      </c>
      <c r="C88" s="205" t="s">
        <v>3902</v>
      </c>
      <c r="D88" s="191" t="s">
        <v>3578</v>
      </c>
      <c r="E88" s="192" t="s">
        <v>3895</v>
      </c>
      <c r="F88" s="192" t="s">
        <v>3580</v>
      </c>
      <c r="G88" s="191"/>
      <c r="H88" s="191" t="s">
        <v>3583</v>
      </c>
      <c r="I88" s="191"/>
      <c r="J88" s="198" t="s">
        <v>3788</v>
      </c>
      <c r="K88" s="191" t="s">
        <v>3583</v>
      </c>
      <c r="L88" s="191"/>
      <c r="M88" s="191"/>
      <c r="N88" s="191"/>
      <c r="O88" s="190">
        <v>34</v>
      </c>
      <c r="P88" s="190" t="s">
        <v>3772</v>
      </c>
      <c r="Q88" s="196"/>
      <c r="R88" s="196"/>
    </row>
    <row r="89" spans="2:18">
      <c r="B89" s="189">
        <v>82</v>
      </c>
      <c r="C89" s="205" t="s">
        <v>3903</v>
      </c>
      <c r="D89" s="191" t="s">
        <v>3578</v>
      </c>
      <c r="E89" s="192" t="s">
        <v>3579</v>
      </c>
      <c r="F89" s="192" t="s">
        <v>3580</v>
      </c>
      <c r="G89" s="191"/>
      <c r="H89" s="191" t="s">
        <v>3583</v>
      </c>
      <c r="I89" s="191"/>
      <c r="J89" s="214">
        <v>9999999999</v>
      </c>
      <c r="K89" s="191" t="s">
        <v>3583</v>
      </c>
      <c r="L89" s="191"/>
      <c r="M89" s="191"/>
      <c r="N89" s="191"/>
      <c r="O89" s="190">
        <v>41</v>
      </c>
      <c r="P89" s="190" t="s">
        <v>3769</v>
      </c>
      <c r="Q89" s="196"/>
      <c r="R89" s="196"/>
    </row>
    <row r="90" spans="2:18" ht="45">
      <c r="B90" s="189">
        <v>83</v>
      </c>
      <c r="C90" s="215" t="s">
        <v>3904</v>
      </c>
      <c r="D90" s="191" t="s">
        <v>3578</v>
      </c>
      <c r="E90" s="193" t="s">
        <v>3782</v>
      </c>
      <c r="F90" s="193" t="s">
        <v>3776</v>
      </c>
      <c r="G90" s="199"/>
      <c r="H90" s="191" t="s">
        <v>3583</v>
      </c>
      <c r="I90" s="199"/>
      <c r="J90" s="194" t="s">
        <v>3732</v>
      </c>
      <c r="K90" s="191" t="s">
        <v>3583</v>
      </c>
      <c r="L90" s="199"/>
      <c r="M90" s="199"/>
      <c r="N90" s="199"/>
      <c r="O90" s="193" t="s">
        <v>3905</v>
      </c>
      <c r="P90" s="194" t="s">
        <v>3906</v>
      </c>
      <c r="Q90" s="196"/>
      <c r="R90" s="196"/>
    </row>
    <row r="91" spans="2:18">
      <c r="B91" s="189">
        <v>84</v>
      </c>
      <c r="C91" s="205" t="s">
        <v>3907</v>
      </c>
      <c r="D91" s="191" t="s">
        <v>3578</v>
      </c>
      <c r="E91" s="192" t="s">
        <v>3579</v>
      </c>
      <c r="F91" s="192" t="s">
        <v>3580</v>
      </c>
      <c r="G91" s="191"/>
      <c r="H91" s="191"/>
      <c r="I91" s="191" t="s">
        <v>3583</v>
      </c>
      <c r="J91" s="198" t="s">
        <v>3656</v>
      </c>
      <c r="K91" s="191" t="s">
        <v>3583</v>
      </c>
      <c r="L91" s="191"/>
      <c r="M91" s="191"/>
      <c r="N91" s="191"/>
      <c r="O91" s="190">
        <v>57</v>
      </c>
      <c r="P91" s="190" t="s">
        <v>3908</v>
      </c>
      <c r="Q91" s="196"/>
      <c r="R91" s="196"/>
    </row>
    <row r="92" spans="2:18">
      <c r="B92" s="189">
        <v>85</v>
      </c>
      <c r="C92" s="205" t="s">
        <v>3909</v>
      </c>
      <c r="D92" s="191" t="s">
        <v>3578</v>
      </c>
      <c r="E92" s="192" t="s">
        <v>3579</v>
      </c>
      <c r="F92" s="192" t="s">
        <v>3580</v>
      </c>
      <c r="G92" s="191"/>
      <c r="H92" s="191"/>
      <c r="I92" s="191" t="s">
        <v>3583</v>
      </c>
      <c r="J92" s="212" t="s">
        <v>3791</v>
      </c>
      <c r="K92" s="191" t="s">
        <v>3583</v>
      </c>
      <c r="L92" s="191"/>
      <c r="M92" s="191"/>
      <c r="N92" s="191"/>
      <c r="O92" s="190">
        <v>58</v>
      </c>
      <c r="P92" s="190" t="s">
        <v>3910</v>
      </c>
      <c r="Q92" s="196"/>
      <c r="R92" s="196"/>
    </row>
    <row r="93" spans="2:18">
      <c r="B93" s="189">
        <v>86</v>
      </c>
      <c r="C93" s="205" t="s">
        <v>3911</v>
      </c>
      <c r="D93" s="191" t="s">
        <v>3578</v>
      </c>
      <c r="E93" s="192" t="s">
        <v>3579</v>
      </c>
      <c r="F93" s="192" t="s">
        <v>3580</v>
      </c>
      <c r="G93" s="191"/>
      <c r="H93" s="191"/>
      <c r="I93" s="191" t="s">
        <v>3583</v>
      </c>
      <c r="J93" s="212" t="s">
        <v>3912</v>
      </c>
      <c r="K93" s="191" t="s">
        <v>3583</v>
      </c>
      <c r="L93" s="191"/>
      <c r="M93" s="191"/>
      <c r="N93" s="191"/>
      <c r="O93" s="190">
        <v>59</v>
      </c>
      <c r="P93" s="190" t="s">
        <v>3913</v>
      </c>
      <c r="Q93" s="196"/>
      <c r="R93" s="196"/>
    </row>
    <row r="94" spans="2:18" ht="30">
      <c r="B94" s="189">
        <v>87</v>
      </c>
      <c r="C94" s="205" t="s">
        <v>3914</v>
      </c>
      <c r="D94" s="191" t="s">
        <v>3578</v>
      </c>
      <c r="E94" s="192" t="s">
        <v>3895</v>
      </c>
      <c r="F94" s="192" t="s">
        <v>3580</v>
      </c>
      <c r="G94" s="191"/>
      <c r="H94" s="191" t="s">
        <v>3583</v>
      </c>
      <c r="I94" s="191"/>
      <c r="J94" s="198" t="s">
        <v>3601</v>
      </c>
      <c r="K94" s="191" t="s">
        <v>3583</v>
      </c>
      <c r="L94" s="191"/>
      <c r="M94" s="191"/>
      <c r="N94" s="191"/>
      <c r="O94" s="190">
        <v>60</v>
      </c>
      <c r="P94" s="190" t="s">
        <v>3915</v>
      </c>
      <c r="Q94" s="196"/>
      <c r="R94" s="196"/>
    </row>
    <row r="95" spans="2:18">
      <c r="B95" s="189">
        <v>88</v>
      </c>
      <c r="C95" s="205" t="s">
        <v>3916</v>
      </c>
      <c r="D95" s="191" t="s">
        <v>3578</v>
      </c>
      <c r="E95" s="192" t="s">
        <v>3579</v>
      </c>
      <c r="F95" s="192" t="s">
        <v>3580</v>
      </c>
      <c r="G95" s="191"/>
      <c r="H95" s="191"/>
      <c r="I95" s="191" t="s">
        <v>3583</v>
      </c>
      <c r="J95" s="212" t="s">
        <v>3789</v>
      </c>
      <c r="K95" s="191" t="s">
        <v>3583</v>
      </c>
      <c r="L95" s="191"/>
      <c r="M95" s="191"/>
      <c r="N95" s="191"/>
      <c r="O95" s="190">
        <v>46</v>
      </c>
      <c r="P95" s="190" t="s">
        <v>3790</v>
      </c>
      <c r="Q95" s="196"/>
      <c r="R95" s="196"/>
    </row>
    <row r="96" spans="2:18">
      <c r="B96" s="189">
        <v>89</v>
      </c>
      <c r="C96" s="205" t="s">
        <v>3917</v>
      </c>
      <c r="D96" s="191" t="s">
        <v>3578</v>
      </c>
      <c r="E96" s="192" t="s">
        <v>3579</v>
      </c>
      <c r="F96" s="192" t="s">
        <v>3580</v>
      </c>
      <c r="G96" s="191"/>
      <c r="H96" s="191"/>
      <c r="I96" s="191" t="s">
        <v>3583</v>
      </c>
      <c r="J96" s="212" t="s">
        <v>3791</v>
      </c>
      <c r="K96" s="191" t="s">
        <v>3583</v>
      </c>
      <c r="L96" s="191"/>
      <c r="M96" s="191"/>
      <c r="N96" s="191"/>
      <c r="O96" s="190">
        <v>47</v>
      </c>
      <c r="P96" s="190" t="s">
        <v>3792</v>
      </c>
      <c r="Q96" s="196"/>
      <c r="R96" s="196"/>
    </row>
    <row r="97" spans="2:25">
      <c r="B97" s="189">
        <v>90</v>
      </c>
      <c r="C97" s="205" t="s">
        <v>3918</v>
      </c>
      <c r="D97" s="191" t="s">
        <v>3578</v>
      </c>
      <c r="E97" s="192" t="s">
        <v>3579</v>
      </c>
      <c r="F97" s="192" t="s">
        <v>3580</v>
      </c>
      <c r="G97" s="191"/>
      <c r="H97" s="191"/>
      <c r="I97" s="191" t="s">
        <v>3583</v>
      </c>
      <c r="J97" s="212" t="s">
        <v>3659</v>
      </c>
      <c r="K97" s="191" t="s">
        <v>3583</v>
      </c>
      <c r="L97" s="191"/>
      <c r="M97" s="191"/>
      <c r="N97" s="191"/>
      <c r="O97" s="190">
        <v>48</v>
      </c>
      <c r="P97" s="190" t="s">
        <v>3793</v>
      </c>
      <c r="Q97" s="196"/>
      <c r="R97" s="196"/>
    </row>
    <row r="98" spans="2:25" ht="30">
      <c r="B98" s="189">
        <v>91</v>
      </c>
      <c r="C98" s="205" t="s">
        <v>3919</v>
      </c>
      <c r="D98" s="191" t="s">
        <v>3578</v>
      </c>
      <c r="E98" s="192" t="s">
        <v>3579</v>
      </c>
      <c r="F98" s="192" t="s">
        <v>3580</v>
      </c>
      <c r="G98" s="191"/>
      <c r="H98" s="191" t="s">
        <v>3583</v>
      </c>
      <c r="I98" s="191"/>
      <c r="J98" s="198" t="s">
        <v>3601</v>
      </c>
      <c r="K98" s="191" t="s">
        <v>3583</v>
      </c>
      <c r="L98" s="191"/>
      <c r="M98" s="191"/>
      <c r="N98" s="191"/>
      <c r="O98" s="190">
        <v>55</v>
      </c>
      <c r="P98" s="190" t="s">
        <v>3920</v>
      </c>
      <c r="Q98" s="196"/>
      <c r="R98" s="196"/>
    </row>
    <row r="99" spans="2:25">
      <c r="B99" s="189">
        <v>92</v>
      </c>
      <c r="C99" s="205" t="s">
        <v>3921</v>
      </c>
      <c r="D99" s="191"/>
      <c r="E99" s="189"/>
      <c r="F99" s="189"/>
      <c r="G99" s="191"/>
      <c r="H99" s="191"/>
      <c r="I99" s="191"/>
      <c r="J99" s="212"/>
      <c r="K99" s="191"/>
      <c r="L99" s="191" t="s">
        <v>3583</v>
      </c>
      <c r="M99" s="191"/>
      <c r="N99" s="191"/>
      <c r="O99" s="196"/>
      <c r="P99" s="196"/>
      <c r="Q99" s="196"/>
      <c r="R99" s="196"/>
    </row>
    <row r="100" spans="2:25" ht="45">
      <c r="B100" s="189">
        <v>93</v>
      </c>
      <c r="C100" s="215" t="s">
        <v>3922</v>
      </c>
      <c r="D100" s="191" t="s">
        <v>3578</v>
      </c>
      <c r="E100" s="193" t="s">
        <v>3923</v>
      </c>
      <c r="F100" s="193" t="s">
        <v>3776</v>
      </c>
      <c r="G100" s="191" t="s">
        <v>3583</v>
      </c>
      <c r="H100" s="191"/>
      <c r="I100" s="191"/>
      <c r="J100" s="190" t="s">
        <v>3800</v>
      </c>
      <c r="K100" s="191" t="s">
        <v>3583</v>
      </c>
      <c r="L100" s="191"/>
      <c r="M100" s="191"/>
      <c r="N100" s="199" t="s">
        <v>3583</v>
      </c>
      <c r="O100" s="190">
        <v>34</v>
      </c>
      <c r="P100" s="190" t="s">
        <v>3772</v>
      </c>
      <c r="Q100" s="196"/>
      <c r="R100" s="201" t="s">
        <v>3801</v>
      </c>
    </row>
    <row r="101" spans="2:25" ht="30">
      <c r="B101" s="189">
        <v>94</v>
      </c>
      <c r="C101" s="205" t="s">
        <v>3924</v>
      </c>
      <c r="D101" s="191" t="s">
        <v>3578</v>
      </c>
      <c r="E101" s="192" t="s">
        <v>3579</v>
      </c>
      <c r="F101" s="192" t="s">
        <v>3580</v>
      </c>
      <c r="G101" s="191"/>
      <c r="H101" s="191" t="s">
        <v>3583</v>
      </c>
      <c r="I101" s="191"/>
      <c r="J101" s="212"/>
      <c r="K101" s="191"/>
      <c r="L101" s="191"/>
      <c r="M101" s="191"/>
      <c r="N101" s="191" t="s">
        <v>3583</v>
      </c>
      <c r="O101" s="196"/>
      <c r="P101" s="196"/>
      <c r="Q101" s="196"/>
      <c r="R101" s="201" t="s">
        <v>3758</v>
      </c>
      <c r="T101" s="403"/>
      <c r="U101" s="403"/>
      <c r="V101" s="403"/>
      <c r="W101" s="403"/>
      <c r="X101" s="403"/>
      <c r="Y101" s="403"/>
    </row>
    <row r="102" spans="2:25" ht="30">
      <c r="B102" s="189">
        <v>95</v>
      </c>
      <c r="C102" s="205" t="s">
        <v>3925</v>
      </c>
      <c r="D102" s="191" t="s">
        <v>3578</v>
      </c>
      <c r="E102" s="192" t="s">
        <v>3579</v>
      </c>
      <c r="F102" s="192" t="s">
        <v>3580</v>
      </c>
      <c r="G102" s="191"/>
      <c r="H102" s="191" t="s">
        <v>3583</v>
      </c>
      <c r="I102" s="191"/>
      <c r="J102" s="212"/>
      <c r="K102" s="191"/>
      <c r="L102" s="191"/>
      <c r="M102" s="191"/>
      <c r="N102" s="191" t="s">
        <v>3583</v>
      </c>
      <c r="O102" s="196"/>
      <c r="P102" s="196"/>
      <c r="Q102" s="196"/>
      <c r="R102" s="201" t="s">
        <v>3759</v>
      </c>
      <c r="T102" s="403"/>
      <c r="U102" s="403"/>
      <c r="V102" s="403"/>
      <c r="W102" s="403"/>
      <c r="X102" s="403"/>
      <c r="Y102" s="403"/>
    </row>
    <row r="103" spans="2:25">
      <c r="B103" s="189">
        <v>96</v>
      </c>
      <c r="C103" s="205" t="s">
        <v>3926</v>
      </c>
      <c r="D103" s="191" t="s">
        <v>3578</v>
      </c>
      <c r="E103" s="192" t="s">
        <v>3927</v>
      </c>
      <c r="F103" s="192" t="s">
        <v>3580</v>
      </c>
      <c r="G103" s="191" t="s">
        <v>3583</v>
      </c>
      <c r="H103" s="191"/>
      <c r="I103" s="191"/>
      <c r="J103" s="212" t="s">
        <v>3734</v>
      </c>
      <c r="K103" s="191" t="s">
        <v>3583</v>
      </c>
      <c r="L103" s="191"/>
      <c r="M103" s="191"/>
      <c r="N103" s="191"/>
      <c r="O103" s="190">
        <v>54</v>
      </c>
      <c r="P103" s="190" t="s">
        <v>3928</v>
      </c>
      <c r="Q103" s="196"/>
      <c r="R103" s="196"/>
      <c r="T103" s="403"/>
      <c r="U103" s="403"/>
      <c r="V103" s="403"/>
      <c r="W103" s="403"/>
      <c r="X103" s="403"/>
      <c r="Y103" s="403"/>
    </row>
    <row r="104" spans="2:25">
      <c r="B104" s="189">
        <v>97</v>
      </c>
      <c r="C104" s="205" t="s">
        <v>3929</v>
      </c>
      <c r="D104" s="191" t="s">
        <v>3578</v>
      </c>
      <c r="E104" s="192" t="s">
        <v>3927</v>
      </c>
      <c r="F104" s="192" t="s">
        <v>3580</v>
      </c>
      <c r="G104" s="191" t="s">
        <v>3583</v>
      </c>
      <c r="H104" s="191"/>
      <c r="I104" s="191"/>
      <c r="J104" s="212" t="s">
        <v>3734</v>
      </c>
      <c r="K104" s="191" t="s">
        <v>3583</v>
      </c>
      <c r="L104" s="191"/>
      <c r="M104" s="191"/>
      <c r="N104" s="191"/>
      <c r="O104" s="190">
        <v>54</v>
      </c>
      <c r="P104" s="190" t="s">
        <v>3928</v>
      </c>
      <c r="Q104" s="196"/>
      <c r="R104" s="196"/>
      <c r="T104" s="403"/>
      <c r="U104" s="403"/>
      <c r="V104" s="403"/>
      <c r="W104" s="403"/>
      <c r="X104" s="403"/>
      <c r="Y104" s="403"/>
    </row>
    <row r="105" spans="2:25" ht="30">
      <c r="B105" s="189">
        <v>98</v>
      </c>
      <c r="C105" s="205" t="s">
        <v>3930</v>
      </c>
      <c r="D105" s="191" t="s">
        <v>3578</v>
      </c>
      <c r="E105" s="192" t="s">
        <v>3579</v>
      </c>
      <c r="F105" s="192" t="s">
        <v>3580</v>
      </c>
      <c r="G105" s="191"/>
      <c r="H105" s="191" t="s">
        <v>3583</v>
      </c>
      <c r="I105" s="191"/>
      <c r="J105" s="198" t="s">
        <v>3601</v>
      </c>
      <c r="K105" s="191" t="s">
        <v>3583</v>
      </c>
      <c r="L105" s="191"/>
      <c r="M105" s="191"/>
      <c r="N105" s="191"/>
      <c r="O105" s="190">
        <v>19</v>
      </c>
      <c r="P105" s="190" t="s">
        <v>3812</v>
      </c>
      <c r="Q105" s="196"/>
      <c r="R105" s="196"/>
    </row>
    <row r="106" spans="2:25">
      <c r="B106" s="189">
        <v>99</v>
      </c>
      <c r="C106" s="205" t="s">
        <v>3931</v>
      </c>
      <c r="D106" s="191" t="s">
        <v>3578</v>
      </c>
      <c r="E106" s="192" t="s">
        <v>3579</v>
      </c>
      <c r="F106" s="192" t="s">
        <v>3580</v>
      </c>
      <c r="G106" s="191"/>
      <c r="H106" s="191"/>
      <c r="I106" s="191" t="s">
        <v>3583</v>
      </c>
      <c r="J106" s="190" t="s">
        <v>3656</v>
      </c>
      <c r="K106" s="191" t="s">
        <v>3583</v>
      </c>
      <c r="L106" s="191"/>
      <c r="M106" s="191"/>
      <c r="N106" s="191"/>
      <c r="O106" s="190">
        <v>35</v>
      </c>
      <c r="P106" s="190" t="s">
        <v>3761</v>
      </c>
      <c r="Q106" s="196"/>
      <c r="R106" s="196"/>
    </row>
    <row r="107" spans="2:25">
      <c r="B107" s="189">
        <v>100</v>
      </c>
      <c r="C107" s="205" t="s">
        <v>745</v>
      </c>
      <c r="D107" s="191" t="s">
        <v>3578</v>
      </c>
      <c r="E107" s="192" t="s">
        <v>3622</v>
      </c>
      <c r="F107" s="192" t="s">
        <v>3580</v>
      </c>
      <c r="G107" s="191"/>
      <c r="H107" s="191" t="s">
        <v>3583</v>
      </c>
      <c r="I107" s="191"/>
      <c r="J107" s="212"/>
      <c r="K107" s="191"/>
      <c r="L107" s="191"/>
      <c r="M107" s="191" t="s">
        <v>3583</v>
      </c>
      <c r="N107" s="191"/>
      <c r="O107" s="196"/>
      <c r="P107" s="196"/>
      <c r="Q107" s="190" t="s">
        <v>3932</v>
      </c>
      <c r="R107" s="196"/>
    </row>
    <row r="108" spans="2:25" ht="30">
      <c r="B108" s="189">
        <v>101</v>
      </c>
      <c r="C108" s="205" t="s">
        <v>3933</v>
      </c>
      <c r="D108" s="191" t="s">
        <v>3578</v>
      </c>
      <c r="E108" s="192" t="s">
        <v>3627</v>
      </c>
      <c r="F108" s="192" t="s">
        <v>3580</v>
      </c>
      <c r="G108" s="191"/>
      <c r="H108" s="191" t="s">
        <v>3583</v>
      </c>
      <c r="I108" s="191"/>
      <c r="J108" s="190" t="s">
        <v>3934</v>
      </c>
      <c r="K108" s="191" t="s">
        <v>3583</v>
      </c>
      <c r="L108" s="191"/>
      <c r="M108" s="191"/>
      <c r="N108" s="191"/>
      <c r="O108" s="193" t="s">
        <v>3935</v>
      </c>
      <c r="P108" s="194" t="s">
        <v>3936</v>
      </c>
      <c r="Q108" s="196"/>
      <c r="R108" s="196"/>
    </row>
    <row r="109" spans="2:25">
      <c r="B109" s="189">
        <v>104</v>
      </c>
      <c r="C109" s="205" t="s">
        <v>3937</v>
      </c>
      <c r="D109" s="191" t="s">
        <v>3578</v>
      </c>
      <c r="E109" s="189"/>
      <c r="F109" s="189"/>
      <c r="G109" s="191"/>
      <c r="H109" s="191"/>
      <c r="I109" s="191"/>
      <c r="J109" s="216"/>
      <c r="K109" s="195"/>
      <c r="L109" s="195"/>
      <c r="M109" s="195"/>
      <c r="N109" s="195"/>
      <c r="O109" s="196"/>
      <c r="P109" s="196"/>
      <c r="Q109" s="196"/>
      <c r="R109" s="196"/>
    </row>
    <row r="110" spans="2:25">
      <c r="B110" s="189">
        <v>105</v>
      </c>
      <c r="C110" s="205" t="s">
        <v>3271</v>
      </c>
      <c r="D110" s="191" t="s">
        <v>3578</v>
      </c>
      <c r="E110" s="192" t="s">
        <v>3622</v>
      </c>
      <c r="F110" s="192" t="s">
        <v>3580</v>
      </c>
      <c r="G110" s="191" t="s">
        <v>3583</v>
      </c>
      <c r="H110" s="191"/>
      <c r="I110" s="191"/>
      <c r="J110" s="212"/>
      <c r="K110" s="191" t="s">
        <v>3583</v>
      </c>
      <c r="L110" s="191"/>
      <c r="M110" s="191"/>
      <c r="N110" s="191"/>
      <c r="O110" s="190">
        <v>30</v>
      </c>
      <c r="P110" s="190" t="s">
        <v>3271</v>
      </c>
      <c r="Q110" s="196"/>
      <c r="R110" s="196"/>
    </row>
    <row r="114" spans="2:3">
      <c r="B114" s="178" t="s">
        <v>3675</v>
      </c>
      <c r="C114" s="204" t="s">
        <v>3938</v>
      </c>
    </row>
    <row r="115" spans="2:3">
      <c r="C115" s="204" t="s">
        <v>3939</v>
      </c>
    </row>
    <row r="116" spans="2:3">
      <c r="C116" s="204" t="s">
        <v>3940</v>
      </c>
    </row>
    <row r="117" spans="2:3">
      <c r="C117" s="204" t="s">
        <v>3941</v>
      </c>
    </row>
    <row r="118" spans="2:3">
      <c r="C118" s="204" t="s">
        <v>3942</v>
      </c>
    </row>
    <row r="119" spans="2:3">
      <c r="C119" s="204" t="s">
        <v>3943</v>
      </c>
    </row>
    <row r="120" spans="2:3">
      <c r="C120" s="204" t="s">
        <v>3939</v>
      </c>
    </row>
    <row r="121" spans="2:3">
      <c r="C121" s="204" t="s">
        <v>3944</v>
      </c>
    </row>
    <row r="122" spans="2:3">
      <c r="C122" s="204" t="s">
        <v>3941</v>
      </c>
    </row>
    <row r="123" spans="2:3">
      <c r="C123" s="204" t="s">
        <v>3945</v>
      </c>
    </row>
    <row r="124" spans="2:3">
      <c r="C124" s="204" t="s">
        <v>3946</v>
      </c>
    </row>
    <row r="125" spans="2:3">
      <c r="C125" s="204" t="s">
        <v>3947</v>
      </c>
    </row>
    <row r="126" spans="2:3">
      <c r="C126" s="204" t="s">
        <v>3948</v>
      </c>
    </row>
    <row r="127" spans="2:3">
      <c r="C127" s="204" t="s">
        <v>3949</v>
      </c>
    </row>
    <row r="128" spans="2:3">
      <c r="C128" s="204" t="s">
        <v>3950</v>
      </c>
    </row>
    <row r="129" spans="2:6">
      <c r="C129" s="204" t="s">
        <v>3951</v>
      </c>
    </row>
    <row r="132" spans="2:6">
      <c r="B132" s="178" t="s">
        <v>3677</v>
      </c>
      <c r="C132" s="204" t="s">
        <v>3952</v>
      </c>
    </row>
    <row r="133" spans="2:6">
      <c r="C133" s="204" t="s">
        <v>3953</v>
      </c>
    </row>
    <row r="134" spans="2:6">
      <c r="C134" s="204" t="s">
        <v>3954</v>
      </c>
    </row>
    <row r="135" spans="2:6">
      <c r="C135" s="204" t="s">
        <v>3939</v>
      </c>
    </row>
    <row r="136" spans="2:6">
      <c r="C136" s="204" t="s">
        <v>3955</v>
      </c>
    </row>
    <row r="137" spans="2:6">
      <c r="C137" s="204" t="s">
        <v>3941</v>
      </c>
    </row>
    <row r="138" spans="2:6">
      <c r="C138" s="204" t="s">
        <v>3956</v>
      </c>
    </row>
    <row r="140" spans="2:6">
      <c r="B140" s="178" t="s">
        <v>3679</v>
      </c>
      <c r="C140" s="404" t="s">
        <v>3957</v>
      </c>
      <c r="D140" s="404"/>
      <c r="E140" s="404"/>
      <c r="F140" s="404"/>
    </row>
    <row r="141" spans="2:6">
      <c r="C141" s="404" t="s">
        <v>3958</v>
      </c>
      <c r="D141" s="404"/>
      <c r="E141" s="404"/>
      <c r="F141" s="404"/>
    </row>
    <row r="142" spans="2:6">
      <c r="C142" s="404" t="s">
        <v>3954</v>
      </c>
      <c r="D142" s="404"/>
      <c r="E142" s="404"/>
      <c r="F142" s="404"/>
    </row>
    <row r="143" spans="2:6">
      <c r="C143" s="404" t="s">
        <v>3939</v>
      </c>
      <c r="D143" s="404"/>
      <c r="E143" s="404"/>
      <c r="F143" s="404"/>
    </row>
    <row r="144" spans="2:6">
      <c r="C144" s="404" t="s">
        <v>3955</v>
      </c>
      <c r="D144" s="404"/>
      <c r="E144" s="404"/>
      <c r="F144" s="404"/>
    </row>
    <row r="145" spans="2:6">
      <c r="C145" s="404" t="s">
        <v>3941</v>
      </c>
      <c r="D145" s="404"/>
      <c r="E145" s="404"/>
      <c r="F145" s="404"/>
    </row>
    <row r="146" spans="2:6">
      <c r="C146" s="404" t="s">
        <v>3956</v>
      </c>
      <c r="D146" s="404"/>
      <c r="E146" s="404"/>
      <c r="F146" s="404"/>
    </row>
    <row r="147" spans="2:6">
      <c r="C147" s="177"/>
      <c r="D147" s="177"/>
      <c r="E147" s="177"/>
      <c r="F147" s="177"/>
    </row>
    <row r="148" spans="2:6">
      <c r="B148" s="178" t="s">
        <v>3681</v>
      </c>
      <c r="C148" s="404" t="s">
        <v>3959</v>
      </c>
      <c r="D148" s="404"/>
      <c r="E148" s="404"/>
      <c r="F148" s="404"/>
    </row>
    <row r="149" spans="2:6">
      <c r="C149" s="404" t="s">
        <v>3960</v>
      </c>
      <c r="D149" s="404"/>
      <c r="E149" s="404"/>
      <c r="F149" s="404"/>
    </row>
    <row r="150" spans="2:6">
      <c r="C150" s="404" t="s">
        <v>3943</v>
      </c>
      <c r="D150" s="404"/>
      <c r="E150" s="404"/>
      <c r="F150" s="404"/>
    </row>
    <row r="151" spans="2:6">
      <c r="C151" s="404" t="s">
        <v>3961</v>
      </c>
      <c r="D151" s="404"/>
      <c r="E151" s="404"/>
      <c r="F151" s="404"/>
    </row>
    <row r="152" spans="2:6">
      <c r="C152" s="404" t="s">
        <v>3946</v>
      </c>
      <c r="D152" s="404"/>
      <c r="E152" s="404"/>
      <c r="F152" s="404"/>
    </row>
    <row r="153" spans="2:6">
      <c r="C153" s="404" t="s">
        <v>3962</v>
      </c>
      <c r="D153" s="404"/>
      <c r="E153" s="404"/>
      <c r="F153" s="404"/>
    </row>
    <row r="154" spans="2:6">
      <c r="C154" s="405"/>
      <c r="D154" s="405"/>
      <c r="E154" s="405"/>
      <c r="F154" s="405"/>
    </row>
    <row r="155" spans="2:6">
      <c r="B155" s="178" t="s">
        <v>3683</v>
      </c>
      <c r="C155" s="404" t="s">
        <v>3963</v>
      </c>
      <c r="D155" s="404"/>
      <c r="E155" s="404"/>
      <c r="F155" s="404"/>
    </row>
    <row r="156" spans="2:6">
      <c r="C156" s="404" t="s">
        <v>3964</v>
      </c>
      <c r="D156" s="404"/>
      <c r="E156" s="404"/>
      <c r="F156" s="404"/>
    </row>
    <row r="157" spans="2:6">
      <c r="C157" s="404" t="s">
        <v>3965</v>
      </c>
      <c r="D157" s="404"/>
      <c r="E157" s="404"/>
      <c r="F157" s="404"/>
    </row>
    <row r="158" spans="2:6">
      <c r="C158" s="404" t="s">
        <v>3966</v>
      </c>
      <c r="D158" s="404"/>
      <c r="E158" s="404"/>
      <c r="F158" s="404"/>
    </row>
    <row r="159" spans="2:6">
      <c r="C159" s="404" t="s">
        <v>3967</v>
      </c>
      <c r="D159" s="404"/>
      <c r="E159" s="404"/>
      <c r="F159" s="404"/>
    </row>
    <row r="160" spans="2:6">
      <c r="C160" s="404" t="s">
        <v>3968</v>
      </c>
      <c r="D160" s="404"/>
      <c r="E160" s="404"/>
      <c r="F160" s="404"/>
    </row>
    <row r="161" spans="2:6">
      <c r="C161" s="404"/>
      <c r="D161" s="404"/>
      <c r="E161" s="404"/>
      <c r="F161" s="404"/>
    </row>
    <row r="162" spans="2:6">
      <c r="C162" s="404" t="s">
        <v>3969</v>
      </c>
      <c r="D162" s="404"/>
      <c r="E162" s="404"/>
      <c r="F162" s="404"/>
    </row>
    <row r="163" spans="2:6">
      <c r="C163" s="404" t="s">
        <v>3970</v>
      </c>
      <c r="D163" s="404"/>
      <c r="E163" s="404"/>
      <c r="F163" s="404"/>
    </row>
    <row r="164" spans="2:6">
      <c r="C164" s="404" t="s">
        <v>3971</v>
      </c>
      <c r="D164" s="404"/>
      <c r="E164" s="404"/>
      <c r="F164" s="404"/>
    </row>
    <row r="165" spans="2:6">
      <c r="C165" s="404" t="s">
        <v>3972</v>
      </c>
      <c r="D165" s="404"/>
      <c r="E165" s="404"/>
      <c r="F165" s="404"/>
    </row>
    <row r="166" spans="2:6">
      <c r="C166" s="404" t="s">
        <v>3973</v>
      </c>
      <c r="D166" s="404"/>
      <c r="E166" s="404"/>
      <c r="F166" s="404"/>
    </row>
    <row r="167" spans="2:6">
      <c r="C167" s="404" t="s">
        <v>3974</v>
      </c>
      <c r="D167" s="404"/>
      <c r="E167" s="404"/>
      <c r="F167" s="404"/>
    </row>
    <row r="170" spans="2:6">
      <c r="B170" s="178" t="s">
        <v>3732</v>
      </c>
      <c r="C170" s="404" t="s">
        <v>3975</v>
      </c>
      <c r="D170" s="404"/>
      <c r="E170" s="404"/>
      <c r="F170" s="404"/>
    </row>
    <row r="171" spans="2:6">
      <c r="C171" s="404" t="s">
        <v>3976</v>
      </c>
      <c r="D171" s="404"/>
      <c r="E171" s="404"/>
      <c r="F171" s="404"/>
    </row>
    <row r="172" spans="2:6">
      <c r="C172" s="404" t="s">
        <v>3977</v>
      </c>
      <c r="D172" s="404"/>
      <c r="E172" s="404"/>
      <c r="F172" s="404"/>
    </row>
    <row r="173" spans="2:6">
      <c r="C173" s="404"/>
      <c r="D173" s="404"/>
      <c r="E173" s="404"/>
      <c r="F173" s="404"/>
    </row>
    <row r="174" spans="2:6">
      <c r="C174" s="404" t="s">
        <v>3978</v>
      </c>
      <c r="D174" s="404"/>
      <c r="E174" s="404"/>
      <c r="F174" s="404"/>
    </row>
    <row r="175" spans="2:6">
      <c r="C175" s="404" t="s">
        <v>3979</v>
      </c>
      <c r="D175" s="404"/>
      <c r="E175" s="404"/>
      <c r="F175" s="404"/>
    </row>
    <row r="178" spans="2:16">
      <c r="B178" s="178" t="s">
        <v>3734</v>
      </c>
      <c r="C178" s="204" t="s">
        <v>3980</v>
      </c>
    </row>
    <row r="179" spans="2:16">
      <c r="C179" s="217" t="s">
        <v>3981</v>
      </c>
      <c r="D179" s="217"/>
      <c r="E179" s="217"/>
      <c r="F179" s="217"/>
      <c r="G179" s="161"/>
      <c r="H179" s="161"/>
      <c r="I179" s="161"/>
      <c r="J179" s="161"/>
      <c r="K179" s="161"/>
      <c r="L179" s="161"/>
      <c r="M179" s="161"/>
      <c r="N179" s="161"/>
      <c r="O179" s="161"/>
      <c r="P179" s="177"/>
    </row>
    <row r="180" spans="2:16">
      <c r="C180" s="218" t="s">
        <v>3982</v>
      </c>
      <c r="D180" s="218"/>
      <c r="E180" s="218"/>
      <c r="F180" s="218"/>
      <c r="G180" s="161"/>
      <c r="H180" s="161"/>
      <c r="I180" s="161"/>
      <c r="J180" s="161"/>
      <c r="K180" s="161"/>
      <c r="L180" s="161"/>
      <c r="M180" s="161"/>
      <c r="N180" s="161"/>
      <c r="O180" s="161"/>
      <c r="P180" s="177"/>
    </row>
    <row r="181" spans="2:16">
      <c r="C181" s="218" t="s">
        <v>3983</v>
      </c>
      <c r="D181" s="218"/>
      <c r="E181" s="218"/>
      <c r="F181" s="218"/>
      <c r="G181" s="161"/>
      <c r="H181" s="161"/>
      <c r="I181" s="161"/>
      <c r="J181" s="161"/>
      <c r="K181" s="161"/>
      <c r="L181" s="161"/>
      <c r="M181" s="161"/>
      <c r="N181" s="161"/>
      <c r="O181" s="161"/>
      <c r="P181" s="177"/>
    </row>
    <row r="182" spans="2:16">
      <c r="C182" s="219"/>
      <c r="D182" s="219"/>
      <c r="E182" s="219"/>
      <c r="F182" s="219"/>
      <c r="G182" s="161"/>
      <c r="H182" s="161"/>
      <c r="I182" s="161"/>
      <c r="J182" s="161"/>
      <c r="K182" s="161"/>
      <c r="L182" s="161"/>
      <c r="M182" s="161"/>
      <c r="N182" s="161"/>
      <c r="O182" s="161"/>
      <c r="P182" s="177"/>
    </row>
    <row r="183" spans="2:16">
      <c r="C183" s="204" t="s">
        <v>3984</v>
      </c>
      <c r="O183" s="177"/>
      <c r="P183" s="177"/>
    </row>
    <row r="184" spans="2:16">
      <c r="C184" s="217" t="s">
        <v>3985</v>
      </c>
      <c r="D184" s="217"/>
      <c r="E184" s="217"/>
      <c r="F184" s="217"/>
    </row>
    <row r="185" spans="2:16">
      <c r="C185" s="218" t="s">
        <v>3986</v>
      </c>
      <c r="D185" s="218"/>
      <c r="E185" s="218"/>
      <c r="F185" s="218"/>
    </row>
    <row r="186" spans="2:16">
      <c r="C186" s="218" t="s">
        <v>3987</v>
      </c>
      <c r="D186" s="218"/>
      <c r="E186" s="218"/>
      <c r="F186" s="218"/>
    </row>
  </sheetData>
  <mergeCells count="14">
    <mergeCell ref="O6:O7"/>
    <mergeCell ref="P6:P7"/>
    <mergeCell ref="Q6:Q7"/>
    <mergeCell ref="R6:R7"/>
    <mergeCell ref="B5:N5"/>
    <mergeCell ref="O5:P5"/>
    <mergeCell ref="B6:B7"/>
    <mergeCell ref="C6:C7"/>
    <mergeCell ref="D6:D7"/>
    <mergeCell ref="E6:E7"/>
    <mergeCell ref="F6:F7"/>
    <mergeCell ref="G6:I6"/>
    <mergeCell ref="J6:J7"/>
    <mergeCell ref="K6:N6"/>
  </mergeCells>
  <phoneticPr fontId="5"/>
  <conditionalFormatting sqref="K8:N110">
    <cfRule type="expression" dxfId="0" priority="1">
      <formula>K8=""</formula>
    </cfRule>
  </conditionalFormatting>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F48AA-AB1A-4EA3-8F3E-66B468DEC58A}">
  <dimension ref="A1"/>
  <sheetViews>
    <sheetView workbookViewId="0">
      <selection activeCell="D2" sqref="D2"/>
    </sheetView>
  </sheetViews>
  <sheetFormatPr defaultRowHeight="18"/>
  <sheetData/>
  <phoneticPr fontId="5"/>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FCFFD-0EF9-4F01-84E4-DEBEC4B16019}">
  <dimension ref="A1:M156"/>
  <sheetViews>
    <sheetView workbookViewId="0">
      <selection activeCell="A4" sqref="A4"/>
    </sheetView>
  </sheetViews>
  <sheetFormatPr defaultColWidth="8.75" defaultRowHeight="12.5"/>
  <cols>
    <col min="1" max="2" width="7.25" style="37" customWidth="1"/>
    <col min="3" max="3" width="27.25" style="38" customWidth="1"/>
    <col min="4" max="4" width="7.75" style="38" customWidth="1"/>
    <col min="5" max="7" width="6.75" style="38" customWidth="1"/>
    <col min="8" max="8" width="8.75" style="38"/>
    <col min="9" max="9" width="15.75" style="38" customWidth="1"/>
    <col min="10" max="10" width="18.75" style="38" customWidth="1"/>
    <col min="11" max="11" width="27.25" style="38" customWidth="1"/>
    <col min="12" max="12" width="70" style="38" customWidth="1"/>
    <col min="13" max="13" width="6.25" style="39" customWidth="1"/>
    <col min="14" max="16384" width="8.75" style="111"/>
  </cols>
  <sheetData>
    <row r="1" spans="1:13" s="110" customFormat="1" ht="35.25" customHeight="1">
      <c r="A1" s="158" t="s">
        <v>3988</v>
      </c>
      <c r="B1" s="158"/>
      <c r="C1" s="159"/>
      <c r="D1" s="159"/>
      <c r="E1" s="159"/>
      <c r="F1" s="159"/>
      <c r="G1" s="159"/>
      <c r="H1" s="159"/>
      <c r="I1" s="159"/>
      <c r="J1" s="159"/>
      <c r="K1" s="159"/>
      <c r="L1" s="159"/>
      <c r="M1" s="160"/>
    </row>
    <row r="2" spans="1:13">
      <c r="A2" s="22"/>
      <c r="B2" s="23" t="s">
        <v>3989</v>
      </c>
      <c r="C2" s="24"/>
      <c r="D2" s="24"/>
      <c r="E2" s="24"/>
      <c r="F2" s="24"/>
      <c r="G2" s="24"/>
      <c r="H2" s="24"/>
      <c r="I2" s="24"/>
      <c r="J2" s="412" t="s">
        <v>3990</v>
      </c>
      <c r="K2" s="413"/>
      <c r="L2" s="25"/>
      <c r="M2" s="26" t="s">
        <v>3991</v>
      </c>
    </row>
    <row r="3" spans="1:13">
      <c r="A3" s="28" t="s">
        <v>3992</v>
      </c>
      <c r="B3" s="29" t="s">
        <v>3993</v>
      </c>
      <c r="C3" s="30" t="s">
        <v>3994</v>
      </c>
      <c r="D3" s="31" t="s">
        <v>3995</v>
      </c>
      <c r="E3" s="31" t="s">
        <v>3996</v>
      </c>
      <c r="F3" s="32" t="s">
        <v>3997</v>
      </c>
      <c r="G3" s="31" t="s">
        <v>3998</v>
      </c>
      <c r="H3" s="30" t="s">
        <v>11</v>
      </c>
      <c r="I3" s="30" t="s">
        <v>12</v>
      </c>
      <c r="J3" s="33" t="s">
        <v>3999</v>
      </c>
      <c r="K3" s="34" t="s">
        <v>4000</v>
      </c>
      <c r="L3" s="35" t="s">
        <v>4001</v>
      </c>
      <c r="M3" s="36" t="s">
        <v>4002</v>
      </c>
    </row>
    <row r="4" spans="1:13">
      <c r="A4" s="293">
        <f>ROW()-3</f>
        <v>1</v>
      </c>
      <c r="B4" s="294" t="s">
        <v>470</v>
      </c>
      <c r="C4" s="296" t="s">
        <v>4003</v>
      </c>
      <c r="D4" s="296" t="s">
        <v>479</v>
      </c>
      <c r="E4" s="296">
        <v>0</v>
      </c>
      <c r="F4" s="296"/>
      <c r="G4" s="296"/>
      <c r="H4" s="296"/>
      <c r="I4" s="295"/>
      <c r="J4" s="295"/>
      <c r="K4" s="297"/>
      <c r="L4" s="295"/>
      <c r="M4" s="298"/>
    </row>
    <row r="5" spans="1:13" ht="22">
      <c r="A5" s="293">
        <f t="shared" ref="A5:A70" si="0">ROW()-3</f>
        <v>2</v>
      </c>
      <c r="B5" s="294" t="s">
        <v>17</v>
      </c>
      <c r="C5" s="296" t="s">
        <v>4004</v>
      </c>
      <c r="D5" s="296" t="s">
        <v>4005</v>
      </c>
      <c r="E5" s="295">
        <v>7</v>
      </c>
      <c r="F5" s="296"/>
      <c r="G5" s="296"/>
      <c r="H5" s="296"/>
      <c r="I5" s="295"/>
      <c r="J5" s="295" t="s">
        <v>4006</v>
      </c>
      <c r="K5" s="297" t="s">
        <v>29</v>
      </c>
      <c r="L5" s="295" t="s">
        <v>4007</v>
      </c>
      <c r="M5" s="298" t="s">
        <v>35</v>
      </c>
    </row>
    <row r="6" spans="1:13" ht="22">
      <c r="A6" s="293">
        <f t="shared" si="0"/>
        <v>3</v>
      </c>
      <c r="B6" s="294" t="s">
        <v>17</v>
      </c>
      <c r="C6" s="296" t="s">
        <v>4008</v>
      </c>
      <c r="D6" s="296" t="s">
        <v>4009</v>
      </c>
      <c r="E6" s="296">
        <v>20</v>
      </c>
      <c r="F6" s="296"/>
      <c r="G6" s="296"/>
      <c r="H6" s="296"/>
      <c r="I6" s="295"/>
      <c r="J6" s="295" t="s">
        <v>4006</v>
      </c>
      <c r="K6" s="297" t="s">
        <v>33</v>
      </c>
      <c r="L6" s="295" t="s">
        <v>4010</v>
      </c>
      <c r="M6" s="298" t="s">
        <v>35</v>
      </c>
    </row>
    <row r="7" spans="1:13">
      <c r="A7" s="293">
        <f t="shared" si="0"/>
        <v>4</v>
      </c>
      <c r="B7" s="294" t="s">
        <v>17</v>
      </c>
      <c r="C7" s="296" t="s">
        <v>4011</v>
      </c>
      <c r="D7" s="296" t="s">
        <v>4009</v>
      </c>
      <c r="E7" s="296">
        <v>20</v>
      </c>
      <c r="F7" s="296"/>
      <c r="G7" s="296"/>
      <c r="H7" s="296"/>
      <c r="I7" s="295"/>
      <c r="J7" s="295" t="s">
        <v>4006</v>
      </c>
      <c r="K7" s="297" t="s">
        <v>37</v>
      </c>
      <c r="L7" s="295" t="s">
        <v>604</v>
      </c>
      <c r="M7" s="298" t="s">
        <v>35</v>
      </c>
    </row>
    <row r="8" spans="1:13">
      <c r="A8" s="293">
        <f t="shared" si="0"/>
        <v>5</v>
      </c>
      <c r="B8" s="294" t="s">
        <v>17</v>
      </c>
      <c r="C8" s="296" t="s">
        <v>4012</v>
      </c>
      <c r="D8" s="296" t="s">
        <v>4009</v>
      </c>
      <c r="E8" s="296">
        <v>20</v>
      </c>
      <c r="F8" s="296"/>
      <c r="G8" s="296"/>
      <c r="H8" s="296"/>
      <c r="I8" s="295"/>
      <c r="J8" s="295" t="s">
        <v>4006</v>
      </c>
      <c r="K8" s="296" t="s">
        <v>40</v>
      </c>
      <c r="L8" s="295" t="s">
        <v>604</v>
      </c>
      <c r="M8" s="298" t="s">
        <v>35</v>
      </c>
    </row>
    <row r="9" spans="1:13">
      <c r="A9" s="293">
        <f t="shared" si="0"/>
        <v>6</v>
      </c>
      <c r="B9" s="294" t="s">
        <v>17</v>
      </c>
      <c r="C9" s="296" t="s">
        <v>4013</v>
      </c>
      <c r="D9" s="296" t="s">
        <v>4009</v>
      </c>
      <c r="E9" s="296">
        <v>20</v>
      </c>
      <c r="F9" s="296"/>
      <c r="G9" s="296"/>
      <c r="H9" s="296"/>
      <c r="I9" s="295"/>
      <c r="J9" s="295" t="s">
        <v>4006</v>
      </c>
      <c r="K9" s="297" t="s">
        <v>43</v>
      </c>
      <c r="L9" s="295" t="s">
        <v>604</v>
      </c>
      <c r="M9" s="298" t="s">
        <v>35</v>
      </c>
    </row>
    <row r="10" spans="1:13" ht="55">
      <c r="A10" s="293">
        <f t="shared" si="0"/>
        <v>7</v>
      </c>
      <c r="B10" s="294" t="s">
        <v>17</v>
      </c>
      <c r="C10" s="296" t="s">
        <v>4014</v>
      </c>
      <c r="D10" s="296" t="s">
        <v>4009</v>
      </c>
      <c r="E10" s="296">
        <v>20</v>
      </c>
      <c r="F10" s="296"/>
      <c r="G10" s="296"/>
      <c r="H10" s="296"/>
      <c r="I10" s="295"/>
      <c r="J10" s="295" t="s">
        <v>4006</v>
      </c>
      <c r="K10" s="295" t="s">
        <v>4015</v>
      </c>
      <c r="L10" s="295" t="s">
        <v>4016</v>
      </c>
      <c r="M10" s="298" t="s">
        <v>35</v>
      </c>
    </row>
    <row r="11" spans="1:13">
      <c r="A11" s="293">
        <f t="shared" si="0"/>
        <v>8</v>
      </c>
      <c r="B11" s="294" t="s">
        <v>17</v>
      </c>
      <c r="C11" s="296" t="s">
        <v>4017</v>
      </c>
      <c r="D11" s="296" t="s">
        <v>4009</v>
      </c>
      <c r="E11" s="296">
        <v>20</v>
      </c>
      <c r="F11" s="296"/>
      <c r="G11" s="296"/>
      <c r="H11" s="296"/>
      <c r="I11" s="295"/>
      <c r="J11" s="295" t="s">
        <v>4006</v>
      </c>
      <c r="K11" s="295" t="s">
        <v>4018</v>
      </c>
      <c r="L11" s="295" t="s">
        <v>604</v>
      </c>
      <c r="M11" s="298" t="s">
        <v>35</v>
      </c>
    </row>
    <row r="12" spans="1:13">
      <c r="A12" s="293">
        <f t="shared" si="0"/>
        <v>9</v>
      </c>
      <c r="B12" s="294" t="s">
        <v>17</v>
      </c>
      <c r="C12" s="296" t="s">
        <v>4019</v>
      </c>
      <c r="D12" s="296" t="s">
        <v>4009</v>
      </c>
      <c r="E12" s="296">
        <v>20</v>
      </c>
      <c r="F12" s="296"/>
      <c r="G12" s="296"/>
      <c r="H12" s="296"/>
      <c r="I12" s="295"/>
      <c r="J12" s="295" t="s">
        <v>4006</v>
      </c>
      <c r="K12" s="295" t="s">
        <v>4020</v>
      </c>
      <c r="L12" s="295" t="s">
        <v>604</v>
      </c>
      <c r="M12" s="298" t="s">
        <v>35</v>
      </c>
    </row>
    <row r="13" spans="1:13" ht="22">
      <c r="A13" s="293">
        <f t="shared" si="0"/>
        <v>10</v>
      </c>
      <c r="B13" s="294" t="s">
        <v>17</v>
      </c>
      <c r="C13" s="296" t="s">
        <v>4021</v>
      </c>
      <c r="D13" s="296" t="s">
        <v>4005</v>
      </c>
      <c r="E13" s="296">
        <v>20</v>
      </c>
      <c r="F13" s="296"/>
      <c r="G13" s="296"/>
      <c r="H13" s="296"/>
      <c r="I13" s="295"/>
      <c r="J13" s="295" t="s">
        <v>4006</v>
      </c>
      <c r="K13" s="296" t="s">
        <v>4022</v>
      </c>
      <c r="L13" s="295" t="s">
        <v>4023</v>
      </c>
      <c r="M13" s="298" t="s">
        <v>4024</v>
      </c>
    </row>
    <row r="14" spans="1:13">
      <c r="A14" s="293">
        <f t="shared" si="0"/>
        <v>11</v>
      </c>
      <c r="B14" s="294" t="s">
        <v>17</v>
      </c>
      <c r="C14" s="296" t="s">
        <v>4025</v>
      </c>
      <c r="D14" s="296" t="s">
        <v>4005</v>
      </c>
      <c r="E14" s="296">
        <v>74</v>
      </c>
      <c r="F14" s="296"/>
      <c r="G14" s="296"/>
      <c r="H14" s="296"/>
      <c r="I14" s="295"/>
      <c r="J14" s="295" t="s">
        <v>4026</v>
      </c>
      <c r="K14" s="296" t="s">
        <v>4027</v>
      </c>
      <c r="L14" s="295" t="s">
        <v>4028</v>
      </c>
      <c r="M14" s="298"/>
    </row>
    <row r="15" spans="1:13">
      <c r="A15" s="293">
        <f t="shared" si="0"/>
        <v>12</v>
      </c>
      <c r="B15" s="294" t="s">
        <v>17</v>
      </c>
      <c r="C15" s="296" t="s">
        <v>4029</v>
      </c>
      <c r="D15" s="296" t="s">
        <v>4005</v>
      </c>
      <c r="E15" s="296">
        <v>26</v>
      </c>
      <c r="F15" s="296"/>
      <c r="G15" s="296"/>
      <c r="H15" s="296"/>
      <c r="I15" s="295"/>
      <c r="J15" s="295" t="s">
        <v>4030</v>
      </c>
      <c r="K15" s="295" t="s">
        <v>4031</v>
      </c>
      <c r="L15" s="295" t="s">
        <v>4032</v>
      </c>
      <c r="M15" s="298"/>
    </row>
    <row r="16" spans="1:13">
      <c r="A16" s="293">
        <f t="shared" si="0"/>
        <v>13</v>
      </c>
      <c r="B16" s="294" t="s">
        <v>17</v>
      </c>
      <c r="C16" s="296" t="s">
        <v>4033</v>
      </c>
      <c r="D16" s="296" t="s">
        <v>32</v>
      </c>
      <c r="E16" s="296">
        <v>30</v>
      </c>
      <c r="F16" s="296"/>
      <c r="G16" s="296"/>
      <c r="H16" s="296"/>
      <c r="I16" s="295"/>
      <c r="J16" s="295"/>
      <c r="K16" s="297" t="s">
        <v>4034</v>
      </c>
      <c r="L16" s="295" t="s">
        <v>4035</v>
      </c>
      <c r="M16" s="298"/>
    </row>
    <row r="17" spans="1:13">
      <c r="A17" s="293">
        <f t="shared" si="0"/>
        <v>14</v>
      </c>
      <c r="B17" s="294" t="s">
        <v>17</v>
      </c>
      <c r="C17" s="296" t="s">
        <v>4036</v>
      </c>
      <c r="D17" s="296" t="s">
        <v>32</v>
      </c>
      <c r="E17" s="296">
        <v>30</v>
      </c>
      <c r="F17" s="296"/>
      <c r="G17" s="296"/>
      <c r="H17" s="296"/>
      <c r="I17" s="295"/>
      <c r="J17" s="295" t="s">
        <v>4037</v>
      </c>
      <c r="K17" s="297" t="s">
        <v>4038</v>
      </c>
      <c r="L17" s="295" t="s">
        <v>4039</v>
      </c>
      <c r="M17" s="298"/>
    </row>
    <row r="18" spans="1:13">
      <c r="A18" s="293">
        <f t="shared" si="0"/>
        <v>15</v>
      </c>
      <c r="B18" s="294" t="s">
        <v>17</v>
      </c>
      <c r="C18" s="296" t="s">
        <v>4040</v>
      </c>
      <c r="D18" s="296" t="s">
        <v>32</v>
      </c>
      <c r="E18" s="296">
        <v>30</v>
      </c>
      <c r="F18" s="296"/>
      <c r="G18" s="296"/>
      <c r="H18" s="296"/>
      <c r="I18" s="295"/>
      <c r="J18" s="295" t="s">
        <v>4037</v>
      </c>
      <c r="K18" s="297" t="s">
        <v>4041</v>
      </c>
      <c r="L18" s="295" t="s">
        <v>4042</v>
      </c>
      <c r="M18" s="298"/>
    </row>
    <row r="19" spans="1:13">
      <c r="A19" s="293">
        <f t="shared" si="0"/>
        <v>16</v>
      </c>
      <c r="B19" s="294" t="s">
        <v>17</v>
      </c>
      <c r="C19" s="296" t="s">
        <v>4043</v>
      </c>
      <c r="D19" s="296" t="s">
        <v>32</v>
      </c>
      <c r="E19" s="296">
        <v>30</v>
      </c>
      <c r="F19" s="296"/>
      <c r="G19" s="296"/>
      <c r="H19" s="296"/>
      <c r="I19" s="295"/>
      <c r="J19" s="295" t="s">
        <v>4037</v>
      </c>
      <c r="K19" s="297" t="s">
        <v>4044</v>
      </c>
      <c r="L19" s="295" t="s">
        <v>4045</v>
      </c>
      <c r="M19" s="298"/>
    </row>
    <row r="20" spans="1:13">
      <c r="A20" s="293">
        <f t="shared" si="0"/>
        <v>17</v>
      </c>
      <c r="B20" s="294" t="s">
        <v>17</v>
      </c>
      <c r="C20" s="296" t="s">
        <v>4046</v>
      </c>
      <c r="D20" s="296" t="s">
        <v>32</v>
      </c>
      <c r="E20" s="296">
        <v>30</v>
      </c>
      <c r="F20" s="296"/>
      <c r="G20" s="296"/>
      <c r="H20" s="296"/>
      <c r="I20" s="295"/>
      <c r="J20" s="295" t="s">
        <v>4037</v>
      </c>
      <c r="K20" s="297" t="s">
        <v>4047</v>
      </c>
      <c r="L20" s="295" t="s">
        <v>4048</v>
      </c>
      <c r="M20" s="298"/>
    </row>
    <row r="21" spans="1:13">
      <c r="A21" s="293">
        <f t="shared" si="0"/>
        <v>18</v>
      </c>
      <c r="B21" s="294" t="s">
        <v>17</v>
      </c>
      <c r="C21" s="296" t="s">
        <v>4049</v>
      </c>
      <c r="D21" s="296" t="s">
        <v>32</v>
      </c>
      <c r="E21" s="296">
        <v>30</v>
      </c>
      <c r="F21" s="296"/>
      <c r="G21" s="296"/>
      <c r="H21" s="296"/>
      <c r="I21" s="295"/>
      <c r="J21" s="295" t="s">
        <v>4037</v>
      </c>
      <c r="K21" s="297" t="s">
        <v>4050</v>
      </c>
      <c r="L21" s="295" t="s">
        <v>4051</v>
      </c>
      <c r="M21" s="298"/>
    </row>
    <row r="22" spans="1:13" ht="132">
      <c r="A22" s="293">
        <f t="shared" si="0"/>
        <v>19</v>
      </c>
      <c r="B22" s="294" t="s">
        <v>17</v>
      </c>
      <c r="C22" s="296" t="s">
        <v>4052</v>
      </c>
      <c r="D22" s="296" t="s">
        <v>4053</v>
      </c>
      <c r="E22" s="296">
        <v>12</v>
      </c>
      <c r="F22" s="296"/>
      <c r="G22" s="296"/>
      <c r="H22" s="296"/>
      <c r="I22" s="295"/>
      <c r="J22" s="295"/>
      <c r="K22" s="295" t="s">
        <v>4054</v>
      </c>
      <c r="L22" s="295" t="s">
        <v>4055</v>
      </c>
      <c r="M22" s="298"/>
    </row>
    <row r="23" spans="1:13" ht="44">
      <c r="A23" s="293">
        <f t="shared" si="0"/>
        <v>20</v>
      </c>
      <c r="B23" s="294" t="s">
        <v>17</v>
      </c>
      <c r="C23" s="296" t="s">
        <v>4056</v>
      </c>
      <c r="D23" s="296" t="s">
        <v>32</v>
      </c>
      <c r="E23" s="296">
        <v>30</v>
      </c>
      <c r="F23" s="296"/>
      <c r="G23" s="296"/>
      <c r="H23" s="296"/>
      <c r="I23" s="295"/>
      <c r="J23" s="295"/>
      <c r="K23" s="297"/>
      <c r="L23" s="295" t="s">
        <v>4057</v>
      </c>
      <c r="M23" s="298"/>
    </row>
    <row r="24" spans="1:13">
      <c r="A24" s="293">
        <f t="shared" si="0"/>
        <v>21</v>
      </c>
      <c r="B24" s="294" t="s">
        <v>17</v>
      </c>
      <c r="C24" s="296" t="s">
        <v>4058</v>
      </c>
      <c r="D24" s="296" t="s">
        <v>4053</v>
      </c>
      <c r="E24" s="296">
        <v>12</v>
      </c>
      <c r="F24" s="296"/>
      <c r="G24" s="296"/>
      <c r="H24" s="296"/>
      <c r="I24" s="295"/>
      <c r="J24" s="295"/>
      <c r="K24" s="297"/>
      <c r="L24" s="295" t="s">
        <v>4059</v>
      </c>
      <c r="M24" s="298"/>
    </row>
    <row r="25" spans="1:13">
      <c r="A25" s="293">
        <f t="shared" si="0"/>
        <v>22</v>
      </c>
      <c r="B25" s="294" t="s">
        <v>17</v>
      </c>
      <c r="C25" s="296" t="s">
        <v>4060</v>
      </c>
      <c r="D25" s="296" t="s">
        <v>4053</v>
      </c>
      <c r="E25" s="296">
        <v>12</v>
      </c>
      <c r="F25" s="296"/>
      <c r="G25" s="296"/>
      <c r="H25" s="296"/>
      <c r="I25" s="295"/>
      <c r="J25" s="295"/>
      <c r="K25" s="297"/>
      <c r="L25" s="295" t="s">
        <v>4061</v>
      </c>
      <c r="M25" s="298"/>
    </row>
    <row r="26" spans="1:13" ht="22">
      <c r="A26" s="293">
        <f t="shared" si="0"/>
        <v>23</v>
      </c>
      <c r="B26" s="294" t="s">
        <v>17</v>
      </c>
      <c r="C26" s="296" t="s">
        <v>4062</v>
      </c>
      <c r="D26" s="296" t="s">
        <v>4005</v>
      </c>
      <c r="E26" s="296">
        <v>14</v>
      </c>
      <c r="F26" s="296"/>
      <c r="G26" s="296"/>
      <c r="H26" s="296"/>
      <c r="I26" s="295"/>
      <c r="J26" s="295" t="s">
        <v>4063</v>
      </c>
      <c r="K26" s="297" t="s">
        <v>4064</v>
      </c>
      <c r="L26" s="295" t="s">
        <v>4065</v>
      </c>
      <c r="M26" s="298"/>
    </row>
    <row r="27" spans="1:13" ht="77">
      <c r="A27" s="293">
        <f t="shared" si="0"/>
        <v>24</v>
      </c>
      <c r="B27" s="294" t="s">
        <v>17</v>
      </c>
      <c r="C27" s="296" t="s">
        <v>4066</v>
      </c>
      <c r="D27" s="296" t="s">
        <v>4009</v>
      </c>
      <c r="E27" s="296">
        <v>15</v>
      </c>
      <c r="F27" s="296"/>
      <c r="G27" s="296"/>
      <c r="H27" s="296"/>
      <c r="I27" s="295"/>
      <c r="J27" s="295" t="s">
        <v>4063</v>
      </c>
      <c r="K27" s="297" t="s">
        <v>4067</v>
      </c>
      <c r="L27" s="304" t="s">
        <v>4068</v>
      </c>
      <c r="M27" s="298"/>
    </row>
    <row r="28" spans="1:13" ht="143">
      <c r="A28" s="293">
        <f t="shared" si="0"/>
        <v>25</v>
      </c>
      <c r="B28" s="294" t="s">
        <v>17</v>
      </c>
      <c r="C28" s="296" t="s">
        <v>4069</v>
      </c>
      <c r="D28" s="296" t="s">
        <v>4009</v>
      </c>
      <c r="E28" s="296">
        <v>22</v>
      </c>
      <c r="F28" s="296"/>
      <c r="G28" s="296"/>
      <c r="H28" s="296"/>
      <c r="I28" s="295"/>
      <c r="J28" s="295" t="s">
        <v>4070</v>
      </c>
      <c r="K28" s="295" t="s">
        <v>4071</v>
      </c>
      <c r="L28" s="295" t="s">
        <v>4072</v>
      </c>
      <c r="M28" s="298"/>
    </row>
    <row r="29" spans="1:13" ht="99">
      <c r="A29" s="293">
        <f t="shared" si="0"/>
        <v>26</v>
      </c>
      <c r="B29" s="294" t="s">
        <v>17</v>
      </c>
      <c r="C29" s="296" t="s">
        <v>4073</v>
      </c>
      <c r="D29" s="296" t="s">
        <v>4009</v>
      </c>
      <c r="E29" s="296">
        <v>22</v>
      </c>
      <c r="F29" s="296"/>
      <c r="G29" s="296"/>
      <c r="H29" s="296"/>
      <c r="I29" s="295"/>
      <c r="J29" s="295" t="s">
        <v>4070</v>
      </c>
      <c r="K29" s="295" t="s">
        <v>4074</v>
      </c>
      <c r="L29" s="295" t="s">
        <v>4075</v>
      </c>
      <c r="M29" s="298"/>
    </row>
    <row r="30" spans="1:13" ht="44">
      <c r="A30" s="293">
        <f t="shared" si="0"/>
        <v>27</v>
      </c>
      <c r="B30" s="294" t="s">
        <v>17</v>
      </c>
      <c r="C30" s="296" t="s">
        <v>4076</v>
      </c>
      <c r="D30" s="406" t="s">
        <v>32</v>
      </c>
      <c r="E30" s="296">
        <v>3</v>
      </c>
      <c r="F30" s="296"/>
      <c r="G30" s="296"/>
      <c r="H30" s="296"/>
      <c r="I30" s="295"/>
      <c r="J30" s="295" t="s">
        <v>4077</v>
      </c>
      <c r="K30" s="295" t="s">
        <v>4078</v>
      </c>
      <c r="L30" s="295" t="s">
        <v>4079</v>
      </c>
      <c r="M30" s="298"/>
    </row>
    <row r="31" spans="1:13" ht="55">
      <c r="A31" s="293">
        <f t="shared" si="0"/>
        <v>28</v>
      </c>
      <c r="B31" s="294" t="s">
        <v>17</v>
      </c>
      <c r="C31" s="296" t="s">
        <v>4080</v>
      </c>
      <c r="D31" s="296" t="s">
        <v>4005</v>
      </c>
      <c r="E31" s="296">
        <v>9</v>
      </c>
      <c r="F31" s="296"/>
      <c r="G31" s="296"/>
      <c r="H31" s="296"/>
      <c r="I31" s="295"/>
      <c r="J31" s="295" t="s">
        <v>4070</v>
      </c>
      <c r="K31" s="295" t="s">
        <v>4081</v>
      </c>
      <c r="L31" s="295" t="s">
        <v>4082</v>
      </c>
      <c r="M31" s="298"/>
    </row>
    <row r="32" spans="1:13" ht="154">
      <c r="A32" s="293">
        <f t="shared" si="0"/>
        <v>29</v>
      </c>
      <c r="B32" s="294" t="s">
        <v>17</v>
      </c>
      <c r="C32" s="296" t="s">
        <v>4083</v>
      </c>
      <c r="D32" s="406" t="s">
        <v>32</v>
      </c>
      <c r="E32" s="296">
        <v>11</v>
      </c>
      <c r="F32" s="296"/>
      <c r="G32" s="296"/>
      <c r="H32" s="296"/>
      <c r="I32" s="295"/>
      <c r="J32" s="295" t="s">
        <v>4070</v>
      </c>
      <c r="K32" s="295" t="s">
        <v>4084</v>
      </c>
      <c r="L32" s="295" t="s">
        <v>4085</v>
      </c>
      <c r="M32" s="298"/>
    </row>
    <row r="33" spans="1:13" ht="22">
      <c r="A33" s="293">
        <f t="shared" si="0"/>
        <v>30</v>
      </c>
      <c r="B33" s="294" t="s">
        <v>17</v>
      </c>
      <c r="C33" s="296" t="s">
        <v>4086</v>
      </c>
      <c r="D33" s="296" t="s">
        <v>32</v>
      </c>
      <c r="E33" s="296">
        <v>6</v>
      </c>
      <c r="F33" s="296"/>
      <c r="G33" s="296"/>
      <c r="H33" s="296"/>
      <c r="I33" s="295"/>
      <c r="J33" s="295" t="s">
        <v>4077</v>
      </c>
      <c r="K33" s="297" t="s">
        <v>4087</v>
      </c>
      <c r="L33" s="295" t="s">
        <v>4088</v>
      </c>
      <c r="M33" s="298"/>
    </row>
    <row r="34" spans="1:13" ht="55">
      <c r="A34" s="293">
        <f t="shared" si="0"/>
        <v>31</v>
      </c>
      <c r="B34" s="294" t="s">
        <v>17</v>
      </c>
      <c r="C34" s="296" t="s">
        <v>4089</v>
      </c>
      <c r="D34" s="296" t="s">
        <v>4009</v>
      </c>
      <c r="E34" s="296">
        <v>20</v>
      </c>
      <c r="F34" s="296"/>
      <c r="G34" s="296"/>
      <c r="H34" s="296"/>
      <c r="I34" s="295"/>
      <c r="J34" s="295" t="s">
        <v>4006</v>
      </c>
      <c r="K34" s="297" t="s">
        <v>46</v>
      </c>
      <c r="L34" s="295" t="s">
        <v>4090</v>
      </c>
      <c r="M34" s="298" t="s">
        <v>35</v>
      </c>
    </row>
    <row r="35" spans="1:13">
      <c r="A35" s="293">
        <f t="shared" si="0"/>
        <v>32</v>
      </c>
      <c r="B35" s="294" t="s">
        <v>17</v>
      </c>
      <c r="C35" s="296" t="s">
        <v>4091</v>
      </c>
      <c r="D35" s="296" t="s">
        <v>4009</v>
      </c>
      <c r="E35" s="296">
        <v>20</v>
      </c>
      <c r="F35" s="296"/>
      <c r="G35" s="296"/>
      <c r="H35" s="296"/>
      <c r="I35" s="295"/>
      <c r="J35" s="295" t="s">
        <v>4006</v>
      </c>
      <c r="K35" s="297" t="s">
        <v>49</v>
      </c>
      <c r="L35" s="295" t="s">
        <v>604</v>
      </c>
      <c r="M35" s="298" t="s">
        <v>35</v>
      </c>
    </row>
    <row r="36" spans="1:13">
      <c r="A36" s="293">
        <f t="shared" si="0"/>
        <v>33</v>
      </c>
      <c r="B36" s="294" t="s">
        <v>17</v>
      </c>
      <c r="C36" s="296" t="s">
        <v>4092</v>
      </c>
      <c r="D36" s="296" t="s">
        <v>4009</v>
      </c>
      <c r="E36" s="296">
        <v>20</v>
      </c>
      <c r="F36" s="296"/>
      <c r="G36" s="296"/>
      <c r="H36" s="296"/>
      <c r="I36" s="295"/>
      <c r="J36" s="295" t="s">
        <v>4006</v>
      </c>
      <c r="K36" s="297" t="s">
        <v>52</v>
      </c>
      <c r="L36" s="295" t="s">
        <v>604</v>
      </c>
      <c r="M36" s="298" t="s">
        <v>35</v>
      </c>
    </row>
    <row r="37" spans="1:13" ht="55">
      <c r="A37" s="293">
        <f t="shared" si="0"/>
        <v>34</v>
      </c>
      <c r="B37" s="294" t="s">
        <v>17</v>
      </c>
      <c r="C37" s="296" t="s">
        <v>4093</v>
      </c>
      <c r="D37" s="296" t="s">
        <v>4009</v>
      </c>
      <c r="E37" s="296">
        <v>13</v>
      </c>
      <c r="F37" s="296"/>
      <c r="G37" s="296"/>
      <c r="H37" s="296"/>
      <c r="I37" s="295"/>
      <c r="J37" s="295" t="s">
        <v>4006</v>
      </c>
      <c r="K37" s="297" t="s">
        <v>4015</v>
      </c>
      <c r="L37" s="295" t="s">
        <v>4094</v>
      </c>
      <c r="M37" s="298"/>
    </row>
    <row r="38" spans="1:13">
      <c r="A38" s="293">
        <f t="shared" si="0"/>
        <v>35</v>
      </c>
      <c r="B38" s="294" t="s">
        <v>17</v>
      </c>
      <c r="C38" s="296" t="s">
        <v>4095</v>
      </c>
      <c r="D38" s="296" t="s">
        <v>4009</v>
      </c>
      <c r="E38" s="296">
        <v>13</v>
      </c>
      <c r="F38" s="296"/>
      <c r="G38" s="296"/>
      <c r="H38" s="296"/>
      <c r="I38" s="295"/>
      <c r="J38" s="295" t="s">
        <v>4006</v>
      </c>
      <c r="K38" s="297" t="s">
        <v>4018</v>
      </c>
      <c r="L38" s="295" t="s">
        <v>4096</v>
      </c>
      <c r="M38" s="298"/>
    </row>
    <row r="39" spans="1:13">
      <c r="A39" s="293">
        <f t="shared" si="0"/>
        <v>36</v>
      </c>
      <c r="B39" s="294" t="s">
        <v>17</v>
      </c>
      <c r="C39" s="296" t="s">
        <v>4097</v>
      </c>
      <c r="D39" s="296" t="s">
        <v>4005</v>
      </c>
      <c r="E39" s="296">
        <v>10</v>
      </c>
      <c r="F39" s="296"/>
      <c r="G39" s="296"/>
      <c r="H39" s="296"/>
      <c r="I39" s="295"/>
      <c r="J39" s="295" t="s">
        <v>4098</v>
      </c>
      <c r="K39" s="297" t="s">
        <v>4099</v>
      </c>
      <c r="L39" s="295" t="s">
        <v>4032</v>
      </c>
      <c r="M39" s="298"/>
    </row>
    <row r="40" spans="1:13" ht="44">
      <c r="A40" s="293">
        <f t="shared" si="0"/>
        <v>37</v>
      </c>
      <c r="B40" s="294" t="s">
        <v>17</v>
      </c>
      <c r="C40" s="296" t="s">
        <v>4100</v>
      </c>
      <c r="D40" s="296" t="s">
        <v>4009</v>
      </c>
      <c r="E40" s="296">
        <v>3</v>
      </c>
      <c r="F40" s="296"/>
      <c r="G40" s="296"/>
      <c r="H40" s="296"/>
      <c r="I40" s="295"/>
      <c r="J40" s="295" t="s">
        <v>4077</v>
      </c>
      <c r="K40" s="297" t="s">
        <v>4101</v>
      </c>
      <c r="L40" s="295" t="s">
        <v>4102</v>
      </c>
      <c r="M40" s="298"/>
    </row>
    <row r="41" spans="1:13" ht="22">
      <c r="A41" s="293">
        <f t="shared" si="0"/>
        <v>38</v>
      </c>
      <c r="B41" s="294" t="s">
        <v>17</v>
      </c>
      <c r="C41" s="296" t="s">
        <v>4103</v>
      </c>
      <c r="D41" s="296" t="s">
        <v>4104</v>
      </c>
      <c r="E41" s="296">
        <v>11</v>
      </c>
      <c r="F41" s="296"/>
      <c r="G41" s="296"/>
      <c r="H41" s="296"/>
      <c r="I41" s="295"/>
      <c r="J41" s="295" t="s">
        <v>4070</v>
      </c>
      <c r="K41" s="297" t="s">
        <v>4105</v>
      </c>
      <c r="L41" s="295" t="s">
        <v>4106</v>
      </c>
      <c r="M41" s="298"/>
    </row>
    <row r="42" spans="1:13" ht="22">
      <c r="A42" s="293">
        <f t="shared" si="0"/>
        <v>39</v>
      </c>
      <c r="B42" s="294" t="s">
        <v>17</v>
      </c>
      <c r="C42" s="296" t="s">
        <v>4107</v>
      </c>
      <c r="D42" s="296" t="s">
        <v>4104</v>
      </c>
      <c r="E42" s="296">
        <v>3</v>
      </c>
      <c r="F42" s="296"/>
      <c r="G42" s="296"/>
      <c r="H42" s="296"/>
      <c r="I42" s="295"/>
      <c r="J42" s="295" t="s">
        <v>4070</v>
      </c>
      <c r="K42" s="297" t="s">
        <v>4108</v>
      </c>
      <c r="L42" s="295" t="s">
        <v>4109</v>
      </c>
      <c r="M42" s="298"/>
    </row>
    <row r="43" spans="1:13" ht="44">
      <c r="A43" s="293">
        <f t="shared" si="0"/>
        <v>40</v>
      </c>
      <c r="B43" s="294" t="s">
        <v>17</v>
      </c>
      <c r="C43" s="296" t="s">
        <v>4110</v>
      </c>
      <c r="D43" s="296" t="s">
        <v>4104</v>
      </c>
      <c r="E43" s="296">
        <v>9</v>
      </c>
      <c r="F43" s="296"/>
      <c r="G43" s="296"/>
      <c r="H43" s="296"/>
      <c r="I43" s="295"/>
      <c r="J43" s="295" t="s">
        <v>4111</v>
      </c>
      <c r="K43" s="297" t="s">
        <v>4112</v>
      </c>
      <c r="L43" s="295" t="s">
        <v>4113</v>
      </c>
      <c r="M43" s="298"/>
    </row>
    <row r="44" spans="1:13" ht="33">
      <c r="A44" s="293">
        <f t="shared" si="0"/>
        <v>41</v>
      </c>
      <c r="B44" s="294" t="s">
        <v>17</v>
      </c>
      <c r="C44" s="296" t="s">
        <v>4114</v>
      </c>
      <c r="D44" s="296" t="s">
        <v>4104</v>
      </c>
      <c r="E44" s="296">
        <v>11</v>
      </c>
      <c r="F44" s="296"/>
      <c r="G44" s="296"/>
      <c r="H44" s="296"/>
      <c r="I44" s="295"/>
      <c r="J44" s="295"/>
      <c r="K44" s="297"/>
      <c r="L44" s="295" t="s">
        <v>4115</v>
      </c>
      <c r="M44" s="298"/>
    </row>
    <row r="45" spans="1:13" ht="22">
      <c r="A45" s="293">
        <f t="shared" si="0"/>
        <v>42</v>
      </c>
      <c r="B45" s="294" t="s">
        <v>17</v>
      </c>
      <c r="C45" s="296" t="s">
        <v>4116</v>
      </c>
      <c r="D45" s="296" t="s">
        <v>4009</v>
      </c>
      <c r="E45" s="295">
        <v>11</v>
      </c>
      <c r="F45" s="296"/>
      <c r="G45" s="296"/>
      <c r="H45" s="296"/>
      <c r="I45" s="295"/>
      <c r="J45" s="295" t="s">
        <v>4111</v>
      </c>
      <c r="K45" s="297" t="s">
        <v>4117</v>
      </c>
      <c r="L45" s="295" t="s">
        <v>4118</v>
      </c>
      <c r="M45" s="298"/>
    </row>
    <row r="46" spans="1:13" ht="110">
      <c r="A46" s="293">
        <f t="shared" si="0"/>
        <v>43</v>
      </c>
      <c r="B46" s="294" t="s">
        <v>17</v>
      </c>
      <c r="C46" s="296" t="s">
        <v>4119</v>
      </c>
      <c r="D46" s="296" t="s">
        <v>4009</v>
      </c>
      <c r="E46" s="295">
        <v>11</v>
      </c>
      <c r="F46" s="296"/>
      <c r="G46" s="296"/>
      <c r="H46" s="296"/>
      <c r="I46" s="295"/>
      <c r="J46" s="295"/>
      <c r="K46" s="297"/>
      <c r="L46" s="295" t="s">
        <v>4120</v>
      </c>
      <c r="M46" s="298"/>
    </row>
    <row r="47" spans="1:13">
      <c r="A47" s="293">
        <f t="shared" si="0"/>
        <v>44</v>
      </c>
      <c r="B47" s="294" t="s">
        <v>17</v>
      </c>
      <c r="C47" s="296" t="s">
        <v>4121</v>
      </c>
      <c r="D47" s="296" t="s">
        <v>4009</v>
      </c>
      <c r="E47" s="296">
        <v>9</v>
      </c>
      <c r="F47" s="296"/>
      <c r="G47" s="296"/>
      <c r="H47" s="296"/>
      <c r="I47" s="295"/>
      <c r="J47" s="295" t="s">
        <v>4077</v>
      </c>
      <c r="K47" s="297" t="s">
        <v>4122</v>
      </c>
      <c r="L47" s="295" t="s">
        <v>4123</v>
      </c>
      <c r="M47" s="298"/>
    </row>
    <row r="48" spans="1:13">
      <c r="A48" s="293">
        <f t="shared" si="0"/>
        <v>45</v>
      </c>
      <c r="B48" s="294" t="s">
        <v>17</v>
      </c>
      <c r="C48" s="296" t="s">
        <v>4124</v>
      </c>
      <c r="D48" s="296" t="s">
        <v>4005</v>
      </c>
      <c r="E48" s="296">
        <v>11</v>
      </c>
      <c r="F48" s="296"/>
      <c r="G48" s="296"/>
      <c r="H48" s="296"/>
      <c r="I48" s="295"/>
      <c r="J48" s="295" t="s">
        <v>4098</v>
      </c>
      <c r="K48" s="297" t="s">
        <v>4125</v>
      </c>
      <c r="L48" s="295" t="s">
        <v>4032</v>
      </c>
      <c r="M48" s="298"/>
    </row>
    <row r="49" spans="1:13">
      <c r="A49" s="293">
        <f t="shared" si="0"/>
        <v>46</v>
      </c>
      <c r="B49" s="294" t="s">
        <v>17</v>
      </c>
      <c r="C49" s="296" t="s">
        <v>4126</v>
      </c>
      <c r="D49" s="296" t="s">
        <v>4009</v>
      </c>
      <c r="E49" s="296">
        <v>5</v>
      </c>
      <c r="F49" s="296"/>
      <c r="G49" s="296"/>
      <c r="H49" s="296"/>
      <c r="I49" s="295"/>
      <c r="J49" s="295" t="s">
        <v>4077</v>
      </c>
      <c r="K49" s="295" t="s">
        <v>4127</v>
      </c>
      <c r="L49" s="295" t="s">
        <v>4128</v>
      </c>
      <c r="M49" s="298"/>
    </row>
    <row r="50" spans="1:13">
      <c r="A50" s="293">
        <f t="shared" si="0"/>
        <v>47</v>
      </c>
      <c r="B50" s="294" t="s">
        <v>17</v>
      </c>
      <c r="C50" s="296" t="s">
        <v>4129</v>
      </c>
      <c r="D50" s="296" t="s">
        <v>19</v>
      </c>
      <c r="E50" s="296">
        <v>20</v>
      </c>
      <c r="F50" s="296"/>
      <c r="G50" s="296"/>
      <c r="H50" s="296"/>
      <c r="I50" s="295"/>
      <c r="J50" s="295" t="s">
        <v>4030</v>
      </c>
      <c r="K50" s="295" t="s">
        <v>4130</v>
      </c>
      <c r="L50" s="295" t="s">
        <v>4131</v>
      </c>
      <c r="M50" s="298"/>
    </row>
    <row r="51" spans="1:13">
      <c r="A51" s="293">
        <f t="shared" si="0"/>
        <v>48</v>
      </c>
      <c r="B51" s="294" t="s">
        <v>17</v>
      </c>
      <c r="C51" s="296" t="s">
        <v>4132</v>
      </c>
      <c r="D51" s="296" t="s">
        <v>4009</v>
      </c>
      <c r="E51" s="296">
        <v>5</v>
      </c>
      <c r="F51" s="296"/>
      <c r="G51" s="296"/>
      <c r="H51" s="296"/>
      <c r="I51" s="295"/>
      <c r="J51" s="295" t="s">
        <v>4077</v>
      </c>
      <c r="K51" s="295" t="s">
        <v>4133</v>
      </c>
      <c r="L51" s="295" t="s">
        <v>4134</v>
      </c>
      <c r="M51" s="298"/>
    </row>
    <row r="52" spans="1:13">
      <c r="A52" s="293">
        <f t="shared" si="0"/>
        <v>49</v>
      </c>
      <c r="B52" s="294" t="s">
        <v>17</v>
      </c>
      <c r="C52" s="296" t="s">
        <v>4135</v>
      </c>
      <c r="D52" s="296" t="s">
        <v>19</v>
      </c>
      <c r="E52" s="296">
        <v>6</v>
      </c>
      <c r="F52" s="296"/>
      <c r="G52" s="296"/>
      <c r="H52" s="296"/>
      <c r="I52" s="295"/>
      <c r="J52" s="295" t="s">
        <v>4030</v>
      </c>
      <c r="K52" s="295" t="s">
        <v>4136</v>
      </c>
      <c r="L52" s="295" t="s">
        <v>4032</v>
      </c>
      <c r="M52" s="298"/>
    </row>
    <row r="53" spans="1:13" ht="22">
      <c r="A53" s="293">
        <f t="shared" si="0"/>
        <v>50</v>
      </c>
      <c r="B53" s="294" t="s">
        <v>17</v>
      </c>
      <c r="C53" s="296" t="s">
        <v>4137</v>
      </c>
      <c r="D53" s="296" t="s">
        <v>4005</v>
      </c>
      <c r="E53" s="295">
        <v>5</v>
      </c>
      <c r="F53" s="296"/>
      <c r="G53" s="296"/>
      <c r="H53" s="296"/>
      <c r="I53" s="295"/>
      <c r="J53" s="295" t="s">
        <v>4138</v>
      </c>
      <c r="K53" s="297" t="s">
        <v>4139</v>
      </c>
      <c r="L53" s="295" t="s">
        <v>4140</v>
      </c>
      <c r="M53" s="298"/>
    </row>
    <row r="54" spans="1:13" ht="22">
      <c r="A54" s="293">
        <f t="shared" si="0"/>
        <v>51</v>
      </c>
      <c r="B54" s="294" t="s">
        <v>17</v>
      </c>
      <c r="C54" s="296" t="s">
        <v>4141</v>
      </c>
      <c r="D54" s="296" t="s">
        <v>4009</v>
      </c>
      <c r="E54" s="295">
        <v>10</v>
      </c>
      <c r="F54" s="296"/>
      <c r="G54" s="296"/>
      <c r="H54" s="296"/>
      <c r="I54" s="295"/>
      <c r="J54" s="295" t="s">
        <v>4142</v>
      </c>
      <c r="K54" s="297" t="s">
        <v>4143</v>
      </c>
      <c r="L54" s="295" t="s">
        <v>4144</v>
      </c>
      <c r="M54" s="298"/>
    </row>
    <row r="55" spans="1:13">
      <c r="A55" s="293">
        <f t="shared" si="0"/>
        <v>52</v>
      </c>
      <c r="B55" s="294" t="s">
        <v>17</v>
      </c>
      <c r="C55" s="296" t="s">
        <v>4145</v>
      </c>
      <c r="D55" s="296" t="s">
        <v>4005</v>
      </c>
      <c r="E55" s="296">
        <v>34</v>
      </c>
      <c r="F55" s="296"/>
      <c r="G55" s="296"/>
      <c r="H55" s="296"/>
      <c r="I55" s="295"/>
      <c r="J55" s="295" t="s">
        <v>4146</v>
      </c>
      <c r="K55" s="297" t="s">
        <v>4147</v>
      </c>
      <c r="L55" s="295" t="s">
        <v>4148</v>
      </c>
      <c r="M55" s="298"/>
    </row>
    <row r="56" spans="1:13" ht="22">
      <c r="A56" s="293">
        <f t="shared" si="0"/>
        <v>53</v>
      </c>
      <c r="B56" s="294" t="s">
        <v>17</v>
      </c>
      <c r="C56" s="296" t="s">
        <v>4149</v>
      </c>
      <c r="D56" s="296" t="s">
        <v>4005</v>
      </c>
      <c r="E56" s="296">
        <v>34</v>
      </c>
      <c r="F56" s="296"/>
      <c r="G56" s="296"/>
      <c r="H56" s="296"/>
      <c r="I56" s="295"/>
      <c r="J56" s="295" t="s">
        <v>4146</v>
      </c>
      <c r="K56" s="297" t="s">
        <v>4150</v>
      </c>
      <c r="L56" s="295" t="s">
        <v>4151</v>
      </c>
      <c r="M56" s="298"/>
    </row>
    <row r="57" spans="1:13">
      <c r="A57" s="293">
        <f t="shared" si="0"/>
        <v>54</v>
      </c>
      <c r="B57" s="294" t="s">
        <v>17</v>
      </c>
      <c r="C57" s="296" t="s">
        <v>4152</v>
      </c>
      <c r="D57" s="296" t="s">
        <v>4005</v>
      </c>
      <c r="E57" s="296">
        <v>15</v>
      </c>
      <c r="F57" s="296"/>
      <c r="G57" s="296"/>
      <c r="H57" s="296"/>
      <c r="I57" s="295"/>
      <c r="J57" s="295" t="s">
        <v>4146</v>
      </c>
      <c r="K57" s="297" t="s">
        <v>4153</v>
      </c>
      <c r="L57" s="295" t="s">
        <v>4154</v>
      </c>
      <c r="M57" s="298"/>
    </row>
    <row r="58" spans="1:13" ht="22">
      <c r="A58" s="293">
        <f t="shared" si="0"/>
        <v>55</v>
      </c>
      <c r="B58" s="294" t="s">
        <v>17</v>
      </c>
      <c r="C58" s="296" t="s">
        <v>4155</v>
      </c>
      <c r="D58" s="296" t="s">
        <v>4005</v>
      </c>
      <c r="E58" s="296">
        <v>44</v>
      </c>
      <c r="F58" s="296"/>
      <c r="G58" s="296"/>
      <c r="H58" s="296"/>
      <c r="I58" s="295"/>
      <c r="J58" s="295" t="s">
        <v>4156</v>
      </c>
      <c r="K58" s="297" t="s">
        <v>4157</v>
      </c>
      <c r="L58" s="295" t="s">
        <v>4158</v>
      </c>
      <c r="M58" s="298"/>
    </row>
    <row r="59" spans="1:13" ht="66">
      <c r="A59" s="293">
        <f t="shared" si="0"/>
        <v>56</v>
      </c>
      <c r="B59" s="294" t="s">
        <v>17</v>
      </c>
      <c r="C59" s="296" t="s">
        <v>4159</v>
      </c>
      <c r="D59" s="296" t="s">
        <v>32</v>
      </c>
      <c r="E59" s="296">
        <v>11</v>
      </c>
      <c r="F59" s="296"/>
      <c r="G59" s="296"/>
      <c r="H59" s="296"/>
      <c r="I59" s="295"/>
      <c r="J59" s="295" t="s">
        <v>4156</v>
      </c>
      <c r="K59" s="297" t="s">
        <v>4160</v>
      </c>
      <c r="L59" s="295" t="s">
        <v>4161</v>
      </c>
      <c r="M59" s="298"/>
    </row>
    <row r="60" spans="1:13" ht="22">
      <c r="A60" s="293">
        <f t="shared" si="0"/>
        <v>57</v>
      </c>
      <c r="B60" s="294" t="s">
        <v>4162</v>
      </c>
      <c r="C60" s="296" t="s">
        <v>4163</v>
      </c>
      <c r="D60" s="296" t="s">
        <v>4009</v>
      </c>
      <c r="E60" s="296">
        <v>15</v>
      </c>
      <c r="F60" s="296"/>
      <c r="G60" s="296"/>
      <c r="H60" s="296"/>
      <c r="I60" s="295"/>
      <c r="J60" s="295" t="s">
        <v>4063</v>
      </c>
      <c r="K60" s="297" t="s">
        <v>4164</v>
      </c>
      <c r="L60" s="295" t="s">
        <v>4165</v>
      </c>
      <c r="M60" s="298"/>
    </row>
    <row r="61" spans="1:13" ht="22">
      <c r="A61" s="293">
        <f t="shared" si="0"/>
        <v>58</v>
      </c>
      <c r="B61" s="294" t="s">
        <v>4162</v>
      </c>
      <c r="C61" s="296" t="s">
        <v>4166</v>
      </c>
      <c r="D61" s="296" t="s">
        <v>4009</v>
      </c>
      <c r="E61" s="296">
        <v>15</v>
      </c>
      <c r="F61" s="296"/>
      <c r="G61" s="296"/>
      <c r="H61" s="296"/>
      <c r="I61" s="295"/>
      <c r="J61" s="295" t="s">
        <v>4063</v>
      </c>
      <c r="K61" s="297" t="s">
        <v>4164</v>
      </c>
      <c r="L61" s="295" t="s">
        <v>4167</v>
      </c>
      <c r="M61" s="298"/>
    </row>
    <row r="62" spans="1:13" ht="33">
      <c r="A62" s="293">
        <f t="shared" si="0"/>
        <v>59</v>
      </c>
      <c r="B62" s="294" t="s">
        <v>4162</v>
      </c>
      <c r="C62" s="296" t="s">
        <v>4168</v>
      </c>
      <c r="D62" s="296" t="s">
        <v>4009</v>
      </c>
      <c r="E62" s="296">
        <v>20</v>
      </c>
      <c r="F62" s="296"/>
      <c r="G62" s="296"/>
      <c r="H62" s="296"/>
      <c r="I62" s="295"/>
      <c r="J62" s="295"/>
      <c r="K62" s="297" t="s">
        <v>4169</v>
      </c>
      <c r="L62" s="295" t="s">
        <v>4170</v>
      </c>
      <c r="M62" s="298"/>
    </row>
    <row r="63" spans="1:13" ht="33">
      <c r="A63" s="293">
        <f t="shared" si="0"/>
        <v>60</v>
      </c>
      <c r="B63" s="294" t="s">
        <v>4162</v>
      </c>
      <c r="C63" s="296" t="s">
        <v>4171</v>
      </c>
      <c r="D63" s="296" t="s">
        <v>4009</v>
      </c>
      <c r="E63" s="296">
        <v>20</v>
      </c>
      <c r="F63" s="296"/>
      <c r="G63" s="296"/>
      <c r="H63" s="296"/>
      <c r="I63" s="295"/>
      <c r="J63" s="295" t="s">
        <v>4063</v>
      </c>
      <c r="K63" s="297" t="s">
        <v>4172</v>
      </c>
      <c r="L63" s="295" t="s">
        <v>4173</v>
      </c>
      <c r="M63" s="298"/>
    </row>
    <row r="64" spans="1:13" ht="55">
      <c r="A64" s="293">
        <f t="shared" si="0"/>
        <v>61</v>
      </c>
      <c r="B64" s="294" t="s">
        <v>4162</v>
      </c>
      <c r="C64" s="296" t="s">
        <v>4174</v>
      </c>
      <c r="D64" s="296" t="s">
        <v>4009</v>
      </c>
      <c r="E64" s="296">
        <v>20</v>
      </c>
      <c r="F64" s="296"/>
      <c r="G64" s="296"/>
      <c r="H64" s="296"/>
      <c r="I64" s="295"/>
      <c r="J64" s="295" t="s">
        <v>4063</v>
      </c>
      <c r="K64" s="297" t="s">
        <v>4175</v>
      </c>
      <c r="L64" s="295" t="s">
        <v>4176</v>
      </c>
      <c r="M64" s="298"/>
    </row>
    <row r="65" spans="1:13" ht="44">
      <c r="A65" s="293">
        <f t="shared" si="0"/>
        <v>62</v>
      </c>
      <c r="B65" s="294" t="s">
        <v>4162</v>
      </c>
      <c r="C65" s="296" t="s">
        <v>4177</v>
      </c>
      <c r="D65" s="296" t="s">
        <v>4009</v>
      </c>
      <c r="E65" s="296">
        <v>21</v>
      </c>
      <c r="F65" s="296"/>
      <c r="G65" s="296"/>
      <c r="H65" s="296"/>
      <c r="I65" s="295"/>
      <c r="J65" s="295"/>
      <c r="K65" s="297"/>
      <c r="L65" s="295" t="s">
        <v>4178</v>
      </c>
      <c r="M65" s="298"/>
    </row>
    <row r="66" spans="1:13" ht="22">
      <c r="A66" s="293">
        <f t="shared" si="0"/>
        <v>63</v>
      </c>
      <c r="B66" s="294" t="s">
        <v>17</v>
      </c>
      <c r="C66" s="296" t="s">
        <v>4179</v>
      </c>
      <c r="D66" s="296" t="s">
        <v>4009</v>
      </c>
      <c r="E66" s="296">
        <v>20</v>
      </c>
      <c r="F66" s="296"/>
      <c r="G66" s="296"/>
      <c r="H66" s="296"/>
      <c r="I66" s="295"/>
      <c r="J66" s="295" t="s">
        <v>4156</v>
      </c>
      <c r="K66" s="297" t="s">
        <v>4180</v>
      </c>
      <c r="L66" s="295" t="s">
        <v>4181</v>
      </c>
      <c r="M66" s="298"/>
    </row>
    <row r="67" spans="1:13" ht="22">
      <c r="A67" s="293">
        <f t="shared" si="0"/>
        <v>64</v>
      </c>
      <c r="B67" s="294" t="s">
        <v>17</v>
      </c>
      <c r="C67" s="296" t="s">
        <v>4182</v>
      </c>
      <c r="D67" s="296" t="s">
        <v>4009</v>
      </c>
      <c r="E67" s="296">
        <v>20</v>
      </c>
      <c r="F67" s="296"/>
      <c r="G67" s="296"/>
      <c r="H67" s="296"/>
      <c r="I67" s="295"/>
      <c r="J67" s="295" t="s">
        <v>4156</v>
      </c>
      <c r="K67" s="297" t="s">
        <v>4180</v>
      </c>
      <c r="L67" s="295" t="s">
        <v>4183</v>
      </c>
      <c r="M67" s="298"/>
    </row>
    <row r="68" spans="1:13" ht="22">
      <c r="A68" s="293">
        <f t="shared" si="0"/>
        <v>65</v>
      </c>
      <c r="B68" s="294" t="s">
        <v>17</v>
      </c>
      <c r="C68" s="296" t="s">
        <v>4184</v>
      </c>
      <c r="D68" s="296" t="s">
        <v>4009</v>
      </c>
      <c r="E68" s="296">
        <v>20</v>
      </c>
      <c r="F68" s="296"/>
      <c r="G68" s="296"/>
      <c r="H68" s="296"/>
      <c r="I68" s="295"/>
      <c r="J68" s="295" t="s">
        <v>4077</v>
      </c>
      <c r="K68" s="297" t="s">
        <v>4185</v>
      </c>
      <c r="L68" s="295" t="s">
        <v>4186</v>
      </c>
      <c r="M68" s="298"/>
    </row>
    <row r="69" spans="1:13">
      <c r="A69" s="293">
        <f t="shared" si="0"/>
        <v>66</v>
      </c>
      <c r="B69" s="294" t="s">
        <v>17</v>
      </c>
      <c r="C69" s="296" t="s">
        <v>4187</v>
      </c>
      <c r="D69" s="296" t="s">
        <v>4009</v>
      </c>
      <c r="E69" s="296">
        <v>20</v>
      </c>
      <c r="F69" s="296"/>
      <c r="G69" s="296"/>
      <c r="H69" s="296"/>
      <c r="I69" s="295"/>
      <c r="J69" s="295"/>
      <c r="K69" s="297"/>
      <c r="L69" s="295" t="s">
        <v>4188</v>
      </c>
      <c r="M69" s="298"/>
    </row>
    <row r="70" spans="1:13" ht="55">
      <c r="A70" s="293">
        <f t="shared" si="0"/>
        <v>67</v>
      </c>
      <c r="B70" s="294" t="s">
        <v>17</v>
      </c>
      <c r="C70" s="296" t="s">
        <v>4189</v>
      </c>
      <c r="D70" s="296" t="s">
        <v>4009</v>
      </c>
      <c r="E70" s="296">
        <v>30</v>
      </c>
      <c r="F70" s="296"/>
      <c r="G70" s="296"/>
      <c r="H70" s="296"/>
      <c r="I70" s="295"/>
      <c r="J70" s="295"/>
      <c r="K70" s="297"/>
      <c r="L70" s="295" t="s">
        <v>4190</v>
      </c>
      <c r="M70" s="298"/>
    </row>
    <row r="71" spans="1:13" ht="66">
      <c r="A71" s="293">
        <f t="shared" ref="A71:A135" si="1">ROW()-3</f>
        <v>68</v>
      </c>
      <c r="B71" s="294" t="s">
        <v>17</v>
      </c>
      <c r="C71" s="296" t="s">
        <v>4191</v>
      </c>
      <c r="D71" s="296" t="s">
        <v>4009</v>
      </c>
      <c r="E71" s="296">
        <v>20</v>
      </c>
      <c r="F71" s="296"/>
      <c r="G71" s="296"/>
      <c r="H71" s="296"/>
      <c r="I71" s="295"/>
      <c r="J71" s="295"/>
      <c r="K71" s="297"/>
      <c r="L71" s="295" t="s">
        <v>4192</v>
      </c>
      <c r="M71" s="298"/>
    </row>
    <row r="72" spans="1:13" ht="22">
      <c r="A72" s="293">
        <f t="shared" si="1"/>
        <v>69</v>
      </c>
      <c r="B72" s="294" t="s">
        <v>4162</v>
      </c>
      <c r="C72" s="296" t="s">
        <v>4193</v>
      </c>
      <c r="D72" s="296" t="s">
        <v>4005</v>
      </c>
      <c r="E72" s="296">
        <v>255</v>
      </c>
      <c r="F72" s="296"/>
      <c r="G72" s="296"/>
      <c r="H72" s="296"/>
      <c r="I72" s="295"/>
      <c r="J72" s="295" t="s">
        <v>4194</v>
      </c>
      <c r="K72" s="296" t="s">
        <v>4027</v>
      </c>
      <c r="L72" s="295" t="s">
        <v>4195</v>
      </c>
      <c r="M72" s="298"/>
    </row>
    <row r="73" spans="1:13">
      <c r="A73" s="293">
        <f t="shared" si="1"/>
        <v>70</v>
      </c>
      <c r="B73" s="294" t="s">
        <v>4162</v>
      </c>
      <c r="C73" s="296" t="s">
        <v>4196</v>
      </c>
      <c r="D73" s="296" t="s">
        <v>4009</v>
      </c>
      <c r="E73" s="296">
        <v>5</v>
      </c>
      <c r="F73" s="296"/>
      <c r="G73" s="296"/>
      <c r="H73" s="296"/>
      <c r="I73" s="295"/>
      <c r="J73" s="295" t="s">
        <v>4077</v>
      </c>
      <c r="K73" s="297" t="s">
        <v>4197</v>
      </c>
      <c r="L73" s="295" t="s">
        <v>4198</v>
      </c>
      <c r="M73" s="298"/>
    </row>
    <row r="74" spans="1:13" ht="44">
      <c r="A74" s="293">
        <f t="shared" si="1"/>
        <v>71</v>
      </c>
      <c r="B74" s="294" t="s">
        <v>4162</v>
      </c>
      <c r="C74" s="296" t="s">
        <v>4199</v>
      </c>
      <c r="D74" s="296" t="s">
        <v>4005</v>
      </c>
      <c r="E74" s="296">
        <v>37</v>
      </c>
      <c r="F74" s="296"/>
      <c r="G74" s="296"/>
      <c r="H74" s="296"/>
      <c r="I74" s="295"/>
      <c r="J74" s="295" t="s">
        <v>4200</v>
      </c>
      <c r="K74" s="297" t="s">
        <v>4201</v>
      </c>
      <c r="L74" s="295" t="s">
        <v>4202</v>
      </c>
      <c r="M74" s="298"/>
    </row>
    <row r="75" spans="1:13">
      <c r="A75" s="293">
        <f t="shared" si="1"/>
        <v>72</v>
      </c>
      <c r="B75" s="294" t="s">
        <v>4162</v>
      </c>
      <c r="C75" s="296" t="s">
        <v>4203</v>
      </c>
      <c r="D75" s="296" t="s">
        <v>4005</v>
      </c>
      <c r="E75" s="296">
        <v>5</v>
      </c>
      <c r="F75" s="296"/>
      <c r="G75" s="296"/>
      <c r="H75" s="296"/>
      <c r="I75" s="295"/>
      <c r="J75" s="295" t="s">
        <v>4077</v>
      </c>
      <c r="K75" s="297" t="s">
        <v>4204</v>
      </c>
      <c r="L75" s="295" t="s">
        <v>4205</v>
      </c>
      <c r="M75" s="298"/>
    </row>
    <row r="76" spans="1:13">
      <c r="A76" s="293">
        <f t="shared" si="1"/>
        <v>73</v>
      </c>
      <c r="B76" s="294" t="s">
        <v>17</v>
      </c>
      <c r="C76" s="296" t="s">
        <v>4206</v>
      </c>
      <c r="D76" s="296" t="s">
        <v>32</v>
      </c>
      <c r="E76" s="296">
        <v>13</v>
      </c>
      <c r="F76" s="296"/>
      <c r="G76" s="296"/>
      <c r="H76" s="296"/>
      <c r="I76" s="295"/>
      <c r="J76" s="295"/>
      <c r="K76" s="297"/>
      <c r="L76" s="295" t="s">
        <v>4207</v>
      </c>
      <c r="M76" s="298"/>
    </row>
    <row r="77" spans="1:13">
      <c r="A77" s="293">
        <f t="shared" si="1"/>
        <v>74</v>
      </c>
      <c r="B77" s="294" t="s">
        <v>17</v>
      </c>
      <c r="C77" s="296" t="s">
        <v>4208</v>
      </c>
      <c r="D77" s="296" t="s">
        <v>32</v>
      </c>
      <c r="E77" s="296">
        <v>13</v>
      </c>
      <c r="F77" s="296"/>
      <c r="G77" s="296"/>
      <c r="H77" s="296"/>
      <c r="I77" s="295"/>
      <c r="J77" s="295" t="s">
        <v>4077</v>
      </c>
      <c r="K77" s="297" t="s">
        <v>4209</v>
      </c>
      <c r="L77" s="295" t="s">
        <v>4210</v>
      </c>
      <c r="M77" s="298"/>
    </row>
    <row r="78" spans="1:13">
      <c r="A78" s="293">
        <f t="shared" si="1"/>
        <v>75</v>
      </c>
      <c r="B78" s="294" t="s">
        <v>17</v>
      </c>
      <c r="C78" s="296" t="s">
        <v>4211</v>
      </c>
      <c r="D78" s="296" t="s">
        <v>4053</v>
      </c>
      <c r="E78" s="296">
        <v>12</v>
      </c>
      <c r="F78" s="296"/>
      <c r="G78" s="296"/>
      <c r="H78" s="296"/>
      <c r="I78" s="295"/>
      <c r="J78" s="295"/>
      <c r="K78" s="297"/>
      <c r="L78" s="295" t="s">
        <v>4212</v>
      </c>
      <c r="M78" s="298"/>
    </row>
    <row r="79" spans="1:13">
      <c r="A79" s="293">
        <f t="shared" si="1"/>
        <v>76</v>
      </c>
      <c r="B79" s="294" t="s">
        <v>17</v>
      </c>
      <c r="C79" s="296" t="s">
        <v>4213</v>
      </c>
      <c r="D79" s="296" t="s">
        <v>4005</v>
      </c>
      <c r="E79" s="296">
        <v>14</v>
      </c>
      <c r="F79" s="296"/>
      <c r="G79" s="296"/>
      <c r="H79" s="296"/>
      <c r="I79" s="295"/>
      <c r="J79" s="295"/>
      <c r="K79" s="297"/>
      <c r="L79" s="295" t="s">
        <v>4214</v>
      </c>
      <c r="M79" s="298"/>
    </row>
    <row r="80" spans="1:13" ht="22">
      <c r="A80" s="293">
        <f t="shared" si="1"/>
        <v>77</v>
      </c>
      <c r="B80" s="294" t="s">
        <v>17</v>
      </c>
      <c r="C80" s="296" t="s">
        <v>4215</v>
      </c>
      <c r="D80" s="296" t="s">
        <v>4009</v>
      </c>
      <c r="E80" s="296">
        <v>15</v>
      </c>
      <c r="F80" s="296"/>
      <c r="G80" s="296"/>
      <c r="H80" s="296"/>
      <c r="I80" s="295"/>
      <c r="J80" s="295"/>
      <c r="K80" s="297"/>
      <c r="L80" s="295" t="s">
        <v>4216</v>
      </c>
      <c r="M80" s="298"/>
    </row>
    <row r="81" spans="1:13" ht="22">
      <c r="A81" s="293">
        <f t="shared" si="1"/>
        <v>78</v>
      </c>
      <c r="B81" s="294" t="s">
        <v>17</v>
      </c>
      <c r="C81" s="296" t="s">
        <v>4217</v>
      </c>
      <c r="D81" s="296" t="s">
        <v>4009</v>
      </c>
      <c r="E81" s="296">
        <v>22</v>
      </c>
      <c r="F81" s="296"/>
      <c r="G81" s="296"/>
      <c r="H81" s="296"/>
      <c r="I81" s="295"/>
      <c r="J81" s="295"/>
      <c r="K81" s="295"/>
      <c r="L81" s="295" t="s">
        <v>4218</v>
      </c>
      <c r="M81" s="298"/>
    </row>
    <row r="82" spans="1:13" ht="22">
      <c r="A82" s="293">
        <f t="shared" si="1"/>
        <v>79</v>
      </c>
      <c r="B82" s="294" t="s">
        <v>17</v>
      </c>
      <c r="C82" s="296" t="s">
        <v>4219</v>
      </c>
      <c r="D82" s="296" t="s">
        <v>4009</v>
      </c>
      <c r="E82" s="296">
        <v>22</v>
      </c>
      <c r="F82" s="296"/>
      <c r="G82" s="296"/>
      <c r="H82" s="296"/>
      <c r="I82" s="295"/>
      <c r="J82" s="295"/>
      <c r="K82" s="295"/>
      <c r="L82" s="295" t="s">
        <v>4220</v>
      </c>
      <c r="M82" s="298"/>
    </row>
    <row r="83" spans="1:13">
      <c r="A83" s="293">
        <f t="shared" si="1"/>
        <v>80</v>
      </c>
      <c r="B83" s="294" t="s">
        <v>17</v>
      </c>
      <c r="C83" s="296" t="s">
        <v>4221</v>
      </c>
      <c r="D83" s="296" t="s">
        <v>4009</v>
      </c>
      <c r="E83" s="296">
        <v>3</v>
      </c>
      <c r="F83" s="296"/>
      <c r="G83" s="296"/>
      <c r="H83" s="296"/>
      <c r="I83" s="295"/>
      <c r="J83" s="295"/>
      <c r="K83" s="295"/>
      <c r="L83" s="295" t="s">
        <v>4222</v>
      </c>
      <c r="M83" s="298"/>
    </row>
    <row r="84" spans="1:13">
      <c r="A84" s="293">
        <f t="shared" si="1"/>
        <v>81</v>
      </c>
      <c r="B84" s="294" t="s">
        <v>17</v>
      </c>
      <c r="C84" s="296" t="s">
        <v>4223</v>
      </c>
      <c r="D84" s="296" t="s">
        <v>4005</v>
      </c>
      <c r="E84" s="296">
        <v>9</v>
      </c>
      <c r="F84" s="296"/>
      <c r="G84" s="296"/>
      <c r="H84" s="296"/>
      <c r="I84" s="295"/>
      <c r="J84" s="295"/>
      <c r="K84" s="295"/>
      <c r="L84" s="295" t="s">
        <v>4224</v>
      </c>
      <c r="M84" s="298"/>
    </row>
    <row r="85" spans="1:13">
      <c r="A85" s="293">
        <f t="shared" si="1"/>
        <v>82</v>
      </c>
      <c r="B85" s="294" t="s">
        <v>17</v>
      </c>
      <c r="C85" s="296" t="s">
        <v>4225</v>
      </c>
      <c r="D85" s="406" t="s">
        <v>32</v>
      </c>
      <c r="E85" s="296">
        <v>11</v>
      </c>
      <c r="F85" s="296"/>
      <c r="G85" s="296"/>
      <c r="H85" s="296"/>
      <c r="I85" s="295"/>
      <c r="J85" s="295"/>
      <c r="K85" s="295"/>
      <c r="L85" s="295" t="s">
        <v>4226</v>
      </c>
      <c r="M85" s="298"/>
    </row>
    <row r="86" spans="1:13">
      <c r="A86" s="293">
        <f t="shared" si="1"/>
        <v>83</v>
      </c>
      <c r="B86" s="294" t="s">
        <v>17</v>
      </c>
      <c r="C86" s="296" t="s">
        <v>4227</v>
      </c>
      <c r="D86" s="296" t="s">
        <v>4009</v>
      </c>
      <c r="E86" s="296">
        <v>6</v>
      </c>
      <c r="F86" s="296"/>
      <c r="G86" s="296"/>
      <c r="H86" s="296"/>
      <c r="I86" s="295"/>
      <c r="J86" s="295"/>
      <c r="K86" s="297"/>
      <c r="L86" s="295" t="s">
        <v>4228</v>
      </c>
      <c r="M86" s="298"/>
    </row>
    <row r="87" spans="1:13">
      <c r="A87" s="293">
        <f t="shared" si="1"/>
        <v>84</v>
      </c>
      <c r="B87" s="294" t="s">
        <v>17</v>
      </c>
      <c r="C87" s="296" t="s">
        <v>4229</v>
      </c>
      <c r="D87" s="296" t="s">
        <v>4005</v>
      </c>
      <c r="E87" s="296">
        <v>11</v>
      </c>
      <c r="F87" s="296"/>
      <c r="G87" s="296"/>
      <c r="H87" s="296"/>
      <c r="I87" s="295"/>
      <c r="J87" s="295"/>
      <c r="K87" s="297"/>
      <c r="L87" s="295" t="s">
        <v>4230</v>
      </c>
      <c r="M87" s="298"/>
    </row>
    <row r="88" spans="1:13" ht="55">
      <c r="A88" s="293">
        <f t="shared" si="1"/>
        <v>85</v>
      </c>
      <c r="B88" s="294" t="s">
        <v>17</v>
      </c>
      <c r="C88" s="296" t="s">
        <v>4231</v>
      </c>
      <c r="D88" s="296" t="s">
        <v>4009</v>
      </c>
      <c r="E88" s="296">
        <v>15</v>
      </c>
      <c r="F88" s="296"/>
      <c r="G88" s="296"/>
      <c r="H88" s="296"/>
      <c r="I88" s="295"/>
      <c r="J88" s="295" t="s">
        <v>4006</v>
      </c>
      <c r="K88" s="297" t="s">
        <v>4015</v>
      </c>
      <c r="L88" s="295" t="s">
        <v>4232</v>
      </c>
      <c r="M88" s="298" t="s">
        <v>4024</v>
      </c>
    </row>
    <row r="89" spans="1:13">
      <c r="A89" s="293">
        <f t="shared" si="1"/>
        <v>86</v>
      </c>
      <c r="B89" s="294" t="s">
        <v>17</v>
      </c>
      <c r="C89" s="296" t="s">
        <v>4233</v>
      </c>
      <c r="D89" s="296" t="s">
        <v>4009</v>
      </c>
      <c r="E89" s="296">
        <v>15</v>
      </c>
      <c r="F89" s="296"/>
      <c r="G89" s="296"/>
      <c r="H89" s="296"/>
      <c r="I89" s="295"/>
      <c r="J89" s="295" t="s">
        <v>4006</v>
      </c>
      <c r="K89" s="297" t="s">
        <v>4018</v>
      </c>
      <c r="L89" s="295" t="s">
        <v>4096</v>
      </c>
      <c r="M89" s="298" t="s">
        <v>4024</v>
      </c>
    </row>
    <row r="90" spans="1:13">
      <c r="A90" s="293">
        <f t="shared" si="1"/>
        <v>87</v>
      </c>
      <c r="B90" s="294" t="s">
        <v>17</v>
      </c>
      <c r="C90" s="296" t="s">
        <v>4234</v>
      </c>
      <c r="D90" s="296" t="s">
        <v>4009</v>
      </c>
      <c r="E90" s="296">
        <v>15</v>
      </c>
      <c r="F90" s="296"/>
      <c r="G90" s="296"/>
      <c r="H90" s="296"/>
      <c r="I90" s="295"/>
      <c r="J90" s="295" t="s">
        <v>4006</v>
      </c>
      <c r="K90" s="297" t="s">
        <v>4020</v>
      </c>
      <c r="L90" s="295" t="s">
        <v>4096</v>
      </c>
      <c r="M90" s="298" t="s">
        <v>4024</v>
      </c>
    </row>
    <row r="91" spans="1:13">
      <c r="A91" s="293">
        <f t="shared" si="1"/>
        <v>88</v>
      </c>
      <c r="B91" s="294" t="s">
        <v>17</v>
      </c>
      <c r="C91" s="296" t="s">
        <v>4235</v>
      </c>
      <c r="D91" s="296" t="s">
        <v>4009</v>
      </c>
      <c r="E91" s="296">
        <v>15</v>
      </c>
      <c r="F91" s="296"/>
      <c r="G91" s="296"/>
      <c r="H91" s="296"/>
      <c r="I91" s="295"/>
      <c r="J91" s="295" t="s">
        <v>4006</v>
      </c>
      <c r="K91" s="297" t="s">
        <v>4236</v>
      </c>
      <c r="L91" s="295" t="s">
        <v>4096</v>
      </c>
      <c r="M91" s="298" t="s">
        <v>4024</v>
      </c>
    </row>
    <row r="92" spans="1:13">
      <c r="A92" s="293">
        <f t="shared" si="1"/>
        <v>89</v>
      </c>
      <c r="B92" s="294" t="s">
        <v>17</v>
      </c>
      <c r="C92" s="296" t="s">
        <v>4237</v>
      </c>
      <c r="D92" s="296" t="s">
        <v>4009</v>
      </c>
      <c r="E92" s="296">
        <v>13</v>
      </c>
      <c r="F92" s="296"/>
      <c r="G92" s="296"/>
      <c r="H92" s="296"/>
      <c r="I92" s="295"/>
      <c r="J92" s="295" t="s">
        <v>4006</v>
      </c>
      <c r="K92" s="297" t="s">
        <v>4015</v>
      </c>
      <c r="L92" s="295" t="s">
        <v>4238</v>
      </c>
      <c r="M92" s="298"/>
    </row>
    <row r="93" spans="1:13">
      <c r="A93" s="293">
        <f t="shared" si="1"/>
        <v>90</v>
      </c>
      <c r="B93" s="294" t="s">
        <v>17</v>
      </c>
      <c r="C93" s="296" t="s">
        <v>4239</v>
      </c>
      <c r="D93" s="296" t="s">
        <v>4009</v>
      </c>
      <c r="E93" s="296">
        <v>13</v>
      </c>
      <c r="F93" s="296"/>
      <c r="G93" s="296"/>
      <c r="H93" s="296"/>
      <c r="I93" s="295"/>
      <c r="J93" s="295" t="s">
        <v>4006</v>
      </c>
      <c r="K93" s="297" t="s">
        <v>4018</v>
      </c>
      <c r="L93" s="295" t="s">
        <v>4240</v>
      </c>
      <c r="M93" s="298"/>
    </row>
    <row r="94" spans="1:13" ht="44">
      <c r="A94" s="293">
        <f t="shared" si="1"/>
        <v>91</v>
      </c>
      <c r="B94" s="294" t="s">
        <v>4162</v>
      </c>
      <c r="C94" s="296" t="s">
        <v>4241</v>
      </c>
      <c r="D94" s="296" t="s">
        <v>4009</v>
      </c>
      <c r="E94" s="296">
        <v>5</v>
      </c>
      <c r="F94" s="296"/>
      <c r="G94" s="296"/>
      <c r="H94" s="296"/>
      <c r="I94" s="295"/>
      <c r="J94" s="295" t="s">
        <v>4077</v>
      </c>
      <c r="K94" s="297" t="s">
        <v>4242</v>
      </c>
      <c r="L94" s="295" t="s">
        <v>4243</v>
      </c>
      <c r="M94" s="298"/>
    </row>
    <row r="95" spans="1:13" ht="77">
      <c r="A95" s="293">
        <f t="shared" si="1"/>
        <v>92</v>
      </c>
      <c r="B95" s="294" t="s">
        <v>4162</v>
      </c>
      <c r="C95" s="296" t="s">
        <v>4244</v>
      </c>
      <c r="D95" s="296" t="s">
        <v>4005</v>
      </c>
      <c r="E95" s="296">
        <v>16</v>
      </c>
      <c r="F95" s="296"/>
      <c r="G95" s="296"/>
      <c r="H95" s="296"/>
      <c r="I95" s="295"/>
      <c r="J95" s="295" t="s">
        <v>4200</v>
      </c>
      <c r="K95" s="297" t="s">
        <v>4201</v>
      </c>
      <c r="L95" s="295" t="s">
        <v>4245</v>
      </c>
      <c r="M95" s="298"/>
    </row>
    <row r="96" spans="1:13" ht="77">
      <c r="A96" s="293">
        <f t="shared" si="1"/>
        <v>93</v>
      </c>
      <c r="B96" s="294" t="s">
        <v>4162</v>
      </c>
      <c r="C96" s="296" t="s">
        <v>4246</v>
      </c>
      <c r="D96" s="296" t="s">
        <v>4005</v>
      </c>
      <c r="E96" s="296">
        <v>21</v>
      </c>
      <c r="F96" s="296"/>
      <c r="G96" s="296"/>
      <c r="H96" s="296"/>
      <c r="I96" s="295"/>
      <c r="J96" s="295" t="s">
        <v>4200</v>
      </c>
      <c r="K96" s="297" t="s">
        <v>4201</v>
      </c>
      <c r="L96" s="295" t="s">
        <v>4247</v>
      </c>
      <c r="M96" s="298"/>
    </row>
    <row r="97" spans="1:13">
      <c r="A97" s="293">
        <f t="shared" si="1"/>
        <v>94</v>
      </c>
      <c r="B97" s="294" t="s">
        <v>17</v>
      </c>
      <c r="C97" s="296" t="s">
        <v>4248</v>
      </c>
      <c r="D97" s="296" t="s">
        <v>4005</v>
      </c>
      <c r="E97" s="296">
        <v>10</v>
      </c>
      <c r="F97" s="296"/>
      <c r="G97" s="296"/>
      <c r="H97" s="296"/>
      <c r="I97" s="295"/>
      <c r="J97" s="295"/>
      <c r="K97" s="297"/>
      <c r="L97" s="295" t="s">
        <v>4249</v>
      </c>
      <c r="M97" s="298"/>
    </row>
    <row r="98" spans="1:13">
      <c r="A98" s="293">
        <f t="shared" si="1"/>
        <v>95</v>
      </c>
      <c r="B98" s="294" t="s">
        <v>17</v>
      </c>
      <c r="C98" s="296" t="s">
        <v>4250</v>
      </c>
      <c r="D98" s="296" t="s">
        <v>4009</v>
      </c>
      <c r="E98" s="296">
        <v>3</v>
      </c>
      <c r="F98" s="296"/>
      <c r="G98" s="296"/>
      <c r="H98" s="296"/>
      <c r="I98" s="295"/>
      <c r="J98" s="295"/>
      <c r="K98" s="297"/>
      <c r="L98" s="295" t="s">
        <v>4251</v>
      </c>
      <c r="M98" s="298"/>
    </row>
    <row r="99" spans="1:13">
      <c r="A99" s="293">
        <f t="shared" si="1"/>
        <v>96</v>
      </c>
      <c r="B99" s="294" t="s">
        <v>17</v>
      </c>
      <c r="C99" s="296" t="s">
        <v>4252</v>
      </c>
      <c r="D99" s="296" t="s">
        <v>4104</v>
      </c>
      <c r="E99" s="296">
        <v>11</v>
      </c>
      <c r="F99" s="296"/>
      <c r="G99" s="296"/>
      <c r="H99" s="296"/>
      <c r="I99" s="295"/>
      <c r="J99" s="295"/>
      <c r="K99" s="297"/>
      <c r="L99" s="295" t="s">
        <v>4253</v>
      </c>
      <c r="M99" s="298"/>
    </row>
    <row r="100" spans="1:13" ht="22">
      <c r="A100" s="293">
        <f t="shared" si="1"/>
        <v>97</v>
      </c>
      <c r="B100" s="294" t="s">
        <v>17</v>
      </c>
      <c r="C100" s="296" t="s">
        <v>4254</v>
      </c>
      <c r="D100" s="296" t="s">
        <v>4104</v>
      </c>
      <c r="E100" s="296">
        <v>9</v>
      </c>
      <c r="F100" s="296"/>
      <c r="G100" s="296"/>
      <c r="H100" s="296"/>
      <c r="I100" s="295"/>
      <c r="J100" s="295"/>
      <c r="K100" s="297"/>
      <c r="L100" s="295" t="s">
        <v>4255</v>
      </c>
      <c r="M100" s="298"/>
    </row>
    <row r="101" spans="1:13">
      <c r="A101" s="293">
        <f t="shared" si="1"/>
        <v>98</v>
      </c>
      <c r="B101" s="294" t="s">
        <v>17</v>
      </c>
      <c r="C101" s="296" t="s">
        <v>4256</v>
      </c>
      <c r="D101" s="296" t="s">
        <v>4104</v>
      </c>
      <c r="E101" s="296">
        <v>3</v>
      </c>
      <c r="F101" s="296"/>
      <c r="G101" s="296"/>
      <c r="H101" s="296"/>
      <c r="I101" s="295"/>
      <c r="J101" s="295"/>
      <c r="K101" s="297"/>
      <c r="L101" s="295" t="s">
        <v>4257</v>
      </c>
      <c r="M101" s="298"/>
    </row>
    <row r="102" spans="1:13">
      <c r="A102" s="293">
        <f t="shared" si="1"/>
        <v>99</v>
      </c>
      <c r="B102" s="294" t="s">
        <v>17</v>
      </c>
      <c r="C102" s="296" t="s">
        <v>4258</v>
      </c>
      <c r="D102" s="296" t="s">
        <v>4104</v>
      </c>
      <c r="E102" s="296">
        <v>11</v>
      </c>
      <c r="F102" s="296"/>
      <c r="G102" s="296"/>
      <c r="H102" s="296"/>
      <c r="I102" s="295"/>
      <c r="J102" s="295"/>
      <c r="K102" s="297"/>
      <c r="L102" s="295" t="s">
        <v>4259</v>
      </c>
      <c r="M102" s="298"/>
    </row>
    <row r="103" spans="1:13">
      <c r="A103" s="293">
        <f t="shared" si="1"/>
        <v>100</v>
      </c>
      <c r="B103" s="294" t="s">
        <v>17</v>
      </c>
      <c r="C103" s="296" t="s">
        <v>4260</v>
      </c>
      <c r="D103" s="296" t="s">
        <v>4009</v>
      </c>
      <c r="E103" s="295">
        <v>11</v>
      </c>
      <c r="F103" s="296"/>
      <c r="G103" s="296"/>
      <c r="H103" s="296"/>
      <c r="I103" s="295"/>
      <c r="J103" s="295"/>
      <c r="K103" s="297"/>
      <c r="L103" s="295" t="s">
        <v>4261</v>
      </c>
      <c r="M103" s="298"/>
    </row>
    <row r="104" spans="1:13">
      <c r="A104" s="293">
        <f t="shared" si="1"/>
        <v>101</v>
      </c>
      <c r="B104" s="294" t="s">
        <v>17</v>
      </c>
      <c r="C104" s="296" t="s">
        <v>4262</v>
      </c>
      <c r="D104" s="296" t="s">
        <v>4009</v>
      </c>
      <c r="E104" s="295">
        <v>11</v>
      </c>
      <c r="F104" s="296"/>
      <c r="G104" s="296"/>
      <c r="H104" s="296"/>
      <c r="I104" s="295"/>
      <c r="J104" s="295"/>
      <c r="K104" s="297"/>
      <c r="L104" s="295" t="s">
        <v>4263</v>
      </c>
      <c r="M104" s="298"/>
    </row>
    <row r="105" spans="1:13" ht="165">
      <c r="A105" s="293">
        <f t="shared" si="1"/>
        <v>102</v>
      </c>
      <c r="B105" s="294" t="s">
        <v>17</v>
      </c>
      <c r="C105" s="296" t="s">
        <v>4264</v>
      </c>
      <c r="D105" s="296" t="s">
        <v>4009</v>
      </c>
      <c r="E105" s="295">
        <v>20</v>
      </c>
      <c r="F105" s="296"/>
      <c r="G105" s="296"/>
      <c r="H105" s="296"/>
      <c r="I105" s="295"/>
      <c r="J105" s="295" t="s">
        <v>4265</v>
      </c>
      <c r="K105" s="297" t="s">
        <v>4266</v>
      </c>
      <c r="L105" s="295" t="s">
        <v>4267</v>
      </c>
      <c r="M105" s="298"/>
    </row>
    <row r="106" spans="1:13">
      <c r="A106" s="293">
        <f t="shared" si="1"/>
        <v>103</v>
      </c>
      <c r="B106" s="294" t="s">
        <v>17</v>
      </c>
      <c r="C106" s="296" t="s">
        <v>4268</v>
      </c>
      <c r="D106" s="296" t="s">
        <v>4009</v>
      </c>
      <c r="E106" s="295">
        <v>12</v>
      </c>
      <c r="F106" s="296"/>
      <c r="G106" s="296"/>
      <c r="H106" s="296"/>
      <c r="I106" s="295"/>
      <c r="J106" s="295" t="s">
        <v>4077</v>
      </c>
      <c r="K106" s="297" t="s">
        <v>4269</v>
      </c>
      <c r="L106" s="295" t="s">
        <v>4270</v>
      </c>
      <c r="M106" s="298"/>
    </row>
    <row r="107" spans="1:13" ht="33">
      <c r="A107" s="293">
        <f t="shared" si="1"/>
        <v>104</v>
      </c>
      <c r="B107" s="294" t="s">
        <v>17</v>
      </c>
      <c r="C107" s="296" t="s">
        <v>4271</v>
      </c>
      <c r="D107" s="296" t="s">
        <v>4009</v>
      </c>
      <c r="E107" s="295">
        <v>10</v>
      </c>
      <c r="F107" s="296"/>
      <c r="G107" s="296"/>
      <c r="H107" s="296"/>
      <c r="I107" s="295"/>
      <c r="J107" s="295" t="s">
        <v>4063</v>
      </c>
      <c r="K107" s="297" t="s">
        <v>4164</v>
      </c>
      <c r="L107" s="304" t="s">
        <v>4272</v>
      </c>
      <c r="M107" s="298"/>
    </row>
    <row r="108" spans="1:13" ht="33">
      <c r="A108" s="293">
        <f t="shared" si="1"/>
        <v>105</v>
      </c>
      <c r="B108" s="294" t="s">
        <v>17</v>
      </c>
      <c r="C108" s="296" t="s">
        <v>4273</v>
      </c>
      <c r="D108" s="296" t="s">
        <v>4009</v>
      </c>
      <c r="E108" s="295">
        <v>10</v>
      </c>
      <c r="F108" s="296"/>
      <c r="G108" s="296"/>
      <c r="H108" s="296"/>
      <c r="I108" s="295"/>
      <c r="J108" s="295" t="s">
        <v>4063</v>
      </c>
      <c r="K108" s="297" t="s">
        <v>4164</v>
      </c>
      <c r="L108" s="304" t="s">
        <v>4274</v>
      </c>
      <c r="M108" s="298"/>
    </row>
    <row r="109" spans="1:13" ht="22">
      <c r="A109" s="293">
        <f t="shared" si="1"/>
        <v>106</v>
      </c>
      <c r="B109" s="294" t="s">
        <v>17</v>
      </c>
      <c r="C109" s="296" t="s">
        <v>4275</v>
      </c>
      <c r="D109" s="296" t="s">
        <v>4009</v>
      </c>
      <c r="E109" s="295">
        <v>10</v>
      </c>
      <c r="F109" s="296"/>
      <c r="G109" s="296"/>
      <c r="H109" s="296"/>
      <c r="I109" s="295"/>
      <c r="J109" s="295" t="s">
        <v>4063</v>
      </c>
      <c r="K109" s="297" t="s">
        <v>4164</v>
      </c>
      <c r="L109" s="295" t="s">
        <v>4276</v>
      </c>
      <c r="M109" s="298"/>
    </row>
    <row r="110" spans="1:13" ht="22">
      <c r="A110" s="293">
        <f t="shared" si="1"/>
        <v>107</v>
      </c>
      <c r="B110" s="294" t="s">
        <v>17</v>
      </c>
      <c r="C110" s="296" t="s">
        <v>4277</v>
      </c>
      <c r="D110" s="296" t="s">
        <v>4009</v>
      </c>
      <c r="E110" s="295">
        <v>15</v>
      </c>
      <c r="F110" s="296"/>
      <c r="G110" s="296"/>
      <c r="H110" s="296"/>
      <c r="I110" s="295"/>
      <c r="J110" s="295" t="s">
        <v>4077</v>
      </c>
      <c r="K110" s="297" t="s">
        <v>4278</v>
      </c>
      <c r="L110" s="295" t="s">
        <v>4279</v>
      </c>
      <c r="M110" s="298"/>
    </row>
    <row r="111" spans="1:13">
      <c r="A111" s="293">
        <f t="shared" si="1"/>
        <v>108</v>
      </c>
      <c r="B111" s="294" t="s">
        <v>17</v>
      </c>
      <c r="C111" s="296" t="s">
        <v>4280</v>
      </c>
      <c r="D111" s="296" t="s">
        <v>32</v>
      </c>
      <c r="E111" s="296">
        <v>13</v>
      </c>
      <c r="F111" s="296"/>
      <c r="G111" s="296"/>
      <c r="H111" s="296"/>
      <c r="I111" s="295"/>
      <c r="J111" s="295"/>
      <c r="K111" s="297"/>
      <c r="L111" s="295" t="s">
        <v>4281</v>
      </c>
      <c r="M111" s="298"/>
    </row>
    <row r="112" spans="1:13">
      <c r="A112" s="293">
        <f t="shared" si="1"/>
        <v>109</v>
      </c>
      <c r="B112" s="294" t="s">
        <v>17</v>
      </c>
      <c r="C112" s="296" t="s">
        <v>4282</v>
      </c>
      <c r="D112" s="296" t="s">
        <v>32</v>
      </c>
      <c r="E112" s="296">
        <v>13</v>
      </c>
      <c r="F112" s="296"/>
      <c r="G112" s="296"/>
      <c r="H112" s="296"/>
      <c r="I112" s="295"/>
      <c r="J112" s="295" t="s">
        <v>4077</v>
      </c>
      <c r="K112" s="297" t="s">
        <v>4283</v>
      </c>
      <c r="L112" s="295" t="s">
        <v>4284</v>
      </c>
      <c r="M112" s="298"/>
    </row>
    <row r="113" spans="1:13">
      <c r="A113" s="293">
        <f t="shared" si="1"/>
        <v>110</v>
      </c>
      <c r="B113" s="294" t="s">
        <v>17</v>
      </c>
      <c r="C113" s="296" t="s">
        <v>4285</v>
      </c>
      <c r="D113" s="296" t="s">
        <v>4053</v>
      </c>
      <c r="E113" s="296">
        <v>12</v>
      </c>
      <c r="F113" s="296"/>
      <c r="G113" s="296"/>
      <c r="H113" s="296"/>
      <c r="I113" s="295"/>
      <c r="J113" s="295"/>
      <c r="K113" s="297"/>
      <c r="L113" s="295" t="s">
        <v>4212</v>
      </c>
      <c r="M113" s="298"/>
    </row>
    <row r="114" spans="1:13">
      <c r="A114" s="293">
        <f t="shared" si="1"/>
        <v>111</v>
      </c>
      <c r="B114" s="294" t="s">
        <v>17</v>
      </c>
      <c r="C114" s="296" t="s">
        <v>4286</v>
      </c>
      <c r="D114" s="296" t="s">
        <v>4005</v>
      </c>
      <c r="E114" s="296">
        <v>14</v>
      </c>
      <c r="F114" s="296"/>
      <c r="G114" s="296"/>
      <c r="H114" s="296"/>
      <c r="I114" s="295"/>
      <c r="J114" s="295"/>
      <c r="K114" s="297"/>
      <c r="L114" s="295" t="s">
        <v>4214</v>
      </c>
      <c r="M114" s="298"/>
    </row>
    <row r="115" spans="1:13" ht="22">
      <c r="A115" s="293">
        <f t="shared" si="1"/>
        <v>112</v>
      </c>
      <c r="B115" s="294" t="s">
        <v>17</v>
      </c>
      <c r="C115" s="296" t="s">
        <v>4287</v>
      </c>
      <c r="D115" s="296" t="s">
        <v>4009</v>
      </c>
      <c r="E115" s="296">
        <v>15</v>
      </c>
      <c r="F115" s="296"/>
      <c r="G115" s="296"/>
      <c r="H115" s="296"/>
      <c r="I115" s="295"/>
      <c r="J115" s="295"/>
      <c r="K115" s="297"/>
      <c r="L115" s="295" t="s">
        <v>4216</v>
      </c>
      <c r="M115" s="298"/>
    </row>
    <row r="116" spans="1:13" ht="22">
      <c r="A116" s="293">
        <f t="shared" si="1"/>
        <v>113</v>
      </c>
      <c r="B116" s="294" t="s">
        <v>17</v>
      </c>
      <c r="C116" s="296" t="s">
        <v>4288</v>
      </c>
      <c r="D116" s="296" t="s">
        <v>4009</v>
      </c>
      <c r="E116" s="296">
        <v>22</v>
      </c>
      <c r="F116" s="296"/>
      <c r="G116" s="296"/>
      <c r="H116" s="296"/>
      <c r="I116" s="295"/>
      <c r="J116" s="295"/>
      <c r="K116" s="295"/>
      <c r="L116" s="295" t="s">
        <v>4218</v>
      </c>
      <c r="M116" s="298"/>
    </row>
    <row r="117" spans="1:13" ht="22">
      <c r="A117" s="293">
        <f t="shared" si="1"/>
        <v>114</v>
      </c>
      <c r="B117" s="294" t="s">
        <v>17</v>
      </c>
      <c r="C117" s="296" t="s">
        <v>4289</v>
      </c>
      <c r="D117" s="296" t="s">
        <v>4009</v>
      </c>
      <c r="E117" s="296">
        <v>22</v>
      </c>
      <c r="F117" s="296"/>
      <c r="G117" s="296"/>
      <c r="H117" s="296"/>
      <c r="I117" s="295"/>
      <c r="J117" s="295"/>
      <c r="K117" s="295"/>
      <c r="L117" s="295" t="s">
        <v>4220</v>
      </c>
      <c r="M117" s="298"/>
    </row>
    <row r="118" spans="1:13">
      <c r="A118" s="293">
        <f t="shared" si="1"/>
        <v>115</v>
      </c>
      <c r="B118" s="294" t="s">
        <v>17</v>
      </c>
      <c r="C118" s="296" t="s">
        <v>4290</v>
      </c>
      <c r="D118" s="296" t="s">
        <v>4009</v>
      </c>
      <c r="E118" s="296">
        <v>3</v>
      </c>
      <c r="F118" s="296"/>
      <c r="G118" s="296"/>
      <c r="H118" s="296"/>
      <c r="I118" s="295"/>
      <c r="J118" s="295"/>
      <c r="K118" s="295"/>
      <c r="L118" s="295" t="s">
        <v>4222</v>
      </c>
      <c r="M118" s="298"/>
    </row>
    <row r="119" spans="1:13">
      <c r="A119" s="293">
        <f t="shared" si="1"/>
        <v>116</v>
      </c>
      <c r="B119" s="294" t="s">
        <v>17</v>
      </c>
      <c r="C119" s="296" t="s">
        <v>4291</v>
      </c>
      <c r="D119" s="296" t="s">
        <v>4005</v>
      </c>
      <c r="E119" s="296">
        <v>9</v>
      </c>
      <c r="F119" s="296"/>
      <c r="G119" s="296"/>
      <c r="H119" s="296"/>
      <c r="I119" s="295"/>
      <c r="J119" s="295"/>
      <c r="K119" s="295"/>
      <c r="L119" s="295" t="s">
        <v>4224</v>
      </c>
      <c r="M119" s="298"/>
    </row>
    <row r="120" spans="1:13">
      <c r="A120" s="293">
        <f t="shared" si="1"/>
        <v>117</v>
      </c>
      <c r="B120" s="294" t="s">
        <v>17</v>
      </c>
      <c r="C120" s="296" t="s">
        <v>4292</v>
      </c>
      <c r="D120" s="406" t="s">
        <v>32</v>
      </c>
      <c r="E120" s="296">
        <v>11</v>
      </c>
      <c r="F120" s="296"/>
      <c r="G120" s="296"/>
      <c r="H120" s="296"/>
      <c r="I120" s="295"/>
      <c r="J120" s="295"/>
      <c r="K120" s="295"/>
      <c r="L120" s="295" t="s">
        <v>4226</v>
      </c>
      <c r="M120" s="298"/>
    </row>
    <row r="121" spans="1:13">
      <c r="A121" s="293">
        <f t="shared" si="1"/>
        <v>118</v>
      </c>
      <c r="B121" s="294" t="s">
        <v>17</v>
      </c>
      <c r="C121" s="296" t="s">
        <v>4293</v>
      </c>
      <c r="D121" s="296" t="s">
        <v>4009</v>
      </c>
      <c r="E121" s="296">
        <v>6</v>
      </c>
      <c r="F121" s="296"/>
      <c r="G121" s="296"/>
      <c r="H121" s="296"/>
      <c r="I121" s="295"/>
      <c r="J121" s="295"/>
      <c r="K121" s="297"/>
      <c r="L121" s="295" t="s">
        <v>4294</v>
      </c>
      <c r="M121" s="298"/>
    </row>
    <row r="122" spans="1:13">
      <c r="A122" s="293">
        <f t="shared" si="1"/>
        <v>119</v>
      </c>
      <c r="B122" s="294" t="s">
        <v>17</v>
      </c>
      <c r="C122" s="296" t="s">
        <v>4295</v>
      </c>
      <c r="D122" s="296" t="s">
        <v>4005</v>
      </c>
      <c r="E122" s="296">
        <v>11</v>
      </c>
      <c r="F122" s="296"/>
      <c r="G122" s="296"/>
      <c r="H122" s="296"/>
      <c r="I122" s="295"/>
      <c r="J122" s="295"/>
      <c r="K122" s="297"/>
      <c r="L122" s="295" t="s">
        <v>4296</v>
      </c>
      <c r="M122" s="298"/>
    </row>
    <row r="123" spans="1:13">
      <c r="A123" s="293">
        <f t="shared" si="1"/>
        <v>120</v>
      </c>
      <c r="B123" s="294" t="s">
        <v>17</v>
      </c>
      <c r="C123" s="296" t="s">
        <v>4297</v>
      </c>
      <c r="D123" s="296" t="s">
        <v>4009</v>
      </c>
      <c r="E123" s="296">
        <v>20</v>
      </c>
      <c r="F123" s="296"/>
      <c r="G123" s="296"/>
      <c r="H123" s="296"/>
      <c r="I123" s="295"/>
      <c r="J123" s="295"/>
      <c r="K123" s="297"/>
      <c r="L123" s="295" t="s">
        <v>4298</v>
      </c>
      <c r="M123" s="298" t="s">
        <v>4024</v>
      </c>
    </row>
    <row r="124" spans="1:13">
      <c r="A124" s="293">
        <f t="shared" si="1"/>
        <v>121</v>
      </c>
      <c r="B124" s="294" t="s">
        <v>17</v>
      </c>
      <c r="C124" s="296" t="s">
        <v>4299</v>
      </c>
      <c r="D124" s="296" t="s">
        <v>4009</v>
      </c>
      <c r="E124" s="296">
        <v>20</v>
      </c>
      <c r="F124" s="296"/>
      <c r="G124" s="296"/>
      <c r="H124" s="296"/>
      <c r="I124" s="295"/>
      <c r="J124" s="295"/>
      <c r="K124" s="297"/>
      <c r="L124" s="295" t="s">
        <v>4300</v>
      </c>
      <c r="M124" s="298" t="s">
        <v>4024</v>
      </c>
    </row>
    <row r="125" spans="1:13">
      <c r="A125" s="293">
        <f t="shared" si="1"/>
        <v>122</v>
      </c>
      <c r="B125" s="294" t="s">
        <v>17</v>
      </c>
      <c r="C125" s="296" t="s">
        <v>4301</v>
      </c>
      <c r="D125" s="296" t="s">
        <v>4009</v>
      </c>
      <c r="E125" s="296">
        <v>20</v>
      </c>
      <c r="F125" s="296"/>
      <c r="G125" s="296"/>
      <c r="H125" s="296"/>
      <c r="I125" s="295"/>
      <c r="J125" s="295"/>
      <c r="K125" s="297"/>
      <c r="L125" s="295" t="s">
        <v>4302</v>
      </c>
      <c r="M125" s="298" t="s">
        <v>4024</v>
      </c>
    </row>
    <row r="126" spans="1:13">
      <c r="A126" s="293">
        <f t="shared" si="1"/>
        <v>123</v>
      </c>
      <c r="B126" s="294" t="s">
        <v>17</v>
      </c>
      <c r="C126" s="296" t="s">
        <v>4303</v>
      </c>
      <c r="D126" s="296" t="s">
        <v>4009</v>
      </c>
      <c r="E126" s="296">
        <v>13</v>
      </c>
      <c r="F126" s="296"/>
      <c r="G126" s="296"/>
      <c r="H126" s="296"/>
      <c r="I126" s="295"/>
      <c r="J126" s="295"/>
      <c r="K126" s="297"/>
      <c r="L126" s="295" t="s">
        <v>4238</v>
      </c>
      <c r="M126" s="298"/>
    </row>
    <row r="127" spans="1:13">
      <c r="A127" s="293">
        <f t="shared" si="1"/>
        <v>124</v>
      </c>
      <c r="B127" s="294" t="s">
        <v>17</v>
      </c>
      <c r="C127" s="296" t="s">
        <v>4304</v>
      </c>
      <c r="D127" s="296" t="s">
        <v>4009</v>
      </c>
      <c r="E127" s="296">
        <v>13</v>
      </c>
      <c r="F127" s="296"/>
      <c r="G127" s="296"/>
      <c r="H127" s="296"/>
      <c r="I127" s="295"/>
      <c r="J127" s="295"/>
      <c r="K127" s="297"/>
      <c r="L127" s="295" t="s">
        <v>4240</v>
      </c>
      <c r="M127" s="298"/>
    </row>
    <row r="128" spans="1:13">
      <c r="A128" s="293">
        <f t="shared" si="1"/>
        <v>125</v>
      </c>
      <c r="B128" s="294" t="s">
        <v>4162</v>
      </c>
      <c r="C128" s="296" t="s">
        <v>4305</v>
      </c>
      <c r="D128" s="296" t="s">
        <v>4009</v>
      </c>
      <c r="E128" s="296">
        <v>5</v>
      </c>
      <c r="F128" s="296"/>
      <c r="G128" s="296"/>
      <c r="H128" s="296"/>
      <c r="I128" s="295"/>
      <c r="J128" s="295"/>
      <c r="K128" s="297"/>
      <c r="L128" s="295" t="s">
        <v>4306</v>
      </c>
      <c r="M128" s="298"/>
    </row>
    <row r="129" spans="1:13">
      <c r="A129" s="293">
        <f t="shared" si="1"/>
        <v>126</v>
      </c>
      <c r="B129" s="294" t="s">
        <v>4162</v>
      </c>
      <c r="C129" s="296" t="s">
        <v>4307</v>
      </c>
      <c r="D129" s="296" t="s">
        <v>4005</v>
      </c>
      <c r="E129" s="296">
        <v>16</v>
      </c>
      <c r="F129" s="296"/>
      <c r="G129" s="296"/>
      <c r="H129" s="296"/>
      <c r="I129" s="295"/>
      <c r="J129" s="295"/>
      <c r="K129" s="297"/>
      <c r="L129" s="295" t="s">
        <v>4308</v>
      </c>
      <c r="M129" s="298"/>
    </row>
    <row r="130" spans="1:13">
      <c r="A130" s="293">
        <f t="shared" si="1"/>
        <v>127</v>
      </c>
      <c r="B130" s="294" t="s">
        <v>4162</v>
      </c>
      <c r="C130" s="296" t="s">
        <v>4309</v>
      </c>
      <c r="D130" s="296" t="s">
        <v>4005</v>
      </c>
      <c r="E130" s="296">
        <v>21</v>
      </c>
      <c r="F130" s="296"/>
      <c r="G130" s="296"/>
      <c r="H130" s="296"/>
      <c r="I130" s="295"/>
      <c r="J130" s="295"/>
      <c r="K130" s="297"/>
      <c r="L130" s="295" t="s">
        <v>4310</v>
      </c>
      <c r="M130" s="298"/>
    </row>
    <row r="131" spans="1:13">
      <c r="A131" s="293">
        <f t="shared" si="1"/>
        <v>128</v>
      </c>
      <c r="B131" s="294" t="s">
        <v>17</v>
      </c>
      <c r="C131" s="296" t="s">
        <v>4311</v>
      </c>
      <c r="D131" s="296" t="s">
        <v>4005</v>
      </c>
      <c r="E131" s="296">
        <v>10</v>
      </c>
      <c r="F131" s="296"/>
      <c r="G131" s="296"/>
      <c r="H131" s="296"/>
      <c r="I131" s="295"/>
      <c r="J131" s="295"/>
      <c r="K131" s="297"/>
      <c r="L131" s="296" t="s">
        <v>4312</v>
      </c>
      <c r="M131" s="298"/>
    </row>
    <row r="132" spans="1:13">
      <c r="A132" s="293">
        <f t="shared" si="1"/>
        <v>129</v>
      </c>
      <c r="B132" s="294" t="s">
        <v>17</v>
      </c>
      <c r="C132" s="296" t="s">
        <v>4313</v>
      </c>
      <c r="D132" s="296" t="s">
        <v>4009</v>
      </c>
      <c r="E132" s="296">
        <v>3</v>
      </c>
      <c r="F132" s="296"/>
      <c r="G132" s="296"/>
      <c r="H132" s="296"/>
      <c r="I132" s="295"/>
      <c r="J132" s="295"/>
      <c r="K132" s="297"/>
      <c r="L132" s="295" t="s">
        <v>4314</v>
      </c>
      <c r="M132" s="298"/>
    </row>
    <row r="133" spans="1:13">
      <c r="A133" s="293">
        <f t="shared" si="1"/>
        <v>130</v>
      </c>
      <c r="B133" s="294" t="s">
        <v>17</v>
      </c>
      <c r="C133" s="296" t="s">
        <v>4315</v>
      </c>
      <c r="D133" s="296" t="s">
        <v>4104</v>
      </c>
      <c r="E133" s="296">
        <v>11</v>
      </c>
      <c r="F133" s="296"/>
      <c r="G133" s="296"/>
      <c r="H133" s="296"/>
      <c r="I133" s="295"/>
      <c r="J133" s="295"/>
      <c r="K133" s="297"/>
      <c r="L133" s="296" t="s">
        <v>4316</v>
      </c>
      <c r="M133" s="298"/>
    </row>
    <row r="134" spans="1:13" ht="22">
      <c r="A134" s="293">
        <f t="shared" si="1"/>
        <v>131</v>
      </c>
      <c r="B134" s="294" t="s">
        <v>17</v>
      </c>
      <c r="C134" s="296" t="s">
        <v>4317</v>
      </c>
      <c r="D134" s="296" t="s">
        <v>4104</v>
      </c>
      <c r="E134" s="296">
        <v>9</v>
      </c>
      <c r="F134" s="296"/>
      <c r="G134" s="296"/>
      <c r="H134" s="296"/>
      <c r="I134" s="295"/>
      <c r="J134" s="295"/>
      <c r="K134" s="297"/>
      <c r="L134" s="295" t="s">
        <v>4255</v>
      </c>
      <c r="M134" s="298"/>
    </row>
    <row r="135" spans="1:13">
      <c r="A135" s="293">
        <f t="shared" si="1"/>
        <v>132</v>
      </c>
      <c r="B135" s="294" t="s">
        <v>17</v>
      </c>
      <c r="C135" s="296" t="s">
        <v>4318</v>
      </c>
      <c r="D135" s="296" t="s">
        <v>4104</v>
      </c>
      <c r="E135" s="296">
        <v>3</v>
      </c>
      <c r="F135" s="296"/>
      <c r="G135" s="296"/>
      <c r="H135" s="296"/>
      <c r="I135" s="295"/>
      <c r="J135" s="295"/>
      <c r="K135" s="297"/>
      <c r="L135" s="296" t="s">
        <v>4319</v>
      </c>
      <c r="M135" s="298"/>
    </row>
    <row r="136" spans="1:13">
      <c r="A136" s="293">
        <f t="shared" ref="A136:A156" si="2">ROW()-3</f>
        <v>133</v>
      </c>
      <c r="B136" s="294" t="s">
        <v>17</v>
      </c>
      <c r="C136" s="296" t="s">
        <v>4320</v>
      </c>
      <c r="D136" s="296" t="s">
        <v>4104</v>
      </c>
      <c r="E136" s="296">
        <v>11</v>
      </c>
      <c r="F136" s="296"/>
      <c r="G136" s="296"/>
      <c r="H136" s="296"/>
      <c r="I136" s="295"/>
      <c r="J136" s="295"/>
      <c r="K136" s="297"/>
      <c r="L136" s="296" t="s">
        <v>4321</v>
      </c>
      <c r="M136" s="298"/>
    </row>
    <row r="137" spans="1:13">
      <c r="A137" s="293">
        <f t="shared" si="2"/>
        <v>134</v>
      </c>
      <c r="B137" s="294" t="s">
        <v>17</v>
      </c>
      <c r="C137" s="296" t="s">
        <v>4322</v>
      </c>
      <c r="D137" s="296" t="s">
        <v>4009</v>
      </c>
      <c r="E137" s="296">
        <v>11</v>
      </c>
      <c r="F137" s="296"/>
      <c r="G137" s="296"/>
      <c r="H137" s="296"/>
      <c r="I137" s="295"/>
      <c r="J137" s="295"/>
      <c r="K137" s="297"/>
      <c r="L137" s="295" t="s">
        <v>4323</v>
      </c>
      <c r="M137" s="298"/>
    </row>
    <row r="138" spans="1:13">
      <c r="A138" s="293">
        <f t="shared" si="2"/>
        <v>135</v>
      </c>
      <c r="B138" s="294" t="s">
        <v>17</v>
      </c>
      <c r="C138" s="296" t="s">
        <v>4324</v>
      </c>
      <c r="D138" s="296" t="s">
        <v>4009</v>
      </c>
      <c r="E138" s="296">
        <v>11</v>
      </c>
      <c r="F138" s="296"/>
      <c r="G138" s="296"/>
      <c r="H138" s="296"/>
      <c r="I138" s="295"/>
      <c r="J138" s="295"/>
      <c r="K138" s="297"/>
      <c r="L138" s="295" t="s">
        <v>4263</v>
      </c>
      <c r="M138" s="298"/>
    </row>
    <row r="139" spans="1:13" ht="66">
      <c r="A139" s="293">
        <f t="shared" si="2"/>
        <v>136</v>
      </c>
      <c r="B139" s="294" t="s">
        <v>17</v>
      </c>
      <c r="C139" s="296" t="s">
        <v>4325</v>
      </c>
      <c r="D139" s="296" t="s">
        <v>4009</v>
      </c>
      <c r="E139" s="295">
        <v>6</v>
      </c>
      <c r="F139" s="296"/>
      <c r="G139" s="296"/>
      <c r="H139" s="296"/>
      <c r="I139" s="295"/>
      <c r="J139" s="295" t="s">
        <v>4077</v>
      </c>
      <c r="K139" s="297" t="s">
        <v>4326</v>
      </c>
      <c r="L139" s="295" t="s">
        <v>4327</v>
      </c>
      <c r="M139" s="298"/>
    </row>
    <row r="140" spans="1:13" ht="55">
      <c r="A140" s="293">
        <f t="shared" si="2"/>
        <v>137</v>
      </c>
      <c r="B140" s="294" t="s">
        <v>17</v>
      </c>
      <c r="C140" s="296" t="s">
        <v>4328</v>
      </c>
      <c r="D140" s="296" t="s">
        <v>4009</v>
      </c>
      <c r="E140" s="295">
        <v>20</v>
      </c>
      <c r="F140" s="296"/>
      <c r="G140" s="296"/>
      <c r="H140" s="296"/>
      <c r="I140" s="295"/>
      <c r="J140" s="295" t="s">
        <v>4111</v>
      </c>
      <c r="K140" s="297" t="s">
        <v>4266</v>
      </c>
      <c r="L140" s="295" t="s">
        <v>4329</v>
      </c>
      <c r="M140" s="298"/>
    </row>
    <row r="141" spans="1:13" ht="66">
      <c r="A141" s="293">
        <f t="shared" si="2"/>
        <v>138</v>
      </c>
      <c r="B141" s="294" t="s">
        <v>17</v>
      </c>
      <c r="C141" s="296" t="s">
        <v>4330</v>
      </c>
      <c r="D141" s="296" t="s">
        <v>4009</v>
      </c>
      <c r="E141" s="295">
        <v>10</v>
      </c>
      <c r="F141" s="296"/>
      <c r="G141" s="296"/>
      <c r="H141" s="296"/>
      <c r="I141" s="295"/>
      <c r="J141" s="295" t="s">
        <v>4331</v>
      </c>
      <c r="K141" s="297" t="s">
        <v>4332</v>
      </c>
      <c r="L141" s="295" t="s">
        <v>4333</v>
      </c>
      <c r="M141" s="298"/>
    </row>
    <row r="142" spans="1:13" ht="66">
      <c r="A142" s="293">
        <f t="shared" si="2"/>
        <v>139</v>
      </c>
      <c r="B142" s="294" t="s">
        <v>17</v>
      </c>
      <c r="C142" s="296" t="s">
        <v>4334</v>
      </c>
      <c r="D142" s="296" t="s">
        <v>4009</v>
      </c>
      <c r="E142" s="296">
        <v>21</v>
      </c>
      <c r="F142" s="296"/>
      <c r="G142" s="296"/>
      <c r="H142" s="296"/>
      <c r="I142" s="295"/>
      <c r="J142" s="295" t="s">
        <v>4335</v>
      </c>
      <c r="K142" s="297" t="s">
        <v>4336</v>
      </c>
      <c r="L142" s="295" t="s">
        <v>4337</v>
      </c>
      <c r="M142" s="298"/>
    </row>
    <row r="143" spans="1:13" ht="66">
      <c r="A143" s="293">
        <f t="shared" si="2"/>
        <v>140</v>
      </c>
      <c r="B143" s="294" t="s">
        <v>17</v>
      </c>
      <c r="C143" s="296" t="s">
        <v>4338</v>
      </c>
      <c r="D143" s="296" t="s">
        <v>4009</v>
      </c>
      <c r="E143" s="296">
        <v>21</v>
      </c>
      <c r="F143" s="296"/>
      <c r="G143" s="296"/>
      <c r="H143" s="296"/>
      <c r="I143" s="295"/>
      <c r="J143" s="295" t="s">
        <v>4335</v>
      </c>
      <c r="K143" s="297" t="s">
        <v>4336</v>
      </c>
      <c r="L143" s="295" t="s">
        <v>4339</v>
      </c>
      <c r="M143" s="298"/>
    </row>
    <row r="144" spans="1:13" ht="66">
      <c r="A144" s="293">
        <f t="shared" si="2"/>
        <v>141</v>
      </c>
      <c r="B144" s="294" t="s">
        <v>17</v>
      </c>
      <c r="C144" s="296" t="s">
        <v>4340</v>
      </c>
      <c r="D144" s="296" t="s">
        <v>4009</v>
      </c>
      <c r="E144" s="296">
        <v>21</v>
      </c>
      <c r="F144" s="296"/>
      <c r="G144" s="296"/>
      <c r="H144" s="296"/>
      <c r="I144" s="295"/>
      <c r="J144" s="295" t="s">
        <v>4335</v>
      </c>
      <c r="K144" s="297" t="s">
        <v>4336</v>
      </c>
      <c r="L144" s="295" t="s">
        <v>4341</v>
      </c>
      <c r="M144" s="298"/>
    </row>
    <row r="145" spans="1:13" ht="55">
      <c r="A145" s="293">
        <f t="shared" si="2"/>
        <v>142</v>
      </c>
      <c r="B145" s="294" t="s">
        <v>17</v>
      </c>
      <c r="C145" s="296" t="s">
        <v>4342</v>
      </c>
      <c r="D145" s="296" t="s">
        <v>4009</v>
      </c>
      <c r="E145" s="296">
        <v>21</v>
      </c>
      <c r="F145" s="296"/>
      <c r="G145" s="296"/>
      <c r="H145" s="296"/>
      <c r="I145" s="295"/>
      <c r="J145" s="295" t="s">
        <v>4343</v>
      </c>
      <c r="K145" s="297" t="s">
        <v>4344</v>
      </c>
      <c r="L145" s="295" t="s">
        <v>4345</v>
      </c>
      <c r="M145" s="298"/>
    </row>
    <row r="146" spans="1:13" ht="55">
      <c r="A146" s="293">
        <f t="shared" si="2"/>
        <v>143</v>
      </c>
      <c r="B146" s="294" t="s">
        <v>17</v>
      </c>
      <c r="C146" s="296" t="s">
        <v>4346</v>
      </c>
      <c r="D146" s="296" t="s">
        <v>4009</v>
      </c>
      <c r="E146" s="296">
        <v>21</v>
      </c>
      <c r="F146" s="296"/>
      <c r="G146" s="296"/>
      <c r="H146" s="296"/>
      <c r="I146" s="295"/>
      <c r="J146" s="295" t="s">
        <v>4343</v>
      </c>
      <c r="K146" s="297" t="s">
        <v>4344</v>
      </c>
      <c r="L146" s="295" t="s">
        <v>4347</v>
      </c>
      <c r="M146" s="298"/>
    </row>
    <row r="147" spans="1:13" ht="22">
      <c r="A147" s="293">
        <f t="shared" si="2"/>
        <v>144</v>
      </c>
      <c r="B147" s="294" t="s">
        <v>17</v>
      </c>
      <c r="C147" s="296" t="s">
        <v>4348</v>
      </c>
      <c r="D147" s="296" t="s">
        <v>4009</v>
      </c>
      <c r="E147" s="296">
        <v>11</v>
      </c>
      <c r="F147" s="296"/>
      <c r="G147" s="296"/>
      <c r="H147" s="296"/>
      <c r="I147" s="295"/>
      <c r="J147" s="295"/>
      <c r="K147" s="297"/>
      <c r="L147" s="295" t="s">
        <v>4349</v>
      </c>
      <c r="M147" s="298"/>
    </row>
    <row r="148" spans="1:13" ht="33">
      <c r="A148" s="293">
        <f t="shared" si="2"/>
        <v>145</v>
      </c>
      <c r="B148" s="294" t="s">
        <v>17</v>
      </c>
      <c r="C148" s="296" t="s">
        <v>4350</v>
      </c>
      <c r="D148" s="296" t="s">
        <v>4009</v>
      </c>
      <c r="E148" s="296">
        <v>15</v>
      </c>
      <c r="F148" s="296"/>
      <c r="G148" s="296"/>
      <c r="H148" s="296"/>
      <c r="I148" s="295"/>
      <c r="J148" s="295" t="s">
        <v>79</v>
      </c>
      <c r="K148" s="295" t="s">
        <v>4351</v>
      </c>
      <c r="L148" s="295" t="s">
        <v>4352</v>
      </c>
      <c r="M148" s="298"/>
    </row>
    <row r="149" spans="1:13" ht="33">
      <c r="A149" s="293">
        <f t="shared" si="2"/>
        <v>146</v>
      </c>
      <c r="B149" s="294" t="s">
        <v>17</v>
      </c>
      <c r="C149" s="296" t="s">
        <v>4353</v>
      </c>
      <c r="D149" s="296" t="s">
        <v>4009</v>
      </c>
      <c r="E149" s="296">
        <v>15</v>
      </c>
      <c r="F149" s="296"/>
      <c r="G149" s="296"/>
      <c r="H149" s="296"/>
      <c r="I149" s="295"/>
      <c r="J149" s="295" t="s">
        <v>79</v>
      </c>
      <c r="K149" s="295" t="s">
        <v>83</v>
      </c>
      <c r="L149" s="295" t="s">
        <v>4354</v>
      </c>
      <c r="M149" s="298"/>
    </row>
    <row r="150" spans="1:13" ht="33">
      <c r="A150" s="293">
        <f t="shared" si="2"/>
        <v>147</v>
      </c>
      <c r="B150" s="294" t="s">
        <v>17</v>
      </c>
      <c r="C150" s="296" t="s">
        <v>4355</v>
      </c>
      <c r="D150" s="296" t="s">
        <v>4009</v>
      </c>
      <c r="E150" s="296">
        <v>10</v>
      </c>
      <c r="F150" s="296"/>
      <c r="G150" s="296"/>
      <c r="H150" s="296"/>
      <c r="I150" s="295"/>
      <c r="J150" s="295" t="s">
        <v>79</v>
      </c>
      <c r="K150" s="295" t="s">
        <v>86</v>
      </c>
      <c r="L150" s="407" t="s">
        <v>4356</v>
      </c>
      <c r="M150" s="298"/>
    </row>
    <row r="151" spans="1:13" ht="77">
      <c r="A151" s="293">
        <f t="shared" si="2"/>
        <v>148</v>
      </c>
      <c r="B151" s="294" t="s">
        <v>17</v>
      </c>
      <c r="C151" s="296" t="s">
        <v>4357</v>
      </c>
      <c r="D151" s="296" t="s">
        <v>4005</v>
      </c>
      <c r="E151" s="296">
        <v>12</v>
      </c>
      <c r="F151" s="296"/>
      <c r="G151" s="296"/>
      <c r="H151" s="296"/>
      <c r="I151" s="295"/>
      <c r="J151" s="295" t="s">
        <v>89</v>
      </c>
      <c r="K151" s="295" t="s">
        <v>2343</v>
      </c>
      <c r="L151" s="295" t="s">
        <v>4358</v>
      </c>
      <c r="M151" s="298"/>
    </row>
    <row r="152" spans="1:13">
      <c r="A152" s="293">
        <f t="shared" si="2"/>
        <v>149</v>
      </c>
      <c r="B152" s="294" t="s">
        <v>17</v>
      </c>
      <c r="C152" s="296" t="s">
        <v>4359</v>
      </c>
      <c r="D152" s="296" t="s">
        <v>4009</v>
      </c>
      <c r="E152" s="295">
        <v>13</v>
      </c>
      <c r="F152" s="296"/>
      <c r="G152" s="296"/>
      <c r="H152" s="296"/>
      <c r="I152" s="295"/>
      <c r="J152" s="295" t="s">
        <v>4077</v>
      </c>
      <c r="K152" s="297" t="s">
        <v>4360</v>
      </c>
      <c r="L152" s="295" t="s">
        <v>4361</v>
      </c>
      <c r="M152" s="298"/>
    </row>
    <row r="153" spans="1:13">
      <c r="A153" s="293">
        <f t="shared" si="2"/>
        <v>150</v>
      </c>
      <c r="B153" s="294" t="s">
        <v>17</v>
      </c>
      <c r="C153" s="296" t="s">
        <v>4362</v>
      </c>
      <c r="D153" s="296" t="s">
        <v>4009</v>
      </c>
      <c r="E153" s="295">
        <v>10</v>
      </c>
      <c r="F153" s="296"/>
      <c r="G153" s="296"/>
      <c r="H153" s="296"/>
      <c r="I153" s="295"/>
      <c r="J153" s="295"/>
      <c r="K153" s="297"/>
      <c r="L153" s="295" t="s">
        <v>4363</v>
      </c>
      <c r="M153" s="298"/>
    </row>
    <row r="154" spans="1:13">
      <c r="A154" s="293">
        <f t="shared" si="2"/>
        <v>151</v>
      </c>
      <c r="B154" s="294" t="s">
        <v>17</v>
      </c>
      <c r="C154" s="296" t="s">
        <v>4364</v>
      </c>
      <c r="D154" s="296" t="s">
        <v>4009</v>
      </c>
      <c r="E154" s="295">
        <v>10</v>
      </c>
      <c r="F154" s="296"/>
      <c r="G154" s="296"/>
      <c r="H154" s="296"/>
      <c r="I154" s="295"/>
      <c r="J154" s="295"/>
      <c r="K154" s="297"/>
      <c r="L154" s="295" t="s">
        <v>4365</v>
      </c>
      <c r="M154" s="298"/>
    </row>
    <row r="155" spans="1:13">
      <c r="A155" s="293">
        <f t="shared" si="2"/>
        <v>152</v>
      </c>
      <c r="B155" s="294" t="s">
        <v>17</v>
      </c>
      <c r="C155" s="296" t="s">
        <v>4366</v>
      </c>
      <c r="D155" s="296" t="s">
        <v>4009</v>
      </c>
      <c r="E155" s="295">
        <v>10</v>
      </c>
      <c r="F155" s="296"/>
      <c r="G155" s="296"/>
      <c r="H155" s="296"/>
      <c r="I155" s="295"/>
      <c r="J155" s="295"/>
      <c r="K155" s="297"/>
      <c r="L155" s="295" t="s">
        <v>4367</v>
      </c>
      <c r="M155" s="298"/>
    </row>
    <row r="156" spans="1:13" ht="22">
      <c r="A156" s="293">
        <f t="shared" si="2"/>
        <v>153</v>
      </c>
      <c r="B156" s="294" t="s">
        <v>17</v>
      </c>
      <c r="C156" s="296" t="s">
        <v>4368</v>
      </c>
      <c r="D156" s="296" t="s">
        <v>4009</v>
      </c>
      <c r="E156" s="295">
        <v>15</v>
      </c>
      <c r="F156" s="296"/>
      <c r="G156" s="296"/>
      <c r="H156" s="296"/>
      <c r="I156" s="295"/>
      <c r="J156" s="295" t="s">
        <v>4077</v>
      </c>
      <c r="K156" s="297" t="s">
        <v>4369</v>
      </c>
      <c r="L156" s="295" t="s">
        <v>4370</v>
      </c>
      <c r="M156" s="298"/>
    </row>
  </sheetData>
  <mergeCells count="1">
    <mergeCell ref="J2:K2"/>
  </mergeCells>
  <phoneticPr fontId="5"/>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E1D4E-1C97-4DE2-BC63-86BD7EF10694}">
  <dimension ref="A1"/>
  <sheetViews>
    <sheetView workbookViewId="0"/>
  </sheetViews>
  <sheetFormatPr defaultRowHeight="18"/>
  <sheetData/>
  <phoneticPr fontId="5"/>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3A08C-9566-4A5A-962C-4245AC9F37E1}">
  <dimension ref="A1:M156"/>
  <sheetViews>
    <sheetView workbookViewId="0">
      <selection activeCell="C4" sqref="C4"/>
    </sheetView>
  </sheetViews>
  <sheetFormatPr defaultColWidth="8.75" defaultRowHeight="12.5"/>
  <cols>
    <col min="1" max="2" width="7.08203125" style="37" customWidth="1"/>
    <col min="3" max="3" width="27.08203125" style="38" customWidth="1"/>
    <col min="4" max="4" width="7.75" style="38" customWidth="1"/>
    <col min="5" max="7" width="6.75" style="38" customWidth="1"/>
    <col min="8" max="8" width="8.75" style="38"/>
    <col min="9" max="9" width="15.75" style="38" customWidth="1"/>
    <col min="10" max="10" width="18.75" style="38" customWidth="1"/>
    <col min="11" max="11" width="27.08203125" style="38" customWidth="1"/>
    <col min="12" max="12" width="70" style="38" customWidth="1"/>
    <col min="13" max="13" width="6.08203125" style="39" customWidth="1"/>
    <col min="14" max="16384" width="8.75" style="111"/>
  </cols>
  <sheetData>
    <row r="1" spans="1:13" s="110" customFormat="1" ht="34.5" customHeight="1">
      <c r="A1" s="158" t="s">
        <v>4371</v>
      </c>
      <c r="B1" s="158"/>
      <c r="C1" s="159"/>
      <c r="D1" s="159"/>
      <c r="E1" s="159"/>
      <c r="F1" s="159"/>
      <c r="G1" s="159"/>
      <c r="H1" s="159"/>
      <c r="I1" s="159"/>
      <c r="J1" s="159"/>
      <c r="K1" s="159"/>
      <c r="L1" s="159"/>
      <c r="M1" s="160"/>
    </row>
    <row r="2" spans="1:13">
      <c r="A2" s="22"/>
      <c r="B2" s="23" t="s">
        <v>3989</v>
      </c>
      <c r="C2" s="24"/>
      <c r="D2" s="24"/>
      <c r="E2" s="24"/>
      <c r="F2" s="24"/>
      <c r="G2" s="24"/>
      <c r="H2" s="24"/>
      <c r="I2" s="24"/>
      <c r="J2" s="412" t="s">
        <v>3990</v>
      </c>
      <c r="K2" s="413"/>
      <c r="L2" s="25"/>
      <c r="M2" s="26" t="s">
        <v>3991</v>
      </c>
    </row>
    <row r="3" spans="1:13">
      <c r="A3" s="28" t="s">
        <v>3992</v>
      </c>
      <c r="B3" s="29" t="s">
        <v>3993</v>
      </c>
      <c r="C3" s="30" t="s">
        <v>3994</v>
      </c>
      <c r="D3" s="31" t="s">
        <v>3995</v>
      </c>
      <c r="E3" s="31" t="s">
        <v>3996</v>
      </c>
      <c r="F3" s="32" t="s">
        <v>3997</v>
      </c>
      <c r="G3" s="31" t="s">
        <v>3998</v>
      </c>
      <c r="H3" s="30" t="s">
        <v>11</v>
      </c>
      <c r="I3" s="30" t="s">
        <v>12</v>
      </c>
      <c r="J3" s="33" t="s">
        <v>3999</v>
      </c>
      <c r="K3" s="34" t="s">
        <v>4000</v>
      </c>
      <c r="L3" s="35" t="s">
        <v>4001</v>
      </c>
      <c r="M3" s="36" t="s">
        <v>4002</v>
      </c>
    </row>
    <row r="4" spans="1:13">
      <c r="A4" s="293">
        <f>ROW()-3</f>
        <v>1</v>
      </c>
      <c r="B4" s="294" t="s">
        <v>470</v>
      </c>
      <c r="C4" s="296" t="s">
        <v>4003</v>
      </c>
      <c r="D4" s="296" t="s">
        <v>479</v>
      </c>
      <c r="E4" s="296">
        <v>0</v>
      </c>
      <c r="F4" s="296"/>
      <c r="G4" s="296"/>
      <c r="H4" s="296"/>
      <c r="I4" s="295"/>
      <c r="J4" s="295"/>
      <c r="K4" s="297"/>
      <c r="L4" s="295"/>
      <c r="M4" s="298"/>
    </row>
    <row r="5" spans="1:13" ht="22">
      <c r="A5" s="293">
        <f t="shared" ref="A5:A70" si="0">ROW()-3</f>
        <v>2</v>
      </c>
      <c r="B5" s="294" t="s">
        <v>17</v>
      </c>
      <c r="C5" s="296" t="s">
        <v>4004</v>
      </c>
      <c r="D5" s="296" t="s">
        <v>4005</v>
      </c>
      <c r="E5" s="295">
        <v>7</v>
      </c>
      <c r="F5" s="296"/>
      <c r="G5" s="296"/>
      <c r="H5" s="296"/>
      <c r="I5" s="295"/>
      <c r="J5" s="295" t="s">
        <v>4006</v>
      </c>
      <c r="K5" s="297" t="s">
        <v>29</v>
      </c>
      <c r="L5" s="295" t="s">
        <v>4007</v>
      </c>
      <c r="M5" s="298" t="s">
        <v>35</v>
      </c>
    </row>
    <row r="6" spans="1:13" ht="22">
      <c r="A6" s="293">
        <f t="shared" si="0"/>
        <v>3</v>
      </c>
      <c r="B6" s="294" t="s">
        <v>17</v>
      </c>
      <c r="C6" s="296" t="s">
        <v>4008</v>
      </c>
      <c r="D6" s="296" t="s">
        <v>4009</v>
      </c>
      <c r="E6" s="296">
        <v>20</v>
      </c>
      <c r="F6" s="296"/>
      <c r="G6" s="296"/>
      <c r="H6" s="296"/>
      <c r="I6" s="295"/>
      <c r="J6" s="295" t="s">
        <v>4006</v>
      </c>
      <c r="K6" s="297" t="s">
        <v>33</v>
      </c>
      <c r="L6" s="295" t="s">
        <v>4010</v>
      </c>
      <c r="M6" s="298" t="s">
        <v>35</v>
      </c>
    </row>
    <row r="7" spans="1:13">
      <c r="A7" s="293">
        <f t="shared" si="0"/>
        <v>4</v>
      </c>
      <c r="B7" s="294" t="s">
        <v>17</v>
      </c>
      <c r="C7" s="296" t="s">
        <v>4011</v>
      </c>
      <c r="D7" s="296" t="s">
        <v>4009</v>
      </c>
      <c r="E7" s="296">
        <v>20</v>
      </c>
      <c r="F7" s="296"/>
      <c r="G7" s="296"/>
      <c r="H7" s="296"/>
      <c r="I7" s="295"/>
      <c r="J7" s="295" t="s">
        <v>4006</v>
      </c>
      <c r="K7" s="297" t="s">
        <v>37</v>
      </c>
      <c r="L7" s="295" t="s">
        <v>604</v>
      </c>
      <c r="M7" s="298" t="s">
        <v>35</v>
      </c>
    </row>
    <row r="8" spans="1:13">
      <c r="A8" s="293">
        <f t="shared" si="0"/>
        <v>5</v>
      </c>
      <c r="B8" s="294" t="s">
        <v>17</v>
      </c>
      <c r="C8" s="296" t="s">
        <v>4012</v>
      </c>
      <c r="D8" s="296" t="s">
        <v>4009</v>
      </c>
      <c r="E8" s="296">
        <v>20</v>
      </c>
      <c r="F8" s="296"/>
      <c r="G8" s="296"/>
      <c r="H8" s="296"/>
      <c r="I8" s="295"/>
      <c r="J8" s="295" t="s">
        <v>4006</v>
      </c>
      <c r="K8" s="296" t="s">
        <v>40</v>
      </c>
      <c r="L8" s="295" t="s">
        <v>604</v>
      </c>
      <c r="M8" s="298" t="s">
        <v>35</v>
      </c>
    </row>
    <row r="9" spans="1:13">
      <c r="A9" s="293">
        <f t="shared" si="0"/>
        <v>6</v>
      </c>
      <c r="B9" s="294" t="s">
        <v>17</v>
      </c>
      <c r="C9" s="296" t="s">
        <v>4013</v>
      </c>
      <c r="D9" s="296" t="s">
        <v>4009</v>
      </c>
      <c r="E9" s="296">
        <v>20</v>
      </c>
      <c r="F9" s="296"/>
      <c r="G9" s="296"/>
      <c r="H9" s="296"/>
      <c r="I9" s="295"/>
      <c r="J9" s="295" t="s">
        <v>4006</v>
      </c>
      <c r="K9" s="297" t="s">
        <v>43</v>
      </c>
      <c r="L9" s="295" t="s">
        <v>604</v>
      </c>
      <c r="M9" s="298" t="s">
        <v>35</v>
      </c>
    </row>
    <row r="10" spans="1:13" ht="55">
      <c r="A10" s="293">
        <f t="shared" si="0"/>
        <v>7</v>
      </c>
      <c r="B10" s="294" t="s">
        <v>17</v>
      </c>
      <c r="C10" s="296" t="s">
        <v>4014</v>
      </c>
      <c r="D10" s="296" t="s">
        <v>4009</v>
      </c>
      <c r="E10" s="296">
        <v>20</v>
      </c>
      <c r="F10" s="296"/>
      <c r="G10" s="296"/>
      <c r="H10" s="296"/>
      <c r="I10" s="295"/>
      <c r="J10" s="295" t="s">
        <v>4006</v>
      </c>
      <c r="K10" s="295" t="s">
        <v>4015</v>
      </c>
      <c r="L10" s="295" t="s">
        <v>4016</v>
      </c>
      <c r="M10" s="298" t="s">
        <v>35</v>
      </c>
    </row>
    <row r="11" spans="1:13">
      <c r="A11" s="293">
        <f t="shared" si="0"/>
        <v>8</v>
      </c>
      <c r="B11" s="294" t="s">
        <v>17</v>
      </c>
      <c r="C11" s="296" t="s">
        <v>4017</v>
      </c>
      <c r="D11" s="296" t="s">
        <v>4009</v>
      </c>
      <c r="E11" s="296">
        <v>20</v>
      </c>
      <c r="F11" s="296"/>
      <c r="G11" s="296"/>
      <c r="H11" s="296"/>
      <c r="I11" s="295"/>
      <c r="J11" s="295" t="s">
        <v>4006</v>
      </c>
      <c r="K11" s="295" t="s">
        <v>4018</v>
      </c>
      <c r="L11" s="295" t="s">
        <v>604</v>
      </c>
      <c r="M11" s="298" t="s">
        <v>35</v>
      </c>
    </row>
    <row r="12" spans="1:13">
      <c r="A12" s="293">
        <f t="shared" si="0"/>
        <v>9</v>
      </c>
      <c r="B12" s="294" t="s">
        <v>17</v>
      </c>
      <c r="C12" s="296" t="s">
        <v>4019</v>
      </c>
      <c r="D12" s="296" t="s">
        <v>4009</v>
      </c>
      <c r="E12" s="296">
        <v>20</v>
      </c>
      <c r="F12" s="296"/>
      <c r="G12" s="296"/>
      <c r="H12" s="296"/>
      <c r="I12" s="295"/>
      <c r="J12" s="295" t="s">
        <v>4006</v>
      </c>
      <c r="K12" s="295" t="s">
        <v>4020</v>
      </c>
      <c r="L12" s="295" t="s">
        <v>604</v>
      </c>
      <c r="M12" s="298" t="s">
        <v>35</v>
      </c>
    </row>
    <row r="13" spans="1:13" ht="22">
      <c r="A13" s="293">
        <f t="shared" si="0"/>
        <v>10</v>
      </c>
      <c r="B13" s="294" t="s">
        <v>17</v>
      </c>
      <c r="C13" s="296" t="s">
        <v>4021</v>
      </c>
      <c r="D13" s="296" t="s">
        <v>4005</v>
      </c>
      <c r="E13" s="296">
        <v>20</v>
      </c>
      <c r="F13" s="296"/>
      <c r="G13" s="296"/>
      <c r="H13" s="296"/>
      <c r="I13" s="295"/>
      <c r="J13" s="295" t="s">
        <v>4006</v>
      </c>
      <c r="K13" s="296" t="s">
        <v>4022</v>
      </c>
      <c r="L13" s="295" t="s">
        <v>4023</v>
      </c>
      <c r="M13" s="298" t="s">
        <v>4024</v>
      </c>
    </row>
    <row r="14" spans="1:13">
      <c r="A14" s="293">
        <f t="shared" si="0"/>
        <v>11</v>
      </c>
      <c r="B14" s="294" t="s">
        <v>17</v>
      </c>
      <c r="C14" s="296" t="s">
        <v>4025</v>
      </c>
      <c r="D14" s="296" t="s">
        <v>4005</v>
      </c>
      <c r="E14" s="296">
        <v>74</v>
      </c>
      <c r="F14" s="296"/>
      <c r="G14" s="296"/>
      <c r="H14" s="296"/>
      <c r="I14" s="295"/>
      <c r="J14" s="295" t="s">
        <v>4026</v>
      </c>
      <c r="K14" s="296" t="s">
        <v>4027</v>
      </c>
      <c r="L14" s="295" t="s">
        <v>4028</v>
      </c>
      <c r="M14" s="298"/>
    </row>
    <row r="15" spans="1:13">
      <c r="A15" s="293">
        <f t="shared" si="0"/>
        <v>12</v>
      </c>
      <c r="B15" s="294" t="s">
        <v>17</v>
      </c>
      <c r="C15" s="296" t="s">
        <v>4029</v>
      </c>
      <c r="D15" s="296" t="s">
        <v>4005</v>
      </c>
      <c r="E15" s="296">
        <v>26</v>
      </c>
      <c r="F15" s="296"/>
      <c r="G15" s="296"/>
      <c r="H15" s="296"/>
      <c r="I15" s="295"/>
      <c r="J15" s="295" t="s">
        <v>4030</v>
      </c>
      <c r="K15" s="295" t="s">
        <v>4031</v>
      </c>
      <c r="L15" s="295" t="s">
        <v>4032</v>
      </c>
      <c r="M15" s="298"/>
    </row>
    <row r="16" spans="1:13">
      <c r="A16" s="293">
        <f t="shared" si="0"/>
        <v>13</v>
      </c>
      <c r="B16" s="294" t="s">
        <v>17</v>
      </c>
      <c r="C16" s="296" t="s">
        <v>4033</v>
      </c>
      <c r="D16" s="296" t="s">
        <v>32</v>
      </c>
      <c r="E16" s="296">
        <v>30</v>
      </c>
      <c r="F16" s="296"/>
      <c r="G16" s="296"/>
      <c r="H16" s="296"/>
      <c r="I16" s="295"/>
      <c r="J16" s="295" t="s">
        <v>4077</v>
      </c>
      <c r="K16" s="297" t="s">
        <v>4034</v>
      </c>
      <c r="L16" s="295" t="s">
        <v>4035</v>
      </c>
      <c r="M16" s="298"/>
    </row>
    <row r="17" spans="1:13">
      <c r="A17" s="293">
        <f t="shared" si="0"/>
        <v>14</v>
      </c>
      <c r="B17" s="294" t="s">
        <v>17</v>
      </c>
      <c r="C17" s="296" t="s">
        <v>4036</v>
      </c>
      <c r="D17" s="296" t="s">
        <v>32</v>
      </c>
      <c r="E17" s="296">
        <v>30</v>
      </c>
      <c r="F17" s="296"/>
      <c r="G17" s="296"/>
      <c r="H17" s="296"/>
      <c r="I17" s="295"/>
      <c r="J17" s="295" t="s">
        <v>4037</v>
      </c>
      <c r="K17" s="297" t="s">
        <v>4038</v>
      </c>
      <c r="L17" s="295" t="s">
        <v>4039</v>
      </c>
      <c r="M17" s="298"/>
    </row>
    <row r="18" spans="1:13">
      <c r="A18" s="293">
        <f t="shared" si="0"/>
        <v>15</v>
      </c>
      <c r="B18" s="294" t="s">
        <v>17</v>
      </c>
      <c r="C18" s="296" t="s">
        <v>4040</v>
      </c>
      <c r="D18" s="296" t="s">
        <v>32</v>
      </c>
      <c r="E18" s="296">
        <v>30</v>
      </c>
      <c r="F18" s="296"/>
      <c r="G18" s="296"/>
      <c r="H18" s="296"/>
      <c r="I18" s="295"/>
      <c r="J18" s="295" t="s">
        <v>4037</v>
      </c>
      <c r="K18" s="297" t="s">
        <v>4041</v>
      </c>
      <c r="L18" s="295" t="s">
        <v>4042</v>
      </c>
      <c r="M18" s="298"/>
    </row>
    <row r="19" spans="1:13">
      <c r="A19" s="293">
        <f t="shared" si="0"/>
        <v>16</v>
      </c>
      <c r="B19" s="294" t="s">
        <v>17</v>
      </c>
      <c r="C19" s="296" t="s">
        <v>4043</v>
      </c>
      <c r="D19" s="296" t="s">
        <v>32</v>
      </c>
      <c r="E19" s="296">
        <v>30</v>
      </c>
      <c r="F19" s="296"/>
      <c r="G19" s="296"/>
      <c r="H19" s="296"/>
      <c r="I19" s="295"/>
      <c r="J19" s="295" t="s">
        <v>4037</v>
      </c>
      <c r="K19" s="297" t="s">
        <v>4044</v>
      </c>
      <c r="L19" s="295" t="s">
        <v>4045</v>
      </c>
      <c r="M19" s="298"/>
    </row>
    <row r="20" spans="1:13">
      <c r="A20" s="293">
        <f t="shared" si="0"/>
        <v>17</v>
      </c>
      <c r="B20" s="294" t="s">
        <v>17</v>
      </c>
      <c r="C20" s="296" t="s">
        <v>4046</v>
      </c>
      <c r="D20" s="296" t="s">
        <v>32</v>
      </c>
      <c r="E20" s="296">
        <v>30</v>
      </c>
      <c r="F20" s="296"/>
      <c r="G20" s="296"/>
      <c r="H20" s="296"/>
      <c r="I20" s="295"/>
      <c r="J20" s="295" t="s">
        <v>4037</v>
      </c>
      <c r="K20" s="297" t="s">
        <v>4047</v>
      </c>
      <c r="L20" s="295" t="s">
        <v>4048</v>
      </c>
      <c r="M20" s="298"/>
    </row>
    <row r="21" spans="1:13">
      <c r="A21" s="293">
        <f t="shared" si="0"/>
        <v>18</v>
      </c>
      <c r="B21" s="294" t="s">
        <v>17</v>
      </c>
      <c r="C21" s="296" t="s">
        <v>4049</v>
      </c>
      <c r="D21" s="296" t="s">
        <v>32</v>
      </c>
      <c r="E21" s="296">
        <v>30</v>
      </c>
      <c r="F21" s="296"/>
      <c r="G21" s="296"/>
      <c r="H21" s="296"/>
      <c r="I21" s="295"/>
      <c r="J21" s="295" t="s">
        <v>4037</v>
      </c>
      <c r="K21" s="297" t="s">
        <v>4050</v>
      </c>
      <c r="L21" s="295" t="s">
        <v>4051</v>
      </c>
      <c r="M21" s="298"/>
    </row>
    <row r="22" spans="1:13" ht="132">
      <c r="A22" s="293">
        <f t="shared" si="0"/>
        <v>19</v>
      </c>
      <c r="B22" s="294" t="s">
        <v>17</v>
      </c>
      <c r="C22" s="296" t="s">
        <v>4052</v>
      </c>
      <c r="D22" s="296" t="s">
        <v>4053</v>
      </c>
      <c r="E22" s="296">
        <v>12</v>
      </c>
      <c r="F22" s="296"/>
      <c r="G22" s="296"/>
      <c r="H22" s="296"/>
      <c r="I22" s="295"/>
      <c r="J22" s="295"/>
      <c r="K22" s="295" t="s">
        <v>4054</v>
      </c>
      <c r="L22" s="295" t="s">
        <v>4055</v>
      </c>
      <c r="M22" s="298"/>
    </row>
    <row r="23" spans="1:13" ht="44">
      <c r="A23" s="293">
        <f t="shared" si="0"/>
        <v>20</v>
      </c>
      <c r="B23" s="294" t="s">
        <v>17</v>
      </c>
      <c r="C23" s="296" t="s">
        <v>4056</v>
      </c>
      <c r="D23" s="296" t="s">
        <v>32</v>
      </c>
      <c r="E23" s="296">
        <v>30</v>
      </c>
      <c r="F23" s="296"/>
      <c r="G23" s="296"/>
      <c r="H23" s="296"/>
      <c r="I23" s="295"/>
      <c r="J23" s="295"/>
      <c r="K23" s="297"/>
      <c r="L23" s="295" t="s">
        <v>4372</v>
      </c>
      <c r="M23" s="298"/>
    </row>
    <row r="24" spans="1:13">
      <c r="A24" s="293">
        <f t="shared" si="0"/>
        <v>21</v>
      </c>
      <c r="B24" s="294" t="s">
        <v>17</v>
      </c>
      <c r="C24" s="296" t="s">
        <v>4058</v>
      </c>
      <c r="D24" s="296" t="s">
        <v>4053</v>
      </c>
      <c r="E24" s="296">
        <v>12</v>
      </c>
      <c r="F24" s="296"/>
      <c r="G24" s="296"/>
      <c r="H24" s="296"/>
      <c r="I24" s="295"/>
      <c r="J24" s="295"/>
      <c r="K24" s="297"/>
      <c r="L24" s="295" t="s">
        <v>4059</v>
      </c>
      <c r="M24" s="298"/>
    </row>
    <row r="25" spans="1:13">
      <c r="A25" s="293">
        <f t="shared" si="0"/>
        <v>22</v>
      </c>
      <c r="B25" s="294" t="s">
        <v>17</v>
      </c>
      <c r="C25" s="296" t="s">
        <v>4060</v>
      </c>
      <c r="D25" s="296" t="s">
        <v>4053</v>
      </c>
      <c r="E25" s="296">
        <v>12</v>
      </c>
      <c r="F25" s="296"/>
      <c r="G25" s="296"/>
      <c r="H25" s="296"/>
      <c r="I25" s="295"/>
      <c r="J25" s="295"/>
      <c r="K25" s="297"/>
      <c r="L25" s="295" t="s">
        <v>4061</v>
      </c>
      <c r="M25" s="298"/>
    </row>
    <row r="26" spans="1:13" ht="22">
      <c r="A26" s="293">
        <f t="shared" si="0"/>
        <v>23</v>
      </c>
      <c r="B26" s="294" t="s">
        <v>17</v>
      </c>
      <c r="C26" s="296" t="s">
        <v>4062</v>
      </c>
      <c r="D26" s="296" t="s">
        <v>4005</v>
      </c>
      <c r="E26" s="296">
        <v>14</v>
      </c>
      <c r="F26" s="296"/>
      <c r="G26" s="296"/>
      <c r="H26" s="296"/>
      <c r="I26" s="295"/>
      <c r="J26" s="295" t="s">
        <v>4063</v>
      </c>
      <c r="K26" s="297" t="s">
        <v>4064</v>
      </c>
      <c r="L26" s="295" t="s">
        <v>4065</v>
      </c>
      <c r="M26" s="298"/>
    </row>
    <row r="27" spans="1:13" ht="77">
      <c r="A27" s="293">
        <f t="shared" si="0"/>
        <v>24</v>
      </c>
      <c r="B27" s="294" t="s">
        <v>17</v>
      </c>
      <c r="C27" s="296" t="s">
        <v>4066</v>
      </c>
      <c r="D27" s="296" t="s">
        <v>4009</v>
      </c>
      <c r="E27" s="296">
        <v>15</v>
      </c>
      <c r="F27" s="296"/>
      <c r="G27" s="296"/>
      <c r="H27" s="296"/>
      <c r="I27" s="295"/>
      <c r="J27" s="295" t="s">
        <v>4063</v>
      </c>
      <c r="K27" s="297" t="s">
        <v>4067</v>
      </c>
      <c r="L27" s="295" t="s">
        <v>4373</v>
      </c>
      <c r="M27" s="298"/>
    </row>
    <row r="28" spans="1:13" ht="132">
      <c r="A28" s="293">
        <f t="shared" si="0"/>
        <v>25</v>
      </c>
      <c r="B28" s="294" t="s">
        <v>17</v>
      </c>
      <c r="C28" s="296" t="s">
        <v>4069</v>
      </c>
      <c r="D28" s="296" t="s">
        <v>4009</v>
      </c>
      <c r="E28" s="296">
        <v>22</v>
      </c>
      <c r="F28" s="296"/>
      <c r="G28" s="296"/>
      <c r="H28" s="296"/>
      <c r="I28" s="295"/>
      <c r="J28" s="295" t="s">
        <v>4070</v>
      </c>
      <c r="K28" s="295" t="s">
        <v>4071</v>
      </c>
      <c r="L28" s="295" t="s">
        <v>4374</v>
      </c>
      <c r="M28" s="298"/>
    </row>
    <row r="29" spans="1:13" ht="99">
      <c r="A29" s="293">
        <f t="shared" si="0"/>
        <v>26</v>
      </c>
      <c r="B29" s="294" t="s">
        <v>17</v>
      </c>
      <c r="C29" s="296" t="s">
        <v>4073</v>
      </c>
      <c r="D29" s="296" t="s">
        <v>4009</v>
      </c>
      <c r="E29" s="296">
        <v>22</v>
      </c>
      <c r="F29" s="296"/>
      <c r="G29" s="296"/>
      <c r="H29" s="296"/>
      <c r="I29" s="295"/>
      <c r="J29" s="295" t="s">
        <v>4070</v>
      </c>
      <c r="K29" s="295" t="s">
        <v>4074</v>
      </c>
      <c r="L29" s="295" t="s">
        <v>4075</v>
      </c>
      <c r="M29" s="298"/>
    </row>
    <row r="30" spans="1:13" ht="44">
      <c r="A30" s="293">
        <f t="shared" si="0"/>
        <v>27</v>
      </c>
      <c r="B30" s="294" t="s">
        <v>17</v>
      </c>
      <c r="C30" s="296" t="s">
        <v>4076</v>
      </c>
      <c r="D30" s="406" t="s">
        <v>32</v>
      </c>
      <c r="E30" s="296">
        <v>3</v>
      </c>
      <c r="F30" s="296"/>
      <c r="G30" s="296"/>
      <c r="H30" s="296"/>
      <c r="I30" s="295"/>
      <c r="J30" s="295" t="s">
        <v>4077</v>
      </c>
      <c r="K30" s="295" t="s">
        <v>4078</v>
      </c>
      <c r="L30" s="295" t="s">
        <v>4079</v>
      </c>
      <c r="M30" s="298"/>
    </row>
    <row r="31" spans="1:13" ht="55">
      <c r="A31" s="293">
        <f t="shared" si="0"/>
        <v>28</v>
      </c>
      <c r="B31" s="294" t="s">
        <v>17</v>
      </c>
      <c r="C31" s="296" t="s">
        <v>4080</v>
      </c>
      <c r="D31" s="296" t="s">
        <v>4005</v>
      </c>
      <c r="E31" s="296">
        <v>9</v>
      </c>
      <c r="F31" s="296"/>
      <c r="G31" s="296"/>
      <c r="H31" s="296"/>
      <c r="I31" s="295"/>
      <c r="J31" s="295" t="s">
        <v>4070</v>
      </c>
      <c r="K31" s="295" t="s">
        <v>4081</v>
      </c>
      <c r="L31" s="295" t="s">
        <v>4375</v>
      </c>
      <c r="M31" s="298"/>
    </row>
    <row r="32" spans="1:13" ht="154">
      <c r="A32" s="293">
        <f t="shared" si="0"/>
        <v>29</v>
      </c>
      <c r="B32" s="294" t="s">
        <v>17</v>
      </c>
      <c r="C32" s="296" t="s">
        <v>4083</v>
      </c>
      <c r="D32" s="406" t="s">
        <v>32</v>
      </c>
      <c r="E32" s="296">
        <v>11</v>
      </c>
      <c r="F32" s="296"/>
      <c r="G32" s="296"/>
      <c r="H32" s="296"/>
      <c r="I32" s="295"/>
      <c r="J32" s="295" t="s">
        <v>4070</v>
      </c>
      <c r="K32" s="295" t="s">
        <v>4084</v>
      </c>
      <c r="L32" s="295" t="s">
        <v>4085</v>
      </c>
      <c r="M32" s="298"/>
    </row>
    <row r="33" spans="1:13" ht="22">
      <c r="A33" s="293">
        <f t="shared" si="0"/>
        <v>30</v>
      </c>
      <c r="B33" s="294" t="s">
        <v>17</v>
      </c>
      <c r="C33" s="296" t="s">
        <v>4086</v>
      </c>
      <c r="D33" s="296" t="s">
        <v>32</v>
      </c>
      <c r="E33" s="296">
        <v>6</v>
      </c>
      <c r="F33" s="296"/>
      <c r="G33" s="296"/>
      <c r="H33" s="296"/>
      <c r="I33" s="295"/>
      <c r="J33" s="295" t="s">
        <v>4077</v>
      </c>
      <c r="K33" s="297" t="s">
        <v>4087</v>
      </c>
      <c r="L33" s="295" t="s">
        <v>4088</v>
      </c>
      <c r="M33" s="298"/>
    </row>
    <row r="34" spans="1:13" ht="55">
      <c r="A34" s="293">
        <f t="shared" si="0"/>
        <v>31</v>
      </c>
      <c r="B34" s="294" t="s">
        <v>17</v>
      </c>
      <c r="C34" s="296" t="s">
        <v>4089</v>
      </c>
      <c r="D34" s="296" t="s">
        <v>4009</v>
      </c>
      <c r="E34" s="296">
        <v>20</v>
      </c>
      <c r="F34" s="296"/>
      <c r="G34" s="296"/>
      <c r="H34" s="296"/>
      <c r="I34" s="295"/>
      <c r="J34" s="295" t="s">
        <v>4006</v>
      </c>
      <c r="K34" s="297" t="s">
        <v>46</v>
      </c>
      <c r="L34" s="295" t="s">
        <v>4090</v>
      </c>
      <c r="M34" s="298" t="s">
        <v>35</v>
      </c>
    </row>
    <row r="35" spans="1:13">
      <c r="A35" s="293">
        <f t="shared" si="0"/>
        <v>32</v>
      </c>
      <c r="B35" s="294" t="s">
        <v>17</v>
      </c>
      <c r="C35" s="296" t="s">
        <v>4091</v>
      </c>
      <c r="D35" s="296" t="s">
        <v>4009</v>
      </c>
      <c r="E35" s="296">
        <v>20</v>
      </c>
      <c r="F35" s="296"/>
      <c r="G35" s="296"/>
      <c r="H35" s="296"/>
      <c r="I35" s="295"/>
      <c r="J35" s="295" t="s">
        <v>4006</v>
      </c>
      <c r="K35" s="297" t="s">
        <v>49</v>
      </c>
      <c r="L35" s="295" t="s">
        <v>604</v>
      </c>
      <c r="M35" s="298" t="s">
        <v>35</v>
      </c>
    </row>
    <row r="36" spans="1:13">
      <c r="A36" s="293">
        <f t="shared" si="0"/>
        <v>33</v>
      </c>
      <c r="B36" s="294" t="s">
        <v>17</v>
      </c>
      <c r="C36" s="296" t="s">
        <v>4092</v>
      </c>
      <c r="D36" s="296" t="s">
        <v>4009</v>
      </c>
      <c r="E36" s="296">
        <v>20</v>
      </c>
      <c r="F36" s="296"/>
      <c r="G36" s="296"/>
      <c r="H36" s="296"/>
      <c r="I36" s="295"/>
      <c r="J36" s="295" t="s">
        <v>4006</v>
      </c>
      <c r="K36" s="297" t="s">
        <v>52</v>
      </c>
      <c r="L36" s="295" t="s">
        <v>604</v>
      </c>
      <c r="M36" s="298" t="s">
        <v>35</v>
      </c>
    </row>
    <row r="37" spans="1:13" ht="55">
      <c r="A37" s="293">
        <f t="shared" si="0"/>
        <v>34</v>
      </c>
      <c r="B37" s="294" t="s">
        <v>17</v>
      </c>
      <c r="C37" s="296" t="s">
        <v>4093</v>
      </c>
      <c r="D37" s="296" t="s">
        <v>4009</v>
      </c>
      <c r="E37" s="296">
        <v>13</v>
      </c>
      <c r="F37" s="296"/>
      <c r="G37" s="296"/>
      <c r="H37" s="296"/>
      <c r="I37" s="295"/>
      <c r="J37" s="295" t="s">
        <v>4006</v>
      </c>
      <c r="K37" s="297" t="s">
        <v>4015</v>
      </c>
      <c r="L37" s="295" t="s">
        <v>4094</v>
      </c>
      <c r="M37" s="298"/>
    </row>
    <row r="38" spans="1:13">
      <c r="A38" s="293">
        <f t="shared" si="0"/>
        <v>35</v>
      </c>
      <c r="B38" s="294" t="s">
        <v>17</v>
      </c>
      <c r="C38" s="296" t="s">
        <v>4095</v>
      </c>
      <c r="D38" s="296" t="s">
        <v>4009</v>
      </c>
      <c r="E38" s="296">
        <v>13</v>
      </c>
      <c r="F38" s="296"/>
      <c r="G38" s="296"/>
      <c r="H38" s="296"/>
      <c r="I38" s="295"/>
      <c r="J38" s="295" t="s">
        <v>4006</v>
      </c>
      <c r="K38" s="297" t="s">
        <v>4018</v>
      </c>
      <c r="L38" s="295" t="s">
        <v>4096</v>
      </c>
      <c r="M38" s="298"/>
    </row>
    <row r="39" spans="1:13">
      <c r="A39" s="293">
        <f t="shared" si="0"/>
        <v>36</v>
      </c>
      <c r="B39" s="294" t="s">
        <v>17</v>
      </c>
      <c r="C39" s="296" t="s">
        <v>4097</v>
      </c>
      <c r="D39" s="296" t="s">
        <v>4005</v>
      </c>
      <c r="E39" s="296">
        <v>10</v>
      </c>
      <c r="F39" s="296"/>
      <c r="G39" s="296"/>
      <c r="H39" s="296"/>
      <c r="I39" s="295"/>
      <c r="J39" s="295" t="s">
        <v>4098</v>
      </c>
      <c r="K39" s="297" t="s">
        <v>4099</v>
      </c>
      <c r="L39" s="295" t="s">
        <v>4032</v>
      </c>
      <c r="M39" s="298"/>
    </row>
    <row r="40" spans="1:13" ht="44">
      <c r="A40" s="293">
        <f t="shared" si="0"/>
        <v>37</v>
      </c>
      <c r="B40" s="294" t="s">
        <v>17</v>
      </c>
      <c r="C40" s="296" t="s">
        <v>4376</v>
      </c>
      <c r="D40" s="296" t="s">
        <v>4009</v>
      </c>
      <c r="E40" s="296">
        <v>3</v>
      </c>
      <c r="F40" s="296"/>
      <c r="G40" s="296"/>
      <c r="H40" s="296"/>
      <c r="I40" s="295"/>
      <c r="J40" s="295" t="s">
        <v>4077</v>
      </c>
      <c r="K40" s="297" t="s">
        <v>4101</v>
      </c>
      <c r="L40" s="295" t="s">
        <v>4102</v>
      </c>
      <c r="M40" s="298"/>
    </row>
    <row r="41" spans="1:13">
      <c r="A41" s="293">
        <f t="shared" si="0"/>
        <v>38</v>
      </c>
      <c r="B41" s="294" t="s">
        <v>17</v>
      </c>
      <c r="C41" s="296" t="s">
        <v>4103</v>
      </c>
      <c r="D41" s="296" t="s">
        <v>4104</v>
      </c>
      <c r="E41" s="296">
        <v>11</v>
      </c>
      <c r="F41" s="296"/>
      <c r="G41" s="296"/>
      <c r="H41" s="296"/>
      <c r="I41" s="295"/>
      <c r="J41" s="295"/>
      <c r="K41" s="297"/>
      <c r="L41" s="295" t="s">
        <v>4377</v>
      </c>
      <c r="M41" s="298"/>
    </row>
    <row r="42" spans="1:13" ht="66">
      <c r="A42" s="293">
        <f t="shared" si="0"/>
        <v>39</v>
      </c>
      <c r="B42" s="294" t="s">
        <v>17</v>
      </c>
      <c r="C42" s="296" t="s">
        <v>4107</v>
      </c>
      <c r="D42" s="296" t="s">
        <v>4104</v>
      </c>
      <c r="E42" s="296">
        <v>3</v>
      </c>
      <c r="F42" s="296"/>
      <c r="G42" s="296"/>
      <c r="H42" s="296"/>
      <c r="I42" s="295"/>
      <c r="J42" s="295" t="s">
        <v>4070</v>
      </c>
      <c r="K42" s="297" t="s">
        <v>4108</v>
      </c>
      <c r="L42" s="295" t="s">
        <v>4378</v>
      </c>
      <c r="M42" s="298"/>
    </row>
    <row r="43" spans="1:13" ht="88">
      <c r="A43" s="293">
        <f t="shared" si="0"/>
        <v>40</v>
      </c>
      <c r="B43" s="294" t="s">
        <v>17</v>
      </c>
      <c r="C43" s="296" t="s">
        <v>4110</v>
      </c>
      <c r="D43" s="296" t="s">
        <v>4104</v>
      </c>
      <c r="E43" s="296">
        <v>9</v>
      </c>
      <c r="F43" s="296"/>
      <c r="G43" s="296"/>
      <c r="H43" s="296"/>
      <c r="I43" s="295"/>
      <c r="J43" s="295" t="s">
        <v>4111</v>
      </c>
      <c r="K43" s="297" t="s">
        <v>4112</v>
      </c>
      <c r="L43" s="295" t="s">
        <v>4379</v>
      </c>
      <c r="M43" s="298"/>
    </row>
    <row r="44" spans="1:13" ht="22">
      <c r="A44" s="293">
        <f t="shared" si="0"/>
        <v>41</v>
      </c>
      <c r="B44" s="294" t="s">
        <v>17</v>
      </c>
      <c r="C44" s="296" t="s">
        <v>4114</v>
      </c>
      <c r="D44" s="296" t="s">
        <v>4104</v>
      </c>
      <c r="E44" s="296">
        <v>11</v>
      </c>
      <c r="F44" s="296"/>
      <c r="G44" s="296"/>
      <c r="H44" s="296"/>
      <c r="I44" s="295"/>
      <c r="J44" s="295"/>
      <c r="K44" s="297"/>
      <c r="L44" s="295" t="s">
        <v>4380</v>
      </c>
      <c r="M44" s="298"/>
    </row>
    <row r="45" spans="1:13" ht="22">
      <c r="A45" s="293">
        <f t="shared" si="0"/>
        <v>42</v>
      </c>
      <c r="B45" s="294" t="s">
        <v>17</v>
      </c>
      <c r="C45" s="296" t="s">
        <v>4116</v>
      </c>
      <c r="D45" s="296" t="s">
        <v>4009</v>
      </c>
      <c r="E45" s="295">
        <v>11</v>
      </c>
      <c r="F45" s="296"/>
      <c r="G45" s="296"/>
      <c r="H45" s="296"/>
      <c r="I45" s="295"/>
      <c r="J45" s="295" t="s">
        <v>4111</v>
      </c>
      <c r="K45" s="297" t="s">
        <v>4117</v>
      </c>
      <c r="L45" s="295" t="s">
        <v>4118</v>
      </c>
      <c r="M45" s="298"/>
    </row>
    <row r="46" spans="1:13" ht="55">
      <c r="A46" s="293">
        <f t="shared" si="0"/>
        <v>43</v>
      </c>
      <c r="B46" s="294" t="s">
        <v>17</v>
      </c>
      <c r="C46" s="296" t="s">
        <v>4119</v>
      </c>
      <c r="D46" s="296" t="s">
        <v>4009</v>
      </c>
      <c r="E46" s="295">
        <v>11</v>
      </c>
      <c r="F46" s="296"/>
      <c r="G46" s="296"/>
      <c r="H46" s="296"/>
      <c r="I46" s="295"/>
      <c r="J46" s="295"/>
      <c r="K46" s="297"/>
      <c r="L46" s="295" t="s">
        <v>4381</v>
      </c>
      <c r="M46" s="298"/>
    </row>
    <row r="47" spans="1:13">
      <c r="A47" s="293">
        <f t="shared" si="0"/>
        <v>44</v>
      </c>
      <c r="B47" s="294" t="s">
        <v>17</v>
      </c>
      <c r="C47" s="296" t="s">
        <v>4121</v>
      </c>
      <c r="D47" s="296" t="s">
        <v>4009</v>
      </c>
      <c r="E47" s="296">
        <v>9</v>
      </c>
      <c r="F47" s="296"/>
      <c r="G47" s="296"/>
      <c r="H47" s="296"/>
      <c r="I47" s="295"/>
      <c r="J47" s="295" t="s">
        <v>4077</v>
      </c>
      <c r="K47" s="297" t="s">
        <v>4382</v>
      </c>
      <c r="L47" s="295" t="s">
        <v>4123</v>
      </c>
      <c r="M47" s="298"/>
    </row>
    <row r="48" spans="1:13">
      <c r="A48" s="293">
        <f t="shared" si="0"/>
        <v>45</v>
      </c>
      <c r="B48" s="294" t="s">
        <v>17</v>
      </c>
      <c r="C48" s="296" t="s">
        <v>4124</v>
      </c>
      <c r="D48" s="296" t="s">
        <v>4005</v>
      </c>
      <c r="E48" s="296">
        <v>11</v>
      </c>
      <c r="F48" s="296"/>
      <c r="G48" s="296"/>
      <c r="H48" s="296"/>
      <c r="I48" s="295"/>
      <c r="J48" s="295" t="s">
        <v>4098</v>
      </c>
      <c r="K48" s="297" t="s">
        <v>4125</v>
      </c>
      <c r="L48" s="295" t="s">
        <v>4032</v>
      </c>
      <c r="M48" s="298"/>
    </row>
    <row r="49" spans="1:13">
      <c r="A49" s="293">
        <f t="shared" si="0"/>
        <v>46</v>
      </c>
      <c r="B49" s="294" t="s">
        <v>17</v>
      </c>
      <c r="C49" s="296" t="s">
        <v>4126</v>
      </c>
      <c r="D49" s="296" t="s">
        <v>4009</v>
      </c>
      <c r="E49" s="296">
        <v>5</v>
      </c>
      <c r="F49" s="296"/>
      <c r="G49" s="296"/>
      <c r="H49" s="296"/>
      <c r="I49" s="295"/>
      <c r="J49" s="295" t="s">
        <v>4077</v>
      </c>
      <c r="K49" s="295" t="s">
        <v>4127</v>
      </c>
      <c r="L49" s="295" t="s">
        <v>4128</v>
      </c>
      <c r="M49" s="298"/>
    </row>
    <row r="50" spans="1:13">
      <c r="A50" s="293">
        <f t="shared" si="0"/>
        <v>47</v>
      </c>
      <c r="B50" s="294" t="s">
        <v>17</v>
      </c>
      <c r="C50" s="296" t="s">
        <v>4129</v>
      </c>
      <c r="D50" s="296" t="s">
        <v>19</v>
      </c>
      <c r="E50" s="296">
        <v>20</v>
      </c>
      <c r="F50" s="296"/>
      <c r="G50" s="296"/>
      <c r="H50" s="296"/>
      <c r="I50" s="295"/>
      <c r="J50" s="295" t="s">
        <v>4030</v>
      </c>
      <c r="K50" s="295" t="s">
        <v>4130</v>
      </c>
      <c r="L50" s="295" t="s">
        <v>4131</v>
      </c>
      <c r="M50" s="298"/>
    </row>
    <row r="51" spans="1:13">
      <c r="A51" s="293">
        <f t="shared" si="0"/>
        <v>48</v>
      </c>
      <c r="B51" s="294" t="s">
        <v>17</v>
      </c>
      <c r="C51" s="296" t="s">
        <v>4132</v>
      </c>
      <c r="D51" s="296" t="s">
        <v>4009</v>
      </c>
      <c r="E51" s="296">
        <v>5</v>
      </c>
      <c r="F51" s="296"/>
      <c r="G51" s="296"/>
      <c r="H51" s="296"/>
      <c r="I51" s="295"/>
      <c r="J51" s="295" t="s">
        <v>4077</v>
      </c>
      <c r="K51" s="295" t="s">
        <v>4133</v>
      </c>
      <c r="L51" s="295" t="s">
        <v>4134</v>
      </c>
      <c r="M51" s="298"/>
    </row>
    <row r="52" spans="1:13">
      <c r="A52" s="293">
        <f t="shared" si="0"/>
        <v>49</v>
      </c>
      <c r="B52" s="294" t="s">
        <v>17</v>
      </c>
      <c r="C52" s="296" t="s">
        <v>4135</v>
      </c>
      <c r="D52" s="296" t="s">
        <v>19</v>
      </c>
      <c r="E52" s="296">
        <v>6</v>
      </c>
      <c r="F52" s="296"/>
      <c r="G52" s="296"/>
      <c r="H52" s="296"/>
      <c r="I52" s="295"/>
      <c r="J52" s="295" t="s">
        <v>4030</v>
      </c>
      <c r="K52" s="295" t="s">
        <v>4136</v>
      </c>
      <c r="L52" s="295" t="s">
        <v>4032</v>
      </c>
      <c r="M52" s="298"/>
    </row>
    <row r="53" spans="1:13" ht="22">
      <c r="A53" s="293">
        <f t="shared" si="0"/>
        <v>50</v>
      </c>
      <c r="B53" s="294" t="s">
        <v>17</v>
      </c>
      <c r="C53" s="296" t="s">
        <v>4137</v>
      </c>
      <c r="D53" s="296" t="s">
        <v>4005</v>
      </c>
      <c r="E53" s="295">
        <v>5</v>
      </c>
      <c r="F53" s="296"/>
      <c r="G53" s="296"/>
      <c r="H53" s="296"/>
      <c r="I53" s="295"/>
      <c r="J53" s="295" t="s">
        <v>4138</v>
      </c>
      <c r="K53" s="297" t="s">
        <v>4139</v>
      </c>
      <c r="L53" s="295" t="s">
        <v>4140</v>
      </c>
      <c r="M53" s="298"/>
    </row>
    <row r="54" spans="1:13" ht="22">
      <c r="A54" s="293">
        <f t="shared" si="0"/>
        <v>51</v>
      </c>
      <c r="B54" s="294" t="s">
        <v>17</v>
      </c>
      <c r="C54" s="296" t="s">
        <v>4141</v>
      </c>
      <c r="D54" s="296" t="s">
        <v>4009</v>
      </c>
      <c r="E54" s="295">
        <v>10</v>
      </c>
      <c r="F54" s="296"/>
      <c r="G54" s="296"/>
      <c r="H54" s="296"/>
      <c r="I54" s="295"/>
      <c r="J54" s="295" t="s">
        <v>4142</v>
      </c>
      <c r="K54" s="297" t="s">
        <v>4143</v>
      </c>
      <c r="L54" s="295" t="s">
        <v>4144</v>
      </c>
      <c r="M54" s="298"/>
    </row>
    <row r="55" spans="1:13">
      <c r="A55" s="293">
        <f t="shared" si="0"/>
        <v>52</v>
      </c>
      <c r="B55" s="294" t="s">
        <v>17</v>
      </c>
      <c r="C55" s="296" t="s">
        <v>4145</v>
      </c>
      <c r="D55" s="296" t="s">
        <v>4005</v>
      </c>
      <c r="E55" s="296">
        <v>34</v>
      </c>
      <c r="F55" s="296"/>
      <c r="G55" s="296"/>
      <c r="H55" s="296"/>
      <c r="I55" s="295"/>
      <c r="J55" s="295" t="s">
        <v>4146</v>
      </c>
      <c r="K55" s="297" t="s">
        <v>4147</v>
      </c>
      <c r="L55" s="295" t="s">
        <v>4148</v>
      </c>
      <c r="M55" s="298"/>
    </row>
    <row r="56" spans="1:13" ht="22">
      <c r="A56" s="293">
        <f t="shared" si="0"/>
        <v>53</v>
      </c>
      <c r="B56" s="294" t="s">
        <v>17</v>
      </c>
      <c r="C56" s="296" t="s">
        <v>4149</v>
      </c>
      <c r="D56" s="296" t="s">
        <v>4005</v>
      </c>
      <c r="E56" s="296">
        <v>34</v>
      </c>
      <c r="F56" s="296"/>
      <c r="G56" s="296"/>
      <c r="H56" s="296"/>
      <c r="I56" s="295"/>
      <c r="J56" s="295" t="s">
        <v>4146</v>
      </c>
      <c r="K56" s="297" t="s">
        <v>4150</v>
      </c>
      <c r="L56" s="295" t="s">
        <v>4151</v>
      </c>
      <c r="M56" s="298"/>
    </row>
    <row r="57" spans="1:13">
      <c r="A57" s="293">
        <f t="shared" si="0"/>
        <v>54</v>
      </c>
      <c r="B57" s="294" t="s">
        <v>17</v>
      </c>
      <c r="C57" s="296" t="s">
        <v>4152</v>
      </c>
      <c r="D57" s="296" t="s">
        <v>4005</v>
      </c>
      <c r="E57" s="296">
        <v>15</v>
      </c>
      <c r="F57" s="296"/>
      <c r="G57" s="296"/>
      <c r="H57" s="296"/>
      <c r="I57" s="295"/>
      <c r="J57" s="295" t="s">
        <v>4146</v>
      </c>
      <c r="K57" s="297" t="s">
        <v>4153</v>
      </c>
      <c r="L57" s="295" t="s">
        <v>4154</v>
      </c>
      <c r="M57" s="298"/>
    </row>
    <row r="58" spans="1:13" ht="22">
      <c r="A58" s="293">
        <f t="shared" si="0"/>
        <v>55</v>
      </c>
      <c r="B58" s="294" t="s">
        <v>17</v>
      </c>
      <c r="C58" s="296" t="s">
        <v>4155</v>
      </c>
      <c r="D58" s="296" t="s">
        <v>4005</v>
      </c>
      <c r="E58" s="296">
        <v>44</v>
      </c>
      <c r="F58" s="296"/>
      <c r="G58" s="296"/>
      <c r="H58" s="296"/>
      <c r="I58" s="295"/>
      <c r="J58" s="295" t="s">
        <v>4156</v>
      </c>
      <c r="K58" s="297" t="s">
        <v>4157</v>
      </c>
      <c r="L58" s="295" t="s">
        <v>4158</v>
      </c>
      <c r="M58" s="298"/>
    </row>
    <row r="59" spans="1:13" ht="66">
      <c r="A59" s="293">
        <f t="shared" si="0"/>
        <v>56</v>
      </c>
      <c r="B59" s="294" t="s">
        <v>17</v>
      </c>
      <c r="C59" s="296" t="s">
        <v>4159</v>
      </c>
      <c r="D59" s="296" t="s">
        <v>4009</v>
      </c>
      <c r="E59" s="296">
        <v>11</v>
      </c>
      <c r="F59" s="296"/>
      <c r="G59" s="296"/>
      <c r="H59" s="296"/>
      <c r="I59" s="295"/>
      <c r="J59" s="295" t="s">
        <v>4156</v>
      </c>
      <c r="K59" s="297" t="s">
        <v>4160</v>
      </c>
      <c r="L59" s="295" t="s">
        <v>4383</v>
      </c>
      <c r="M59" s="298"/>
    </row>
    <row r="60" spans="1:13" ht="22">
      <c r="A60" s="293">
        <f t="shared" si="0"/>
        <v>57</v>
      </c>
      <c r="B60" s="294" t="s">
        <v>4162</v>
      </c>
      <c r="C60" s="296" t="s">
        <v>4163</v>
      </c>
      <c r="D60" s="296" t="s">
        <v>4009</v>
      </c>
      <c r="E60" s="296">
        <v>15</v>
      </c>
      <c r="F60" s="296"/>
      <c r="G60" s="296"/>
      <c r="H60" s="296"/>
      <c r="I60" s="295"/>
      <c r="J60" s="295" t="s">
        <v>4063</v>
      </c>
      <c r="K60" s="297" t="s">
        <v>4164</v>
      </c>
      <c r="L60" s="295" t="s">
        <v>4165</v>
      </c>
      <c r="M60" s="298"/>
    </row>
    <row r="61" spans="1:13" ht="22">
      <c r="A61" s="293">
        <f t="shared" si="0"/>
        <v>58</v>
      </c>
      <c r="B61" s="294" t="s">
        <v>4162</v>
      </c>
      <c r="C61" s="296" t="s">
        <v>4166</v>
      </c>
      <c r="D61" s="296" t="s">
        <v>4009</v>
      </c>
      <c r="E61" s="296">
        <v>15</v>
      </c>
      <c r="F61" s="296"/>
      <c r="G61" s="296"/>
      <c r="H61" s="296"/>
      <c r="I61" s="295"/>
      <c r="J61" s="295" t="s">
        <v>4063</v>
      </c>
      <c r="K61" s="297" t="s">
        <v>4164</v>
      </c>
      <c r="L61" s="295" t="s">
        <v>4167</v>
      </c>
      <c r="M61" s="298"/>
    </row>
    <row r="62" spans="1:13" ht="33">
      <c r="A62" s="293">
        <f t="shared" si="0"/>
        <v>59</v>
      </c>
      <c r="B62" s="294" t="s">
        <v>4162</v>
      </c>
      <c r="C62" s="296" t="s">
        <v>4168</v>
      </c>
      <c r="D62" s="296" t="s">
        <v>4009</v>
      </c>
      <c r="E62" s="296">
        <v>20</v>
      </c>
      <c r="F62" s="296"/>
      <c r="G62" s="296"/>
      <c r="H62" s="296"/>
      <c r="I62" s="295"/>
      <c r="J62" s="295" t="s">
        <v>4077</v>
      </c>
      <c r="K62" s="297" t="s">
        <v>4169</v>
      </c>
      <c r="L62" s="295" t="s">
        <v>4170</v>
      </c>
      <c r="M62" s="298"/>
    </row>
    <row r="63" spans="1:13" ht="33">
      <c r="A63" s="293">
        <f t="shared" si="0"/>
        <v>60</v>
      </c>
      <c r="B63" s="294" t="s">
        <v>4162</v>
      </c>
      <c r="C63" s="296" t="s">
        <v>4171</v>
      </c>
      <c r="D63" s="296" t="s">
        <v>4009</v>
      </c>
      <c r="E63" s="296">
        <v>20</v>
      </c>
      <c r="F63" s="296"/>
      <c r="G63" s="296"/>
      <c r="H63" s="296"/>
      <c r="I63" s="295"/>
      <c r="J63" s="295" t="s">
        <v>4063</v>
      </c>
      <c r="K63" s="297" t="s">
        <v>4172</v>
      </c>
      <c r="L63" s="295" t="s">
        <v>4173</v>
      </c>
      <c r="M63" s="298"/>
    </row>
    <row r="64" spans="1:13" ht="55">
      <c r="A64" s="293">
        <f t="shared" si="0"/>
        <v>61</v>
      </c>
      <c r="B64" s="294" t="s">
        <v>4162</v>
      </c>
      <c r="C64" s="296" t="s">
        <v>4174</v>
      </c>
      <c r="D64" s="296" t="s">
        <v>4009</v>
      </c>
      <c r="E64" s="296">
        <v>20</v>
      </c>
      <c r="F64" s="296"/>
      <c r="G64" s="296"/>
      <c r="H64" s="296"/>
      <c r="I64" s="295"/>
      <c r="J64" s="295" t="s">
        <v>4063</v>
      </c>
      <c r="K64" s="297" t="s">
        <v>4175</v>
      </c>
      <c r="L64" s="295" t="s">
        <v>4176</v>
      </c>
      <c r="M64" s="298"/>
    </row>
    <row r="65" spans="1:13" ht="44">
      <c r="A65" s="293">
        <f t="shared" si="0"/>
        <v>62</v>
      </c>
      <c r="B65" s="294" t="s">
        <v>4162</v>
      </c>
      <c r="C65" s="296" t="s">
        <v>4177</v>
      </c>
      <c r="D65" s="296" t="s">
        <v>4009</v>
      </c>
      <c r="E65" s="296">
        <v>21</v>
      </c>
      <c r="F65" s="296"/>
      <c r="G65" s="296"/>
      <c r="H65" s="296"/>
      <c r="I65" s="295"/>
      <c r="J65" s="295"/>
      <c r="K65" s="297"/>
      <c r="L65" s="295" t="s">
        <v>4178</v>
      </c>
      <c r="M65" s="298"/>
    </row>
    <row r="66" spans="1:13" ht="22">
      <c r="A66" s="293">
        <f t="shared" si="0"/>
        <v>63</v>
      </c>
      <c r="B66" s="294" t="s">
        <v>17</v>
      </c>
      <c r="C66" s="296" t="s">
        <v>4179</v>
      </c>
      <c r="D66" s="296" t="s">
        <v>4009</v>
      </c>
      <c r="E66" s="296">
        <v>20</v>
      </c>
      <c r="F66" s="296"/>
      <c r="G66" s="296"/>
      <c r="H66" s="296"/>
      <c r="I66" s="295"/>
      <c r="J66" s="295" t="s">
        <v>4156</v>
      </c>
      <c r="K66" s="297" t="s">
        <v>4180</v>
      </c>
      <c r="L66" s="295" t="s">
        <v>4181</v>
      </c>
      <c r="M66" s="298"/>
    </row>
    <row r="67" spans="1:13" ht="22">
      <c r="A67" s="293">
        <f t="shared" si="0"/>
        <v>64</v>
      </c>
      <c r="B67" s="294" t="s">
        <v>17</v>
      </c>
      <c r="C67" s="296" t="s">
        <v>4182</v>
      </c>
      <c r="D67" s="296" t="s">
        <v>4009</v>
      </c>
      <c r="E67" s="296">
        <v>20</v>
      </c>
      <c r="F67" s="296"/>
      <c r="G67" s="296"/>
      <c r="H67" s="296"/>
      <c r="I67" s="295"/>
      <c r="J67" s="295" t="s">
        <v>4156</v>
      </c>
      <c r="K67" s="297" t="s">
        <v>4180</v>
      </c>
      <c r="L67" s="295" t="s">
        <v>4183</v>
      </c>
      <c r="M67" s="298"/>
    </row>
    <row r="68" spans="1:13" ht="22">
      <c r="A68" s="293">
        <f t="shared" si="0"/>
        <v>65</v>
      </c>
      <c r="B68" s="294" t="s">
        <v>17</v>
      </c>
      <c r="C68" s="296" t="s">
        <v>4184</v>
      </c>
      <c r="D68" s="296" t="s">
        <v>4009</v>
      </c>
      <c r="E68" s="296">
        <v>20</v>
      </c>
      <c r="F68" s="296"/>
      <c r="G68" s="296"/>
      <c r="H68" s="296"/>
      <c r="I68" s="295"/>
      <c r="J68" s="295" t="s">
        <v>4077</v>
      </c>
      <c r="K68" s="297" t="s">
        <v>4185</v>
      </c>
      <c r="L68" s="295" t="s">
        <v>4186</v>
      </c>
      <c r="M68" s="298"/>
    </row>
    <row r="69" spans="1:13">
      <c r="A69" s="293">
        <f t="shared" si="0"/>
        <v>66</v>
      </c>
      <c r="B69" s="294" t="s">
        <v>17</v>
      </c>
      <c r="C69" s="296" t="s">
        <v>4187</v>
      </c>
      <c r="D69" s="296" t="s">
        <v>4009</v>
      </c>
      <c r="E69" s="296">
        <v>20</v>
      </c>
      <c r="F69" s="296"/>
      <c r="G69" s="296"/>
      <c r="H69" s="296"/>
      <c r="I69" s="295"/>
      <c r="J69" s="295"/>
      <c r="K69" s="297"/>
      <c r="L69" s="295" t="s">
        <v>4188</v>
      </c>
      <c r="M69" s="298"/>
    </row>
    <row r="70" spans="1:13" ht="55">
      <c r="A70" s="293">
        <f t="shared" si="0"/>
        <v>67</v>
      </c>
      <c r="B70" s="294" t="s">
        <v>17</v>
      </c>
      <c r="C70" s="296" t="s">
        <v>4189</v>
      </c>
      <c r="D70" s="296" t="s">
        <v>4009</v>
      </c>
      <c r="E70" s="296">
        <v>30</v>
      </c>
      <c r="F70" s="296"/>
      <c r="G70" s="296"/>
      <c r="H70" s="296"/>
      <c r="I70" s="295"/>
      <c r="J70" s="295"/>
      <c r="K70" s="297"/>
      <c r="L70" s="295" t="s">
        <v>4190</v>
      </c>
      <c r="M70" s="298"/>
    </row>
    <row r="71" spans="1:13" ht="66">
      <c r="A71" s="293">
        <f t="shared" ref="A71:A135" si="1">ROW()-3</f>
        <v>68</v>
      </c>
      <c r="B71" s="294" t="s">
        <v>17</v>
      </c>
      <c r="C71" s="296" t="s">
        <v>4191</v>
      </c>
      <c r="D71" s="296" t="s">
        <v>4009</v>
      </c>
      <c r="E71" s="296">
        <v>20</v>
      </c>
      <c r="F71" s="296"/>
      <c r="G71" s="296"/>
      <c r="H71" s="296"/>
      <c r="I71" s="295"/>
      <c r="J71" s="295"/>
      <c r="K71" s="297"/>
      <c r="L71" s="295" t="s">
        <v>4192</v>
      </c>
      <c r="M71" s="298"/>
    </row>
    <row r="72" spans="1:13" ht="22">
      <c r="A72" s="293">
        <f t="shared" si="1"/>
        <v>69</v>
      </c>
      <c r="B72" s="294" t="s">
        <v>4162</v>
      </c>
      <c r="C72" s="296" t="s">
        <v>4193</v>
      </c>
      <c r="D72" s="296" t="s">
        <v>4005</v>
      </c>
      <c r="E72" s="296">
        <v>255</v>
      </c>
      <c r="F72" s="296"/>
      <c r="G72" s="296"/>
      <c r="H72" s="296"/>
      <c r="I72" s="295"/>
      <c r="J72" s="295" t="s">
        <v>4194</v>
      </c>
      <c r="K72" s="296" t="s">
        <v>4027</v>
      </c>
      <c r="L72" s="295" t="s">
        <v>4195</v>
      </c>
      <c r="M72" s="298"/>
    </row>
    <row r="73" spans="1:13">
      <c r="A73" s="293">
        <f t="shared" si="1"/>
        <v>70</v>
      </c>
      <c r="B73" s="294" t="s">
        <v>4162</v>
      </c>
      <c r="C73" s="296" t="s">
        <v>4196</v>
      </c>
      <c r="D73" s="296" t="s">
        <v>4009</v>
      </c>
      <c r="E73" s="296">
        <v>5</v>
      </c>
      <c r="F73" s="296"/>
      <c r="G73" s="296"/>
      <c r="H73" s="296"/>
      <c r="I73" s="295"/>
      <c r="J73" s="295" t="s">
        <v>4077</v>
      </c>
      <c r="K73" s="297" t="s">
        <v>4197</v>
      </c>
      <c r="L73" s="295" t="s">
        <v>4198</v>
      </c>
      <c r="M73" s="298"/>
    </row>
    <row r="74" spans="1:13" ht="44">
      <c r="A74" s="293">
        <f t="shared" si="1"/>
        <v>71</v>
      </c>
      <c r="B74" s="294" t="s">
        <v>4162</v>
      </c>
      <c r="C74" s="296" t="s">
        <v>4199</v>
      </c>
      <c r="D74" s="296" t="s">
        <v>4005</v>
      </c>
      <c r="E74" s="296">
        <v>37</v>
      </c>
      <c r="F74" s="296"/>
      <c r="G74" s="296"/>
      <c r="H74" s="296"/>
      <c r="I74" s="295"/>
      <c r="J74" s="295" t="s">
        <v>4384</v>
      </c>
      <c r="K74" s="297" t="s">
        <v>4385</v>
      </c>
      <c r="L74" s="295" t="s">
        <v>4386</v>
      </c>
      <c r="M74" s="298"/>
    </row>
    <row r="75" spans="1:13">
      <c r="A75" s="293">
        <f t="shared" si="1"/>
        <v>72</v>
      </c>
      <c r="B75" s="294" t="s">
        <v>4162</v>
      </c>
      <c r="C75" s="296" t="s">
        <v>4203</v>
      </c>
      <c r="D75" s="296" t="s">
        <v>4005</v>
      </c>
      <c r="E75" s="296">
        <v>5</v>
      </c>
      <c r="F75" s="296"/>
      <c r="G75" s="296"/>
      <c r="H75" s="296"/>
      <c r="I75" s="295"/>
      <c r="J75" s="295" t="s">
        <v>4077</v>
      </c>
      <c r="K75" s="297" t="s">
        <v>4204</v>
      </c>
      <c r="L75" s="295" t="s">
        <v>4205</v>
      </c>
      <c r="M75" s="298"/>
    </row>
    <row r="76" spans="1:13" ht="22">
      <c r="A76" s="293">
        <f t="shared" si="1"/>
        <v>73</v>
      </c>
      <c r="B76" s="294" t="s">
        <v>17</v>
      </c>
      <c r="C76" s="296" t="s">
        <v>4206</v>
      </c>
      <c r="D76" s="296" t="s">
        <v>32</v>
      </c>
      <c r="E76" s="296">
        <v>13</v>
      </c>
      <c r="F76" s="296"/>
      <c r="G76" s="296"/>
      <c r="H76" s="296"/>
      <c r="I76" s="295"/>
      <c r="J76" s="295"/>
      <c r="K76" s="297"/>
      <c r="L76" s="295" t="s">
        <v>4387</v>
      </c>
      <c r="M76" s="298"/>
    </row>
    <row r="77" spans="1:13">
      <c r="A77" s="293">
        <f t="shared" si="1"/>
        <v>74</v>
      </c>
      <c r="B77" s="294" t="s">
        <v>17</v>
      </c>
      <c r="C77" s="296" t="s">
        <v>4208</v>
      </c>
      <c r="D77" s="296" t="s">
        <v>32</v>
      </c>
      <c r="E77" s="296">
        <v>13</v>
      </c>
      <c r="F77" s="296"/>
      <c r="G77" s="296"/>
      <c r="H77" s="296"/>
      <c r="I77" s="295"/>
      <c r="J77" s="295" t="s">
        <v>4077</v>
      </c>
      <c r="K77" s="297" t="s">
        <v>4209</v>
      </c>
      <c r="L77" s="295" t="s">
        <v>4210</v>
      </c>
      <c r="M77" s="298"/>
    </row>
    <row r="78" spans="1:13">
      <c r="A78" s="293">
        <f t="shared" si="1"/>
        <v>75</v>
      </c>
      <c r="B78" s="294" t="s">
        <v>17</v>
      </c>
      <c r="C78" s="296" t="s">
        <v>4211</v>
      </c>
      <c r="D78" s="296" t="s">
        <v>4053</v>
      </c>
      <c r="E78" s="296">
        <v>12</v>
      </c>
      <c r="F78" s="296"/>
      <c r="G78" s="296"/>
      <c r="H78" s="296"/>
      <c r="I78" s="295"/>
      <c r="J78" s="295"/>
      <c r="K78" s="297"/>
      <c r="L78" s="295" t="s">
        <v>4212</v>
      </c>
      <c r="M78" s="298"/>
    </row>
    <row r="79" spans="1:13">
      <c r="A79" s="293">
        <f t="shared" si="1"/>
        <v>76</v>
      </c>
      <c r="B79" s="294" t="s">
        <v>17</v>
      </c>
      <c r="C79" s="296" t="s">
        <v>4213</v>
      </c>
      <c r="D79" s="296" t="s">
        <v>4005</v>
      </c>
      <c r="E79" s="296">
        <v>14</v>
      </c>
      <c r="F79" s="296"/>
      <c r="G79" s="296"/>
      <c r="H79" s="296"/>
      <c r="I79" s="295"/>
      <c r="J79" s="295"/>
      <c r="K79" s="297"/>
      <c r="L79" s="295" t="s">
        <v>4214</v>
      </c>
      <c r="M79" s="298"/>
    </row>
    <row r="80" spans="1:13" ht="22">
      <c r="A80" s="293">
        <f t="shared" si="1"/>
        <v>77</v>
      </c>
      <c r="B80" s="294" t="s">
        <v>17</v>
      </c>
      <c r="C80" s="296" t="s">
        <v>4215</v>
      </c>
      <c r="D80" s="296" t="s">
        <v>4009</v>
      </c>
      <c r="E80" s="296">
        <v>15</v>
      </c>
      <c r="F80" s="296"/>
      <c r="G80" s="296"/>
      <c r="H80" s="296"/>
      <c r="I80" s="295"/>
      <c r="J80" s="295"/>
      <c r="K80" s="297"/>
      <c r="L80" s="295" t="s">
        <v>4216</v>
      </c>
      <c r="M80" s="298"/>
    </row>
    <row r="81" spans="1:13" ht="22">
      <c r="A81" s="293">
        <f t="shared" si="1"/>
        <v>78</v>
      </c>
      <c r="B81" s="294" t="s">
        <v>17</v>
      </c>
      <c r="C81" s="296" t="s">
        <v>4217</v>
      </c>
      <c r="D81" s="296" t="s">
        <v>4009</v>
      </c>
      <c r="E81" s="296">
        <v>22</v>
      </c>
      <c r="F81" s="296"/>
      <c r="G81" s="296"/>
      <c r="H81" s="296"/>
      <c r="I81" s="295"/>
      <c r="J81" s="295"/>
      <c r="K81" s="295"/>
      <c r="L81" s="295" t="s">
        <v>4218</v>
      </c>
      <c r="M81" s="298"/>
    </row>
    <row r="82" spans="1:13" ht="22">
      <c r="A82" s="293">
        <f t="shared" si="1"/>
        <v>79</v>
      </c>
      <c r="B82" s="294" t="s">
        <v>17</v>
      </c>
      <c r="C82" s="296" t="s">
        <v>4219</v>
      </c>
      <c r="D82" s="296" t="s">
        <v>4009</v>
      </c>
      <c r="E82" s="296">
        <v>22</v>
      </c>
      <c r="F82" s="296"/>
      <c r="G82" s="296"/>
      <c r="H82" s="296"/>
      <c r="I82" s="295"/>
      <c r="J82" s="295"/>
      <c r="K82" s="295"/>
      <c r="L82" s="295" t="s">
        <v>4220</v>
      </c>
      <c r="M82" s="298"/>
    </row>
    <row r="83" spans="1:13">
      <c r="A83" s="293">
        <f t="shared" si="1"/>
        <v>80</v>
      </c>
      <c r="B83" s="294" t="s">
        <v>17</v>
      </c>
      <c r="C83" s="296" t="s">
        <v>4221</v>
      </c>
      <c r="D83" s="406" t="s">
        <v>32</v>
      </c>
      <c r="E83" s="296">
        <v>3</v>
      </c>
      <c r="F83" s="296"/>
      <c r="G83" s="296"/>
      <c r="H83" s="296"/>
      <c r="I83" s="295"/>
      <c r="J83" s="295"/>
      <c r="K83" s="295"/>
      <c r="L83" s="295" t="s">
        <v>4222</v>
      </c>
      <c r="M83" s="298"/>
    </row>
    <row r="84" spans="1:13">
      <c r="A84" s="293">
        <f t="shared" si="1"/>
        <v>81</v>
      </c>
      <c r="B84" s="294" t="s">
        <v>17</v>
      </c>
      <c r="C84" s="296" t="s">
        <v>4223</v>
      </c>
      <c r="D84" s="296" t="s">
        <v>4005</v>
      </c>
      <c r="E84" s="296">
        <v>9</v>
      </c>
      <c r="F84" s="296"/>
      <c r="G84" s="296"/>
      <c r="H84" s="296"/>
      <c r="I84" s="295"/>
      <c r="J84" s="295"/>
      <c r="K84" s="295"/>
      <c r="L84" s="295" t="s">
        <v>4224</v>
      </c>
      <c r="M84" s="298"/>
    </row>
    <row r="85" spans="1:13">
      <c r="A85" s="293">
        <f t="shared" si="1"/>
        <v>82</v>
      </c>
      <c r="B85" s="294" t="s">
        <v>17</v>
      </c>
      <c r="C85" s="296" t="s">
        <v>4225</v>
      </c>
      <c r="D85" s="406" t="s">
        <v>32</v>
      </c>
      <c r="E85" s="296">
        <v>11</v>
      </c>
      <c r="F85" s="296"/>
      <c r="G85" s="296"/>
      <c r="H85" s="296"/>
      <c r="I85" s="295"/>
      <c r="J85" s="295"/>
      <c r="K85" s="295"/>
      <c r="L85" s="295" t="s">
        <v>4226</v>
      </c>
      <c r="M85" s="298"/>
    </row>
    <row r="86" spans="1:13">
      <c r="A86" s="293">
        <f t="shared" si="1"/>
        <v>83</v>
      </c>
      <c r="B86" s="294" t="s">
        <v>17</v>
      </c>
      <c r="C86" s="296" t="s">
        <v>4227</v>
      </c>
      <c r="D86" s="296" t="s">
        <v>4009</v>
      </c>
      <c r="E86" s="296">
        <v>6</v>
      </c>
      <c r="F86" s="296"/>
      <c r="G86" s="296"/>
      <c r="H86" s="296"/>
      <c r="I86" s="295"/>
      <c r="J86" s="295"/>
      <c r="K86" s="297"/>
      <c r="L86" s="295" t="s">
        <v>4228</v>
      </c>
      <c r="M86" s="298"/>
    </row>
    <row r="87" spans="1:13">
      <c r="A87" s="293">
        <f t="shared" si="1"/>
        <v>84</v>
      </c>
      <c r="B87" s="294" t="s">
        <v>17</v>
      </c>
      <c r="C87" s="296" t="s">
        <v>4229</v>
      </c>
      <c r="D87" s="296" t="s">
        <v>4005</v>
      </c>
      <c r="E87" s="296">
        <v>11</v>
      </c>
      <c r="F87" s="296"/>
      <c r="G87" s="296"/>
      <c r="H87" s="296"/>
      <c r="I87" s="295"/>
      <c r="J87" s="295"/>
      <c r="K87" s="297"/>
      <c r="L87" s="295" t="s">
        <v>4230</v>
      </c>
      <c r="M87" s="298"/>
    </row>
    <row r="88" spans="1:13" ht="55">
      <c r="A88" s="293">
        <f t="shared" si="1"/>
        <v>85</v>
      </c>
      <c r="B88" s="294" t="s">
        <v>17</v>
      </c>
      <c r="C88" s="296" t="s">
        <v>4231</v>
      </c>
      <c r="D88" s="296" t="s">
        <v>4009</v>
      </c>
      <c r="E88" s="296">
        <v>15</v>
      </c>
      <c r="F88" s="296"/>
      <c r="G88" s="296"/>
      <c r="H88" s="296"/>
      <c r="I88" s="295"/>
      <c r="J88" s="295" t="s">
        <v>4006</v>
      </c>
      <c r="K88" s="297" t="s">
        <v>4015</v>
      </c>
      <c r="L88" s="295" t="s">
        <v>4232</v>
      </c>
      <c r="M88" s="298" t="s">
        <v>4024</v>
      </c>
    </row>
    <row r="89" spans="1:13">
      <c r="A89" s="293">
        <f t="shared" si="1"/>
        <v>86</v>
      </c>
      <c r="B89" s="294" t="s">
        <v>17</v>
      </c>
      <c r="C89" s="296" t="s">
        <v>4233</v>
      </c>
      <c r="D89" s="296" t="s">
        <v>4009</v>
      </c>
      <c r="E89" s="296">
        <v>15</v>
      </c>
      <c r="F89" s="296"/>
      <c r="G89" s="296"/>
      <c r="H89" s="296"/>
      <c r="I89" s="295"/>
      <c r="J89" s="295" t="s">
        <v>4006</v>
      </c>
      <c r="K89" s="297" t="s">
        <v>4018</v>
      </c>
      <c r="L89" s="295" t="s">
        <v>4096</v>
      </c>
      <c r="M89" s="298" t="s">
        <v>4024</v>
      </c>
    </row>
    <row r="90" spans="1:13">
      <c r="A90" s="293">
        <f t="shared" si="1"/>
        <v>87</v>
      </c>
      <c r="B90" s="294" t="s">
        <v>17</v>
      </c>
      <c r="C90" s="296" t="s">
        <v>4234</v>
      </c>
      <c r="D90" s="296" t="s">
        <v>4009</v>
      </c>
      <c r="E90" s="296">
        <v>15</v>
      </c>
      <c r="F90" s="296"/>
      <c r="G90" s="296"/>
      <c r="H90" s="296"/>
      <c r="I90" s="295"/>
      <c r="J90" s="295" t="s">
        <v>4006</v>
      </c>
      <c r="K90" s="297" t="s">
        <v>4020</v>
      </c>
      <c r="L90" s="295" t="s">
        <v>4096</v>
      </c>
      <c r="M90" s="298" t="s">
        <v>4024</v>
      </c>
    </row>
    <row r="91" spans="1:13">
      <c r="A91" s="293">
        <f t="shared" si="1"/>
        <v>88</v>
      </c>
      <c r="B91" s="294" t="s">
        <v>17</v>
      </c>
      <c r="C91" s="296" t="s">
        <v>4235</v>
      </c>
      <c r="D91" s="296" t="s">
        <v>4009</v>
      </c>
      <c r="E91" s="296">
        <v>15</v>
      </c>
      <c r="F91" s="296"/>
      <c r="G91" s="296"/>
      <c r="H91" s="296"/>
      <c r="I91" s="295"/>
      <c r="J91" s="295" t="s">
        <v>4006</v>
      </c>
      <c r="K91" s="297" t="s">
        <v>4236</v>
      </c>
      <c r="L91" s="295" t="s">
        <v>4096</v>
      </c>
      <c r="M91" s="298" t="s">
        <v>4024</v>
      </c>
    </row>
    <row r="92" spans="1:13">
      <c r="A92" s="293">
        <f t="shared" si="1"/>
        <v>89</v>
      </c>
      <c r="B92" s="294" t="s">
        <v>17</v>
      </c>
      <c r="C92" s="296" t="s">
        <v>4237</v>
      </c>
      <c r="D92" s="296" t="s">
        <v>4009</v>
      </c>
      <c r="E92" s="296">
        <v>13</v>
      </c>
      <c r="F92" s="296"/>
      <c r="G92" s="296"/>
      <c r="H92" s="296"/>
      <c r="I92" s="295"/>
      <c r="J92" s="295" t="s">
        <v>4006</v>
      </c>
      <c r="K92" s="297" t="s">
        <v>4015</v>
      </c>
      <c r="L92" s="295" t="s">
        <v>4238</v>
      </c>
      <c r="M92" s="298"/>
    </row>
    <row r="93" spans="1:13">
      <c r="A93" s="293">
        <f t="shared" si="1"/>
        <v>90</v>
      </c>
      <c r="B93" s="294" t="s">
        <v>17</v>
      </c>
      <c r="C93" s="296" t="s">
        <v>4239</v>
      </c>
      <c r="D93" s="296" t="s">
        <v>4009</v>
      </c>
      <c r="E93" s="296">
        <v>13</v>
      </c>
      <c r="F93" s="296"/>
      <c r="G93" s="296"/>
      <c r="H93" s="296"/>
      <c r="I93" s="295"/>
      <c r="J93" s="295" t="s">
        <v>4006</v>
      </c>
      <c r="K93" s="297" t="s">
        <v>4018</v>
      </c>
      <c r="L93" s="295" t="s">
        <v>4240</v>
      </c>
      <c r="M93" s="298"/>
    </row>
    <row r="94" spans="1:13" ht="44">
      <c r="A94" s="293">
        <f t="shared" si="1"/>
        <v>91</v>
      </c>
      <c r="B94" s="294" t="s">
        <v>4162</v>
      </c>
      <c r="C94" s="296" t="s">
        <v>4241</v>
      </c>
      <c r="D94" s="296" t="s">
        <v>4009</v>
      </c>
      <c r="E94" s="296">
        <v>5</v>
      </c>
      <c r="F94" s="296"/>
      <c r="G94" s="296"/>
      <c r="H94" s="296"/>
      <c r="I94" s="295"/>
      <c r="J94" s="295" t="s">
        <v>4077</v>
      </c>
      <c r="K94" s="297" t="s">
        <v>4242</v>
      </c>
      <c r="L94" s="295" t="s">
        <v>4243</v>
      </c>
      <c r="M94" s="298"/>
    </row>
    <row r="95" spans="1:13" ht="77">
      <c r="A95" s="293">
        <f t="shared" si="1"/>
        <v>92</v>
      </c>
      <c r="B95" s="294" t="s">
        <v>4162</v>
      </c>
      <c r="C95" s="296" t="s">
        <v>4244</v>
      </c>
      <c r="D95" s="296" t="s">
        <v>4005</v>
      </c>
      <c r="E95" s="296">
        <v>16</v>
      </c>
      <c r="F95" s="296"/>
      <c r="G95" s="296"/>
      <c r="H95" s="296"/>
      <c r="I95" s="295"/>
      <c r="J95" s="295" t="s">
        <v>4384</v>
      </c>
      <c r="K95" s="297" t="s">
        <v>4201</v>
      </c>
      <c r="L95" s="295" t="s">
        <v>4388</v>
      </c>
      <c r="M95" s="298"/>
    </row>
    <row r="96" spans="1:13" ht="77">
      <c r="A96" s="293">
        <f t="shared" si="1"/>
        <v>93</v>
      </c>
      <c r="B96" s="294" t="s">
        <v>4162</v>
      </c>
      <c r="C96" s="296" t="s">
        <v>4246</v>
      </c>
      <c r="D96" s="296" t="s">
        <v>4005</v>
      </c>
      <c r="E96" s="296">
        <v>21</v>
      </c>
      <c r="F96" s="296"/>
      <c r="G96" s="296"/>
      <c r="H96" s="296"/>
      <c r="I96" s="295"/>
      <c r="J96" s="295" t="s">
        <v>4384</v>
      </c>
      <c r="K96" s="297" t="s">
        <v>4201</v>
      </c>
      <c r="L96" s="295" t="s">
        <v>4389</v>
      </c>
      <c r="M96" s="298"/>
    </row>
    <row r="97" spans="1:13">
      <c r="A97" s="293">
        <f t="shared" si="1"/>
        <v>94</v>
      </c>
      <c r="B97" s="294" t="s">
        <v>17</v>
      </c>
      <c r="C97" s="296" t="s">
        <v>4248</v>
      </c>
      <c r="D97" s="296" t="s">
        <v>4005</v>
      </c>
      <c r="E97" s="296">
        <v>10</v>
      </c>
      <c r="F97" s="296"/>
      <c r="G97" s="296"/>
      <c r="H97" s="296"/>
      <c r="I97" s="295"/>
      <c r="J97" s="295"/>
      <c r="K97" s="297"/>
      <c r="L97" s="295" t="s">
        <v>4249</v>
      </c>
      <c r="M97" s="298"/>
    </row>
    <row r="98" spans="1:13">
      <c r="A98" s="293">
        <f t="shared" si="1"/>
        <v>95</v>
      </c>
      <c r="B98" s="294" t="s">
        <v>17</v>
      </c>
      <c r="C98" s="296" t="s">
        <v>4250</v>
      </c>
      <c r="D98" s="296" t="s">
        <v>4009</v>
      </c>
      <c r="E98" s="296">
        <v>3</v>
      </c>
      <c r="F98" s="296"/>
      <c r="G98" s="296"/>
      <c r="H98" s="296"/>
      <c r="I98" s="295"/>
      <c r="J98" s="295"/>
      <c r="K98" s="297"/>
      <c r="L98" s="295" t="s">
        <v>4251</v>
      </c>
      <c r="M98" s="298"/>
    </row>
    <row r="99" spans="1:13">
      <c r="A99" s="293">
        <f t="shared" si="1"/>
        <v>96</v>
      </c>
      <c r="B99" s="294" t="s">
        <v>17</v>
      </c>
      <c r="C99" s="296" t="s">
        <v>4252</v>
      </c>
      <c r="D99" s="296" t="s">
        <v>4104</v>
      </c>
      <c r="E99" s="296">
        <v>11</v>
      </c>
      <c r="F99" s="296"/>
      <c r="G99" s="296"/>
      <c r="H99" s="296"/>
      <c r="I99" s="295"/>
      <c r="J99" s="295"/>
      <c r="K99" s="297"/>
      <c r="L99" s="295" t="s">
        <v>4253</v>
      </c>
      <c r="M99" s="298"/>
    </row>
    <row r="100" spans="1:13" ht="22">
      <c r="A100" s="293">
        <f t="shared" si="1"/>
        <v>97</v>
      </c>
      <c r="B100" s="294" t="s">
        <v>17</v>
      </c>
      <c r="C100" s="296" t="s">
        <v>4254</v>
      </c>
      <c r="D100" s="296" t="s">
        <v>4104</v>
      </c>
      <c r="E100" s="296">
        <v>9</v>
      </c>
      <c r="F100" s="296"/>
      <c r="G100" s="296"/>
      <c r="H100" s="296"/>
      <c r="I100" s="295"/>
      <c r="J100" s="295"/>
      <c r="K100" s="297"/>
      <c r="L100" s="295" t="s">
        <v>4255</v>
      </c>
      <c r="M100" s="298"/>
    </row>
    <row r="101" spans="1:13">
      <c r="A101" s="293">
        <f t="shared" si="1"/>
        <v>98</v>
      </c>
      <c r="B101" s="294" t="s">
        <v>17</v>
      </c>
      <c r="C101" s="296" t="s">
        <v>4256</v>
      </c>
      <c r="D101" s="296" t="s">
        <v>4104</v>
      </c>
      <c r="E101" s="296">
        <v>3</v>
      </c>
      <c r="F101" s="296"/>
      <c r="G101" s="296"/>
      <c r="H101" s="296"/>
      <c r="I101" s="295"/>
      <c r="J101" s="295"/>
      <c r="K101" s="297"/>
      <c r="L101" s="295" t="s">
        <v>4257</v>
      </c>
      <c r="M101" s="298"/>
    </row>
    <row r="102" spans="1:13">
      <c r="A102" s="293">
        <f t="shared" si="1"/>
        <v>99</v>
      </c>
      <c r="B102" s="294" t="s">
        <v>17</v>
      </c>
      <c r="C102" s="296" t="s">
        <v>4258</v>
      </c>
      <c r="D102" s="296" t="s">
        <v>4104</v>
      </c>
      <c r="E102" s="296">
        <v>11</v>
      </c>
      <c r="F102" s="296"/>
      <c r="G102" s="296"/>
      <c r="H102" s="296"/>
      <c r="I102" s="295"/>
      <c r="J102" s="295"/>
      <c r="K102" s="297"/>
      <c r="L102" s="295" t="s">
        <v>4259</v>
      </c>
      <c r="M102" s="298"/>
    </row>
    <row r="103" spans="1:13">
      <c r="A103" s="293">
        <f t="shared" si="1"/>
        <v>100</v>
      </c>
      <c r="B103" s="294" t="s">
        <v>17</v>
      </c>
      <c r="C103" s="296" t="s">
        <v>4260</v>
      </c>
      <c r="D103" s="296" t="s">
        <v>4009</v>
      </c>
      <c r="E103" s="295">
        <v>11</v>
      </c>
      <c r="F103" s="296"/>
      <c r="G103" s="296"/>
      <c r="H103" s="296"/>
      <c r="I103" s="295"/>
      <c r="J103" s="295"/>
      <c r="K103" s="297"/>
      <c r="L103" s="295" t="s">
        <v>4261</v>
      </c>
      <c r="M103" s="298"/>
    </row>
    <row r="104" spans="1:13">
      <c r="A104" s="293">
        <f t="shared" si="1"/>
        <v>101</v>
      </c>
      <c r="B104" s="294" t="s">
        <v>17</v>
      </c>
      <c r="C104" s="296" t="s">
        <v>4262</v>
      </c>
      <c r="D104" s="296" t="s">
        <v>4009</v>
      </c>
      <c r="E104" s="295">
        <v>11</v>
      </c>
      <c r="F104" s="296"/>
      <c r="G104" s="296"/>
      <c r="H104" s="296"/>
      <c r="I104" s="295"/>
      <c r="J104" s="295"/>
      <c r="K104" s="297"/>
      <c r="L104" s="295" t="s">
        <v>4263</v>
      </c>
      <c r="M104" s="298"/>
    </row>
    <row r="105" spans="1:13" ht="165">
      <c r="A105" s="293">
        <f t="shared" si="1"/>
        <v>102</v>
      </c>
      <c r="B105" s="294" t="s">
        <v>17</v>
      </c>
      <c r="C105" s="296" t="s">
        <v>4264</v>
      </c>
      <c r="D105" s="296" t="s">
        <v>4009</v>
      </c>
      <c r="E105" s="295">
        <v>20</v>
      </c>
      <c r="F105" s="296"/>
      <c r="G105" s="296"/>
      <c r="H105" s="296"/>
      <c r="I105" s="295"/>
      <c r="J105" s="295" t="s">
        <v>4265</v>
      </c>
      <c r="K105" s="297" t="s">
        <v>4266</v>
      </c>
      <c r="L105" s="295" t="s">
        <v>4267</v>
      </c>
      <c r="M105" s="298"/>
    </row>
    <row r="106" spans="1:13">
      <c r="A106" s="293">
        <f t="shared" si="1"/>
        <v>103</v>
      </c>
      <c r="B106" s="294" t="s">
        <v>17</v>
      </c>
      <c r="C106" s="296" t="s">
        <v>4268</v>
      </c>
      <c r="D106" s="296" t="s">
        <v>4009</v>
      </c>
      <c r="E106" s="295">
        <v>12</v>
      </c>
      <c r="F106" s="296"/>
      <c r="G106" s="296"/>
      <c r="H106" s="296"/>
      <c r="I106" s="295"/>
      <c r="J106" s="295" t="s">
        <v>4077</v>
      </c>
      <c r="K106" s="297" t="s">
        <v>4269</v>
      </c>
      <c r="L106" s="295" t="s">
        <v>4270</v>
      </c>
      <c r="M106" s="298"/>
    </row>
    <row r="107" spans="1:13" ht="33">
      <c r="A107" s="293">
        <f t="shared" si="1"/>
        <v>104</v>
      </c>
      <c r="B107" s="294" t="s">
        <v>17</v>
      </c>
      <c r="C107" s="296" t="s">
        <v>4271</v>
      </c>
      <c r="D107" s="296" t="s">
        <v>4009</v>
      </c>
      <c r="E107" s="295">
        <v>10</v>
      </c>
      <c r="F107" s="296"/>
      <c r="G107" s="296"/>
      <c r="H107" s="296"/>
      <c r="I107" s="295"/>
      <c r="J107" s="295" t="s">
        <v>4063</v>
      </c>
      <c r="K107" s="297" t="s">
        <v>4164</v>
      </c>
      <c r="L107" s="304" t="s">
        <v>4272</v>
      </c>
      <c r="M107" s="298"/>
    </row>
    <row r="108" spans="1:13" ht="33">
      <c r="A108" s="293">
        <f t="shared" si="1"/>
        <v>105</v>
      </c>
      <c r="B108" s="294" t="s">
        <v>17</v>
      </c>
      <c r="C108" s="296" t="s">
        <v>4273</v>
      </c>
      <c r="D108" s="296" t="s">
        <v>4009</v>
      </c>
      <c r="E108" s="295">
        <v>10</v>
      </c>
      <c r="F108" s="296"/>
      <c r="G108" s="296"/>
      <c r="H108" s="296"/>
      <c r="I108" s="295"/>
      <c r="J108" s="295" t="s">
        <v>4063</v>
      </c>
      <c r="K108" s="297" t="s">
        <v>4164</v>
      </c>
      <c r="L108" s="304" t="s">
        <v>4274</v>
      </c>
      <c r="M108" s="298"/>
    </row>
    <row r="109" spans="1:13" ht="22">
      <c r="A109" s="293">
        <f t="shared" si="1"/>
        <v>106</v>
      </c>
      <c r="B109" s="294" t="s">
        <v>17</v>
      </c>
      <c r="C109" s="296" t="s">
        <v>4275</v>
      </c>
      <c r="D109" s="296" t="s">
        <v>4009</v>
      </c>
      <c r="E109" s="295">
        <v>10</v>
      </c>
      <c r="F109" s="296"/>
      <c r="G109" s="296"/>
      <c r="H109" s="296"/>
      <c r="I109" s="295"/>
      <c r="J109" s="295" t="s">
        <v>4063</v>
      </c>
      <c r="K109" s="297" t="s">
        <v>4164</v>
      </c>
      <c r="L109" s="295" t="s">
        <v>4276</v>
      </c>
      <c r="M109" s="298"/>
    </row>
    <row r="110" spans="1:13" ht="22">
      <c r="A110" s="293">
        <f t="shared" si="1"/>
        <v>107</v>
      </c>
      <c r="B110" s="294" t="s">
        <v>17</v>
      </c>
      <c r="C110" s="296" t="s">
        <v>4277</v>
      </c>
      <c r="D110" s="296" t="s">
        <v>4009</v>
      </c>
      <c r="E110" s="295">
        <v>15</v>
      </c>
      <c r="F110" s="296"/>
      <c r="G110" s="296"/>
      <c r="H110" s="296"/>
      <c r="I110" s="295"/>
      <c r="J110" s="295" t="s">
        <v>4077</v>
      </c>
      <c r="K110" s="297" t="s">
        <v>4278</v>
      </c>
      <c r="L110" s="295" t="s">
        <v>4279</v>
      </c>
      <c r="M110" s="298"/>
    </row>
    <row r="111" spans="1:13">
      <c r="A111" s="293">
        <f t="shared" si="1"/>
        <v>108</v>
      </c>
      <c r="B111" s="294" t="s">
        <v>17</v>
      </c>
      <c r="C111" s="296" t="s">
        <v>4280</v>
      </c>
      <c r="D111" s="296" t="s">
        <v>32</v>
      </c>
      <c r="E111" s="296">
        <v>13</v>
      </c>
      <c r="F111" s="296"/>
      <c r="G111" s="296"/>
      <c r="H111" s="296"/>
      <c r="I111" s="295"/>
      <c r="J111" s="295"/>
      <c r="K111" s="297"/>
      <c r="L111" s="295" t="s">
        <v>4281</v>
      </c>
      <c r="M111" s="298"/>
    </row>
    <row r="112" spans="1:13">
      <c r="A112" s="293">
        <f t="shared" si="1"/>
        <v>109</v>
      </c>
      <c r="B112" s="294" t="s">
        <v>17</v>
      </c>
      <c r="C112" s="296" t="s">
        <v>4282</v>
      </c>
      <c r="D112" s="296" t="s">
        <v>32</v>
      </c>
      <c r="E112" s="296">
        <v>13</v>
      </c>
      <c r="F112" s="296"/>
      <c r="G112" s="296"/>
      <c r="H112" s="296"/>
      <c r="I112" s="295"/>
      <c r="J112" s="295" t="s">
        <v>4077</v>
      </c>
      <c r="K112" s="297" t="s">
        <v>4390</v>
      </c>
      <c r="L112" s="295" t="s">
        <v>4391</v>
      </c>
      <c r="M112" s="298"/>
    </row>
    <row r="113" spans="1:13">
      <c r="A113" s="293">
        <f t="shared" si="1"/>
        <v>110</v>
      </c>
      <c r="B113" s="294" t="s">
        <v>17</v>
      </c>
      <c r="C113" s="296" t="s">
        <v>4285</v>
      </c>
      <c r="D113" s="296" t="s">
        <v>4053</v>
      </c>
      <c r="E113" s="296">
        <v>12</v>
      </c>
      <c r="F113" s="296"/>
      <c r="G113" s="296"/>
      <c r="H113" s="296"/>
      <c r="I113" s="295"/>
      <c r="J113" s="295"/>
      <c r="K113" s="297"/>
      <c r="L113" s="295" t="s">
        <v>4212</v>
      </c>
      <c r="M113" s="298"/>
    </row>
    <row r="114" spans="1:13">
      <c r="A114" s="293">
        <f t="shared" si="1"/>
        <v>111</v>
      </c>
      <c r="B114" s="294" t="s">
        <v>17</v>
      </c>
      <c r="C114" s="296" t="s">
        <v>4286</v>
      </c>
      <c r="D114" s="296" t="s">
        <v>4005</v>
      </c>
      <c r="E114" s="296">
        <v>14</v>
      </c>
      <c r="F114" s="296"/>
      <c r="G114" s="296"/>
      <c r="H114" s="296"/>
      <c r="I114" s="295"/>
      <c r="J114" s="295"/>
      <c r="K114" s="297"/>
      <c r="L114" s="295" t="s">
        <v>4214</v>
      </c>
      <c r="M114" s="298"/>
    </row>
    <row r="115" spans="1:13" ht="22">
      <c r="A115" s="293">
        <f t="shared" si="1"/>
        <v>112</v>
      </c>
      <c r="B115" s="294" t="s">
        <v>17</v>
      </c>
      <c r="C115" s="296" t="s">
        <v>4287</v>
      </c>
      <c r="D115" s="296" t="s">
        <v>4009</v>
      </c>
      <c r="E115" s="296">
        <v>15</v>
      </c>
      <c r="F115" s="296"/>
      <c r="G115" s="296"/>
      <c r="H115" s="296"/>
      <c r="I115" s="295"/>
      <c r="J115" s="295"/>
      <c r="K115" s="297"/>
      <c r="L115" s="295" t="s">
        <v>4216</v>
      </c>
      <c r="M115" s="298"/>
    </row>
    <row r="116" spans="1:13" ht="22">
      <c r="A116" s="293">
        <f t="shared" si="1"/>
        <v>113</v>
      </c>
      <c r="B116" s="294" t="s">
        <v>17</v>
      </c>
      <c r="C116" s="296" t="s">
        <v>4288</v>
      </c>
      <c r="D116" s="296" t="s">
        <v>4009</v>
      </c>
      <c r="E116" s="296">
        <v>22</v>
      </c>
      <c r="F116" s="296"/>
      <c r="G116" s="296"/>
      <c r="H116" s="296"/>
      <c r="I116" s="295"/>
      <c r="J116" s="295"/>
      <c r="K116" s="295"/>
      <c r="L116" s="295" t="s">
        <v>4218</v>
      </c>
      <c r="M116" s="298"/>
    </row>
    <row r="117" spans="1:13" ht="22">
      <c r="A117" s="293">
        <f t="shared" si="1"/>
        <v>114</v>
      </c>
      <c r="B117" s="294" t="s">
        <v>17</v>
      </c>
      <c r="C117" s="296" t="s">
        <v>4289</v>
      </c>
      <c r="D117" s="296" t="s">
        <v>4009</v>
      </c>
      <c r="E117" s="296">
        <v>22</v>
      </c>
      <c r="F117" s="296"/>
      <c r="G117" s="296"/>
      <c r="H117" s="296"/>
      <c r="I117" s="295"/>
      <c r="J117" s="295"/>
      <c r="K117" s="295"/>
      <c r="L117" s="295" t="s">
        <v>4220</v>
      </c>
      <c r="M117" s="298"/>
    </row>
    <row r="118" spans="1:13">
      <c r="A118" s="293">
        <f t="shared" si="1"/>
        <v>115</v>
      </c>
      <c r="B118" s="294" t="s">
        <v>17</v>
      </c>
      <c r="C118" s="296" t="s">
        <v>4290</v>
      </c>
      <c r="D118" s="296" t="s">
        <v>4009</v>
      </c>
      <c r="E118" s="296">
        <v>3</v>
      </c>
      <c r="F118" s="296"/>
      <c r="G118" s="296"/>
      <c r="H118" s="296"/>
      <c r="I118" s="295"/>
      <c r="J118" s="295"/>
      <c r="K118" s="295"/>
      <c r="L118" s="295" t="s">
        <v>4222</v>
      </c>
      <c r="M118" s="298"/>
    </row>
    <row r="119" spans="1:13">
      <c r="A119" s="293">
        <f t="shared" si="1"/>
        <v>116</v>
      </c>
      <c r="B119" s="294" t="s">
        <v>17</v>
      </c>
      <c r="C119" s="296" t="s">
        <v>4291</v>
      </c>
      <c r="D119" s="296" t="s">
        <v>4005</v>
      </c>
      <c r="E119" s="296">
        <v>9</v>
      </c>
      <c r="F119" s="296"/>
      <c r="G119" s="296"/>
      <c r="H119" s="296"/>
      <c r="I119" s="295"/>
      <c r="J119" s="295"/>
      <c r="K119" s="295"/>
      <c r="L119" s="295" t="s">
        <v>4224</v>
      </c>
      <c r="M119" s="298"/>
    </row>
    <row r="120" spans="1:13">
      <c r="A120" s="293">
        <f t="shared" si="1"/>
        <v>117</v>
      </c>
      <c r="B120" s="294" t="s">
        <v>17</v>
      </c>
      <c r="C120" s="296" t="s">
        <v>4292</v>
      </c>
      <c r="D120" s="406" t="s">
        <v>32</v>
      </c>
      <c r="E120" s="296">
        <v>11</v>
      </c>
      <c r="F120" s="296"/>
      <c r="G120" s="296"/>
      <c r="H120" s="296"/>
      <c r="I120" s="295"/>
      <c r="J120" s="295"/>
      <c r="K120" s="295"/>
      <c r="L120" s="295" t="s">
        <v>4226</v>
      </c>
      <c r="M120" s="298"/>
    </row>
    <row r="121" spans="1:13">
      <c r="A121" s="293">
        <f t="shared" si="1"/>
        <v>118</v>
      </c>
      <c r="B121" s="294" t="s">
        <v>17</v>
      </c>
      <c r="C121" s="296" t="s">
        <v>4293</v>
      </c>
      <c r="D121" s="296" t="s">
        <v>4009</v>
      </c>
      <c r="E121" s="296">
        <v>6</v>
      </c>
      <c r="F121" s="296"/>
      <c r="G121" s="296"/>
      <c r="H121" s="296"/>
      <c r="I121" s="295"/>
      <c r="J121" s="295"/>
      <c r="K121" s="297"/>
      <c r="L121" s="295" t="s">
        <v>4228</v>
      </c>
      <c r="M121" s="298"/>
    </row>
    <row r="122" spans="1:13">
      <c r="A122" s="293">
        <f t="shared" si="1"/>
        <v>119</v>
      </c>
      <c r="B122" s="294" t="s">
        <v>17</v>
      </c>
      <c r="C122" s="296" t="s">
        <v>4295</v>
      </c>
      <c r="D122" s="296" t="s">
        <v>4005</v>
      </c>
      <c r="E122" s="296">
        <v>11</v>
      </c>
      <c r="F122" s="296"/>
      <c r="G122" s="296"/>
      <c r="H122" s="296"/>
      <c r="I122" s="295"/>
      <c r="J122" s="295"/>
      <c r="K122" s="297"/>
      <c r="L122" s="295" t="s">
        <v>4296</v>
      </c>
      <c r="M122" s="298"/>
    </row>
    <row r="123" spans="1:13">
      <c r="A123" s="293">
        <f t="shared" si="1"/>
        <v>120</v>
      </c>
      <c r="B123" s="294" t="s">
        <v>17</v>
      </c>
      <c r="C123" s="296" t="s">
        <v>4297</v>
      </c>
      <c r="D123" s="296" t="s">
        <v>4009</v>
      </c>
      <c r="E123" s="296">
        <v>20</v>
      </c>
      <c r="F123" s="296"/>
      <c r="G123" s="296"/>
      <c r="H123" s="296"/>
      <c r="I123" s="295"/>
      <c r="J123" s="295"/>
      <c r="K123" s="297"/>
      <c r="L123" s="295" t="s">
        <v>4298</v>
      </c>
      <c r="M123" s="298" t="s">
        <v>4024</v>
      </c>
    </row>
    <row r="124" spans="1:13">
      <c r="A124" s="293">
        <f t="shared" si="1"/>
        <v>121</v>
      </c>
      <c r="B124" s="294" t="s">
        <v>17</v>
      </c>
      <c r="C124" s="296" t="s">
        <v>4299</v>
      </c>
      <c r="D124" s="296" t="s">
        <v>4009</v>
      </c>
      <c r="E124" s="296">
        <v>20</v>
      </c>
      <c r="F124" s="296"/>
      <c r="G124" s="296"/>
      <c r="H124" s="296"/>
      <c r="I124" s="295"/>
      <c r="J124" s="295"/>
      <c r="K124" s="297"/>
      <c r="L124" s="295" t="s">
        <v>4300</v>
      </c>
      <c r="M124" s="298" t="s">
        <v>4024</v>
      </c>
    </row>
    <row r="125" spans="1:13">
      <c r="A125" s="293">
        <f t="shared" si="1"/>
        <v>122</v>
      </c>
      <c r="B125" s="294" t="s">
        <v>17</v>
      </c>
      <c r="C125" s="296" t="s">
        <v>4301</v>
      </c>
      <c r="D125" s="296" t="s">
        <v>4009</v>
      </c>
      <c r="E125" s="296">
        <v>20</v>
      </c>
      <c r="F125" s="296"/>
      <c r="G125" s="296"/>
      <c r="H125" s="296"/>
      <c r="I125" s="295"/>
      <c r="J125" s="295"/>
      <c r="K125" s="297"/>
      <c r="L125" s="295" t="s">
        <v>4302</v>
      </c>
      <c r="M125" s="298" t="s">
        <v>4024</v>
      </c>
    </row>
    <row r="126" spans="1:13">
      <c r="A126" s="293">
        <f t="shared" si="1"/>
        <v>123</v>
      </c>
      <c r="B126" s="294" t="s">
        <v>17</v>
      </c>
      <c r="C126" s="296" t="s">
        <v>4303</v>
      </c>
      <c r="D126" s="296" t="s">
        <v>4009</v>
      </c>
      <c r="E126" s="296">
        <v>13</v>
      </c>
      <c r="F126" s="296"/>
      <c r="G126" s="296"/>
      <c r="H126" s="296"/>
      <c r="I126" s="295"/>
      <c r="J126" s="295"/>
      <c r="K126" s="297"/>
      <c r="L126" s="295" t="s">
        <v>4238</v>
      </c>
      <c r="M126" s="298"/>
    </row>
    <row r="127" spans="1:13">
      <c r="A127" s="293">
        <f t="shared" si="1"/>
        <v>124</v>
      </c>
      <c r="B127" s="294" t="s">
        <v>17</v>
      </c>
      <c r="C127" s="296" t="s">
        <v>4304</v>
      </c>
      <c r="D127" s="296" t="s">
        <v>4009</v>
      </c>
      <c r="E127" s="296">
        <v>13</v>
      </c>
      <c r="F127" s="296"/>
      <c r="G127" s="296"/>
      <c r="H127" s="296"/>
      <c r="I127" s="295"/>
      <c r="J127" s="295"/>
      <c r="K127" s="297"/>
      <c r="L127" s="295" t="s">
        <v>4240</v>
      </c>
      <c r="M127" s="298"/>
    </row>
    <row r="128" spans="1:13">
      <c r="A128" s="293">
        <f t="shared" si="1"/>
        <v>125</v>
      </c>
      <c r="B128" s="294" t="s">
        <v>4162</v>
      </c>
      <c r="C128" s="296" t="s">
        <v>4305</v>
      </c>
      <c r="D128" s="296" t="s">
        <v>4009</v>
      </c>
      <c r="E128" s="296">
        <v>5</v>
      </c>
      <c r="F128" s="296"/>
      <c r="G128" s="296"/>
      <c r="H128" s="296"/>
      <c r="I128" s="295"/>
      <c r="J128" s="295"/>
      <c r="K128" s="297"/>
      <c r="L128" s="295" t="s">
        <v>4306</v>
      </c>
      <c r="M128" s="298"/>
    </row>
    <row r="129" spans="1:13">
      <c r="A129" s="293">
        <f t="shared" si="1"/>
        <v>126</v>
      </c>
      <c r="B129" s="294" t="s">
        <v>4162</v>
      </c>
      <c r="C129" s="296" t="s">
        <v>4307</v>
      </c>
      <c r="D129" s="296" t="s">
        <v>4005</v>
      </c>
      <c r="E129" s="296">
        <v>16</v>
      </c>
      <c r="F129" s="296"/>
      <c r="G129" s="296"/>
      <c r="H129" s="296"/>
      <c r="I129" s="295"/>
      <c r="J129" s="295"/>
      <c r="K129" s="297"/>
      <c r="L129" s="295" t="s">
        <v>4308</v>
      </c>
      <c r="M129" s="298"/>
    </row>
    <row r="130" spans="1:13">
      <c r="A130" s="293">
        <f t="shared" si="1"/>
        <v>127</v>
      </c>
      <c r="B130" s="294" t="s">
        <v>4162</v>
      </c>
      <c r="C130" s="296" t="s">
        <v>4309</v>
      </c>
      <c r="D130" s="296" t="s">
        <v>4005</v>
      </c>
      <c r="E130" s="296">
        <v>21</v>
      </c>
      <c r="F130" s="296"/>
      <c r="G130" s="296"/>
      <c r="H130" s="296"/>
      <c r="I130" s="295"/>
      <c r="J130" s="295"/>
      <c r="K130" s="297"/>
      <c r="L130" s="295" t="s">
        <v>4310</v>
      </c>
      <c r="M130" s="298"/>
    </row>
    <row r="131" spans="1:13">
      <c r="A131" s="293">
        <f t="shared" si="1"/>
        <v>128</v>
      </c>
      <c r="B131" s="294" t="s">
        <v>17</v>
      </c>
      <c r="C131" s="296" t="s">
        <v>4311</v>
      </c>
      <c r="D131" s="296" t="s">
        <v>4005</v>
      </c>
      <c r="E131" s="296">
        <v>10</v>
      </c>
      <c r="F131" s="296"/>
      <c r="G131" s="296"/>
      <c r="H131" s="296"/>
      <c r="I131" s="295"/>
      <c r="J131" s="295"/>
      <c r="K131" s="297"/>
      <c r="L131" s="296" t="s">
        <v>4312</v>
      </c>
      <c r="M131" s="298"/>
    </row>
    <row r="132" spans="1:13">
      <c r="A132" s="293">
        <f t="shared" si="1"/>
        <v>129</v>
      </c>
      <c r="B132" s="294" t="s">
        <v>17</v>
      </c>
      <c r="C132" s="296" t="s">
        <v>4313</v>
      </c>
      <c r="D132" s="296" t="s">
        <v>4009</v>
      </c>
      <c r="E132" s="296">
        <v>3</v>
      </c>
      <c r="F132" s="296"/>
      <c r="G132" s="296"/>
      <c r="H132" s="296"/>
      <c r="I132" s="295"/>
      <c r="J132" s="295"/>
      <c r="K132" s="297"/>
      <c r="L132" s="295" t="s">
        <v>4314</v>
      </c>
      <c r="M132" s="298"/>
    </row>
    <row r="133" spans="1:13">
      <c r="A133" s="293">
        <f t="shared" si="1"/>
        <v>130</v>
      </c>
      <c r="B133" s="294" t="s">
        <v>17</v>
      </c>
      <c r="C133" s="296" t="s">
        <v>4315</v>
      </c>
      <c r="D133" s="296" t="s">
        <v>4104</v>
      </c>
      <c r="E133" s="296">
        <v>11</v>
      </c>
      <c r="F133" s="296"/>
      <c r="G133" s="296"/>
      <c r="H133" s="296"/>
      <c r="I133" s="295"/>
      <c r="J133" s="295"/>
      <c r="K133" s="297"/>
      <c r="L133" s="296" t="s">
        <v>4316</v>
      </c>
      <c r="M133" s="298"/>
    </row>
    <row r="134" spans="1:13" ht="22">
      <c r="A134" s="293">
        <f t="shared" si="1"/>
        <v>131</v>
      </c>
      <c r="B134" s="294" t="s">
        <v>17</v>
      </c>
      <c r="C134" s="296" t="s">
        <v>4317</v>
      </c>
      <c r="D134" s="296" t="s">
        <v>4104</v>
      </c>
      <c r="E134" s="296">
        <v>9</v>
      </c>
      <c r="F134" s="296"/>
      <c r="G134" s="296"/>
      <c r="H134" s="296"/>
      <c r="I134" s="295"/>
      <c r="J134" s="295"/>
      <c r="K134" s="297"/>
      <c r="L134" s="295" t="s">
        <v>4255</v>
      </c>
      <c r="M134" s="298"/>
    </row>
    <row r="135" spans="1:13">
      <c r="A135" s="293">
        <f t="shared" si="1"/>
        <v>132</v>
      </c>
      <c r="B135" s="294" t="s">
        <v>17</v>
      </c>
      <c r="C135" s="296" t="s">
        <v>4318</v>
      </c>
      <c r="D135" s="296" t="s">
        <v>4104</v>
      </c>
      <c r="E135" s="296">
        <v>3</v>
      </c>
      <c r="F135" s="296"/>
      <c r="G135" s="296"/>
      <c r="H135" s="296"/>
      <c r="I135" s="295"/>
      <c r="J135" s="295"/>
      <c r="K135" s="297"/>
      <c r="L135" s="296" t="s">
        <v>4319</v>
      </c>
      <c r="M135" s="298"/>
    </row>
    <row r="136" spans="1:13">
      <c r="A136" s="293">
        <f t="shared" ref="A136:A156" si="2">ROW()-3</f>
        <v>133</v>
      </c>
      <c r="B136" s="294" t="s">
        <v>17</v>
      </c>
      <c r="C136" s="296" t="s">
        <v>4320</v>
      </c>
      <c r="D136" s="296" t="s">
        <v>4104</v>
      </c>
      <c r="E136" s="296">
        <v>11</v>
      </c>
      <c r="F136" s="296"/>
      <c r="G136" s="296"/>
      <c r="H136" s="296"/>
      <c r="I136" s="295"/>
      <c r="J136" s="295"/>
      <c r="K136" s="297"/>
      <c r="L136" s="296" t="s">
        <v>4321</v>
      </c>
      <c r="M136" s="298"/>
    </row>
    <row r="137" spans="1:13">
      <c r="A137" s="293">
        <f t="shared" si="2"/>
        <v>134</v>
      </c>
      <c r="B137" s="294" t="s">
        <v>17</v>
      </c>
      <c r="C137" s="296" t="s">
        <v>4322</v>
      </c>
      <c r="D137" s="296" t="s">
        <v>4009</v>
      </c>
      <c r="E137" s="295">
        <v>11</v>
      </c>
      <c r="F137" s="296"/>
      <c r="G137" s="296"/>
      <c r="H137" s="296"/>
      <c r="I137" s="295"/>
      <c r="J137" s="295"/>
      <c r="K137" s="297"/>
      <c r="L137" s="295" t="s">
        <v>4323</v>
      </c>
      <c r="M137" s="298"/>
    </row>
    <row r="138" spans="1:13">
      <c r="A138" s="293">
        <f t="shared" si="2"/>
        <v>135</v>
      </c>
      <c r="B138" s="294" t="s">
        <v>17</v>
      </c>
      <c r="C138" s="296" t="s">
        <v>4324</v>
      </c>
      <c r="D138" s="296" t="s">
        <v>4009</v>
      </c>
      <c r="E138" s="296">
        <v>11</v>
      </c>
      <c r="F138" s="296"/>
      <c r="G138" s="296"/>
      <c r="H138" s="296"/>
      <c r="I138" s="295"/>
      <c r="J138" s="295"/>
      <c r="K138" s="297"/>
      <c r="L138" s="295" t="s">
        <v>4263</v>
      </c>
      <c r="M138" s="298"/>
    </row>
    <row r="139" spans="1:13" ht="22">
      <c r="A139" s="293">
        <f t="shared" si="2"/>
        <v>136</v>
      </c>
      <c r="B139" s="294" t="s">
        <v>17</v>
      </c>
      <c r="C139" s="296" t="s">
        <v>4325</v>
      </c>
      <c r="D139" s="296" t="s">
        <v>4009</v>
      </c>
      <c r="E139" s="295">
        <v>6</v>
      </c>
      <c r="F139" s="296"/>
      <c r="G139" s="296"/>
      <c r="H139" s="296"/>
      <c r="I139" s="295"/>
      <c r="J139" s="295" t="s">
        <v>4077</v>
      </c>
      <c r="K139" s="297" t="s">
        <v>4392</v>
      </c>
      <c r="L139" s="295" t="s">
        <v>4393</v>
      </c>
      <c r="M139" s="298"/>
    </row>
    <row r="140" spans="1:13">
      <c r="A140" s="293">
        <f t="shared" si="2"/>
        <v>137</v>
      </c>
      <c r="B140" s="294" t="s">
        <v>17</v>
      </c>
      <c r="C140" s="296" t="s">
        <v>4328</v>
      </c>
      <c r="D140" s="296" t="s">
        <v>4009</v>
      </c>
      <c r="E140" s="295">
        <v>20</v>
      </c>
      <c r="F140" s="296"/>
      <c r="G140" s="296"/>
      <c r="H140" s="296"/>
      <c r="I140" s="295"/>
      <c r="J140" s="295"/>
      <c r="K140" s="297"/>
      <c r="L140" s="295" t="s">
        <v>4394</v>
      </c>
      <c r="M140" s="298"/>
    </row>
    <row r="141" spans="1:13">
      <c r="A141" s="293">
        <f t="shared" si="2"/>
        <v>138</v>
      </c>
      <c r="B141" s="294" t="s">
        <v>17</v>
      </c>
      <c r="C141" s="296" t="s">
        <v>4330</v>
      </c>
      <c r="D141" s="296" t="s">
        <v>4009</v>
      </c>
      <c r="E141" s="295">
        <v>10</v>
      </c>
      <c r="F141" s="296"/>
      <c r="G141" s="296"/>
      <c r="H141" s="296"/>
      <c r="I141" s="295"/>
      <c r="J141" s="295"/>
      <c r="K141" s="297"/>
      <c r="L141" s="295" t="s">
        <v>4395</v>
      </c>
      <c r="M141" s="298"/>
    </row>
    <row r="142" spans="1:13" ht="66">
      <c r="A142" s="293">
        <f t="shared" si="2"/>
        <v>139</v>
      </c>
      <c r="B142" s="294" t="s">
        <v>17</v>
      </c>
      <c r="C142" s="296" t="s">
        <v>4334</v>
      </c>
      <c r="D142" s="296" t="s">
        <v>4009</v>
      </c>
      <c r="E142" s="296">
        <v>21</v>
      </c>
      <c r="F142" s="296"/>
      <c r="G142" s="296"/>
      <c r="H142" s="296"/>
      <c r="I142" s="295"/>
      <c r="J142" s="295" t="s">
        <v>4335</v>
      </c>
      <c r="K142" s="297" t="s">
        <v>4336</v>
      </c>
      <c r="L142" s="295" t="s">
        <v>4396</v>
      </c>
      <c r="M142" s="298"/>
    </row>
    <row r="143" spans="1:13" ht="66">
      <c r="A143" s="293">
        <f t="shared" si="2"/>
        <v>140</v>
      </c>
      <c r="B143" s="294" t="s">
        <v>17</v>
      </c>
      <c r="C143" s="296" t="s">
        <v>4338</v>
      </c>
      <c r="D143" s="296" t="s">
        <v>4009</v>
      </c>
      <c r="E143" s="296">
        <v>21</v>
      </c>
      <c r="F143" s="296"/>
      <c r="G143" s="296"/>
      <c r="H143" s="296"/>
      <c r="I143" s="295"/>
      <c r="J143" s="295" t="s">
        <v>4335</v>
      </c>
      <c r="K143" s="297" t="s">
        <v>4336</v>
      </c>
      <c r="L143" s="295" t="s">
        <v>4397</v>
      </c>
      <c r="M143" s="298"/>
    </row>
    <row r="144" spans="1:13" ht="66">
      <c r="A144" s="293">
        <f t="shared" si="2"/>
        <v>141</v>
      </c>
      <c r="B144" s="294" t="s">
        <v>17</v>
      </c>
      <c r="C144" s="296" t="s">
        <v>4340</v>
      </c>
      <c r="D144" s="296" t="s">
        <v>4009</v>
      </c>
      <c r="E144" s="296">
        <v>21</v>
      </c>
      <c r="F144" s="296"/>
      <c r="G144" s="296"/>
      <c r="H144" s="296"/>
      <c r="I144" s="295"/>
      <c r="J144" s="295" t="s">
        <v>4335</v>
      </c>
      <c r="K144" s="297" t="s">
        <v>4336</v>
      </c>
      <c r="L144" s="295" t="s">
        <v>4398</v>
      </c>
      <c r="M144" s="298"/>
    </row>
    <row r="145" spans="1:13" ht="55">
      <c r="A145" s="293">
        <f t="shared" si="2"/>
        <v>142</v>
      </c>
      <c r="B145" s="294" t="s">
        <v>17</v>
      </c>
      <c r="C145" s="296" t="s">
        <v>4342</v>
      </c>
      <c r="D145" s="296" t="s">
        <v>4009</v>
      </c>
      <c r="E145" s="296">
        <v>21</v>
      </c>
      <c r="F145" s="296"/>
      <c r="G145" s="296"/>
      <c r="H145" s="296"/>
      <c r="I145" s="295"/>
      <c r="J145" s="295" t="s">
        <v>4343</v>
      </c>
      <c r="K145" s="297" t="s">
        <v>4344</v>
      </c>
      <c r="L145" s="295" t="s">
        <v>4345</v>
      </c>
      <c r="M145" s="298"/>
    </row>
    <row r="146" spans="1:13" ht="55">
      <c r="A146" s="293">
        <f t="shared" si="2"/>
        <v>143</v>
      </c>
      <c r="B146" s="294" t="s">
        <v>17</v>
      </c>
      <c r="C146" s="296" t="s">
        <v>4346</v>
      </c>
      <c r="D146" s="296" t="s">
        <v>4009</v>
      </c>
      <c r="E146" s="296">
        <v>21</v>
      </c>
      <c r="F146" s="296"/>
      <c r="G146" s="296"/>
      <c r="H146" s="296"/>
      <c r="I146" s="295"/>
      <c r="J146" s="295" t="s">
        <v>4343</v>
      </c>
      <c r="K146" s="297" t="s">
        <v>4344</v>
      </c>
      <c r="L146" s="295" t="s">
        <v>4347</v>
      </c>
      <c r="M146" s="298"/>
    </row>
    <row r="147" spans="1:13" ht="22">
      <c r="A147" s="293">
        <f t="shared" si="2"/>
        <v>144</v>
      </c>
      <c r="B147" s="294" t="s">
        <v>17</v>
      </c>
      <c r="C147" s="296" t="s">
        <v>4348</v>
      </c>
      <c r="D147" s="296" t="s">
        <v>4009</v>
      </c>
      <c r="E147" s="296">
        <v>11</v>
      </c>
      <c r="F147" s="296"/>
      <c r="G147" s="296"/>
      <c r="H147" s="296"/>
      <c r="I147" s="295"/>
      <c r="J147" s="295"/>
      <c r="K147" s="297"/>
      <c r="L147" s="295" t="s">
        <v>4399</v>
      </c>
      <c r="M147" s="298"/>
    </row>
    <row r="148" spans="1:13" ht="33">
      <c r="A148" s="293">
        <f t="shared" si="2"/>
        <v>145</v>
      </c>
      <c r="B148" s="294" t="s">
        <v>17</v>
      </c>
      <c r="C148" s="296" t="s">
        <v>4350</v>
      </c>
      <c r="D148" s="296" t="s">
        <v>4009</v>
      </c>
      <c r="E148" s="296">
        <v>15</v>
      </c>
      <c r="F148" s="296"/>
      <c r="G148" s="296"/>
      <c r="H148" s="296"/>
      <c r="I148" s="295"/>
      <c r="J148" s="295" t="s">
        <v>79</v>
      </c>
      <c r="K148" s="295" t="s">
        <v>4351</v>
      </c>
      <c r="L148" s="295" t="s">
        <v>4400</v>
      </c>
      <c r="M148" s="298"/>
    </row>
    <row r="149" spans="1:13" ht="33">
      <c r="A149" s="293">
        <f t="shared" si="2"/>
        <v>146</v>
      </c>
      <c r="B149" s="294" t="s">
        <v>17</v>
      </c>
      <c r="C149" s="296" t="s">
        <v>4353</v>
      </c>
      <c r="D149" s="296" t="s">
        <v>4009</v>
      </c>
      <c r="E149" s="296">
        <v>15</v>
      </c>
      <c r="F149" s="296"/>
      <c r="G149" s="296"/>
      <c r="H149" s="296"/>
      <c r="I149" s="295"/>
      <c r="J149" s="295" t="s">
        <v>79</v>
      </c>
      <c r="K149" s="295" t="s">
        <v>83</v>
      </c>
      <c r="L149" s="295" t="s">
        <v>4401</v>
      </c>
      <c r="M149" s="298"/>
    </row>
    <row r="150" spans="1:13" ht="22">
      <c r="A150" s="293">
        <f t="shared" si="2"/>
        <v>147</v>
      </c>
      <c r="B150" s="294" t="s">
        <v>17</v>
      </c>
      <c r="C150" s="296" t="s">
        <v>4355</v>
      </c>
      <c r="D150" s="296" t="s">
        <v>4009</v>
      </c>
      <c r="E150" s="296">
        <v>10</v>
      </c>
      <c r="F150" s="296"/>
      <c r="G150" s="296"/>
      <c r="H150" s="296"/>
      <c r="I150" s="295"/>
      <c r="J150" s="295" t="s">
        <v>79</v>
      </c>
      <c r="K150" s="295" t="s">
        <v>86</v>
      </c>
      <c r="L150" s="407" t="s">
        <v>4402</v>
      </c>
      <c r="M150" s="298"/>
    </row>
    <row r="151" spans="1:13" ht="77">
      <c r="A151" s="293">
        <f t="shared" si="2"/>
        <v>148</v>
      </c>
      <c r="B151" s="294" t="s">
        <v>17</v>
      </c>
      <c r="C151" s="296" t="s">
        <v>4357</v>
      </c>
      <c r="D151" s="296" t="s">
        <v>4005</v>
      </c>
      <c r="E151" s="296">
        <v>12</v>
      </c>
      <c r="F151" s="296"/>
      <c r="G151" s="296"/>
      <c r="H151" s="296"/>
      <c r="I151" s="295"/>
      <c r="J151" s="295" t="s">
        <v>89</v>
      </c>
      <c r="K151" s="295" t="s">
        <v>2343</v>
      </c>
      <c r="L151" s="295" t="s">
        <v>4403</v>
      </c>
      <c r="M151" s="298"/>
    </row>
    <row r="152" spans="1:13">
      <c r="A152" s="293">
        <f t="shared" si="2"/>
        <v>149</v>
      </c>
      <c r="B152" s="294" t="s">
        <v>17</v>
      </c>
      <c r="C152" s="296" t="s">
        <v>4359</v>
      </c>
      <c r="D152" s="296" t="s">
        <v>4009</v>
      </c>
      <c r="E152" s="295">
        <v>13</v>
      </c>
      <c r="F152" s="296"/>
      <c r="G152" s="296"/>
      <c r="H152" s="296"/>
      <c r="I152" s="295"/>
      <c r="J152" s="295" t="s">
        <v>4077</v>
      </c>
      <c r="K152" s="297" t="s">
        <v>4360</v>
      </c>
      <c r="L152" s="295" t="s">
        <v>4361</v>
      </c>
      <c r="M152" s="298"/>
    </row>
    <row r="153" spans="1:13">
      <c r="A153" s="293">
        <f t="shared" si="2"/>
        <v>150</v>
      </c>
      <c r="B153" s="294" t="s">
        <v>17</v>
      </c>
      <c r="C153" s="296" t="s">
        <v>4362</v>
      </c>
      <c r="D153" s="296" t="s">
        <v>4009</v>
      </c>
      <c r="E153" s="295">
        <v>10</v>
      </c>
      <c r="F153" s="296"/>
      <c r="G153" s="296"/>
      <c r="H153" s="296"/>
      <c r="I153" s="295"/>
      <c r="J153" s="295"/>
      <c r="K153" s="297"/>
      <c r="L153" s="295" t="s">
        <v>4363</v>
      </c>
      <c r="M153" s="298"/>
    </row>
    <row r="154" spans="1:13">
      <c r="A154" s="293">
        <f t="shared" si="2"/>
        <v>151</v>
      </c>
      <c r="B154" s="294" t="s">
        <v>17</v>
      </c>
      <c r="C154" s="296" t="s">
        <v>4364</v>
      </c>
      <c r="D154" s="296" t="s">
        <v>4009</v>
      </c>
      <c r="E154" s="295">
        <v>10</v>
      </c>
      <c r="F154" s="296"/>
      <c r="G154" s="296"/>
      <c r="H154" s="296"/>
      <c r="I154" s="295"/>
      <c r="J154" s="295"/>
      <c r="K154" s="297"/>
      <c r="L154" s="295" t="s">
        <v>4365</v>
      </c>
      <c r="M154" s="298"/>
    </row>
    <row r="155" spans="1:13">
      <c r="A155" s="293">
        <f t="shared" si="2"/>
        <v>152</v>
      </c>
      <c r="B155" s="294" t="s">
        <v>17</v>
      </c>
      <c r="C155" s="296" t="s">
        <v>4366</v>
      </c>
      <c r="D155" s="296" t="s">
        <v>4009</v>
      </c>
      <c r="E155" s="295">
        <v>10</v>
      </c>
      <c r="F155" s="296"/>
      <c r="G155" s="296"/>
      <c r="H155" s="296"/>
      <c r="I155" s="295"/>
      <c r="J155" s="295"/>
      <c r="K155" s="297"/>
      <c r="L155" s="295" t="s">
        <v>4367</v>
      </c>
      <c r="M155" s="298"/>
    </row>
    <row r="156" spans="1:13" ht="22">
      <c r="A156" s="293">
        <f t="shared" si="2"/>
        <v>153</v>
      </c>
      <c r="B156" s="294" t="s">
        <v>17</v>
      </c>
      <c r="C156" s="296" t="s">
        <v>4368</v>
      </c>
      <c r="D156" s="296" t="s">
        <v>4009</v>
      </c>
      <c r="E156" s="295">
        <v>15</v>
      </c>
      <c r="F156" s="296"/>
      <c r="G156" s="296"/>
      <c r="H156" s="296"/>
      <c r="I156" s="295"/>
      <c r="J156" s="295" t="s">
        <v>4077</v>
      </c>
      <c r="K156" s="297" t="s">
        <v>4369</v>
      </c>
      <c r="L156" s="295" t="s">
        <v>4370</v>
      </c>
      <c r="M156" s="298"/>
    </row>
  </sheetData>
  <mergeCells count="1">
    <mergeCell ref="J2:K2"/>
  </mergeCells>
  <phoneticPr fontId="5"/>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B59EDCBDDDBDB4E9A42869EB55FC1F3" ma:contentTypeVersion="10" ma:contentTypeDescription="新しいドキュメントを作成します。" ma:contentTypeScope="" ma:versionID="691a283677d827a37f92fb7f262da2e6">
  <xsd:schema xmlns:xsd="http://www.w3.org/2001/XMLSchema" xmlns:xs="http://www.w3.org/2001/XMLSchema" xmlns:p="http://schemas.microsoft.com/office/2006/metadata/properties" xmlns:ns2="22197119-58f6-4a6e-83b6-0c0e733d8f82" xmlns:ns3="646ece12-4c61-4aa2-9bfa-749ade192190" targetNamespace="http://schemas.microsoft.com/office/2006/metadata/properties" ma:root="true" ma:fieldsID="32799c1ef69b3bcd65cc1ab2f4e3ce59" ns2:_="" ns3:_="">
    <xsd:import namespace="22197119-58f6-4a6e-83b6-0c0e733d8f82"/>
    <xsd:import namespace="646ece12-4c61-4aa2-9bfa-749ade19219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197119-58f6-4a6e-83b6-0c0e733d8f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2b26c3b2-8f9c-41a3-9938-63a048efebbe"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46ece12-4c61-4aa2-9bfa-749ade19219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f683cd1-c304-478a-9f95-cf46c3b9fb17}" ma:internalName="TaxCatchAll" ma:showField="CatchAllData" ma:web="646ece12-4c61-4aa2-9bfa-749ade1921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46ece12-4c61-4aa2-9bfa-749ade192190" xsi:nil="true"/>
    <lcf76f155ced4ddcb4097134ff3c332f xmlns="22197119-58f6-4a6e-83b6-0c0e733d8f8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6B3F4A9-4433-46FF-9A24-F6649B50240A}">
  <ds:schemaRefs>
    <ds:schemaRef ds:uri="http://schemas.microsoft.com/sharepoint/v3/contenttype/forms"/>
  </ds:schemaRefs>
</ds:datastoreItem>
</file>

<file path=customXml/itemProps2.xml><?xml version="1.0" encoding="utf-8"?>
<ds:datastoreItem xmlns:ds="http://schemas.openxmlformats.org/officeDocument/2006/customXml" ds:itemID="{1245CA19-38C0-4484-BD76-2008387015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197119-58f6-4a6e-83b6-0c0e733d8f82"/>
    <ds:schemaRef ds:uri="646ece12-4c61-4aa2-9bfa-749ade1921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CA5E63-E7EA-431C-AEEB-A9EAABC76DFA}">
  <ds:schemaRefs>
    <ds:schemaRef ds:uri="http://schemas.microsoft.com/office/2006/metadata/properties"/>
    <ds:schemaRef ds:uri="http://schemas.microsoft.com/office/infopath/2007/PartnerControls"/>
    <ds:schemaRef ds:uri="646ece12-4c61-4aa2-9bfa-749ade192190"/>
    <ds:schemaRef ds:uri="22197119-58f6-4a6e-83b6-0c0e733d8f82"/>
  </ds:schemaRefs>
</ds:datastoreItem>
</file>

<file path=docMetadata/LabelInfo.xml><?xml version="1.0" encoding="utf-8"?>
<clbl:labelList xmlns:clbl="http://schemas.microsoft.com/office/2020/mipLabelMetadata">
  <clbl:label id="{a7295cc1-d279-42ac-ab4d-3b0f4fece050}" enabled="1" method="Standard" siteId="{a19f121d-81e1-4858-a9d8-736e267fd4c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44</vt:i4>
      </vt:variant>
      <vt:variant>
        <vt:lpstr>名前付き一覧</vt:lpstr>
      </vt:variant>
      <vt:variant>
        <vt:i4>1</vt:i4>
      </vt:variant>
    </vt:vector>
  </HeadingPairs>
  <TitlesOfParts>
    <vt:vector size="45" baseType="lpstr">
      <vt:lpstr>①市県民税普通徴収納税通知書・税額変更通知書_レイアウト</vt:lpstr>
      <vt:lpstr>①市県民税普通徴収納税通知書・税額変更通知書_帳票項目</vt:lpstr>
      <vt:lpstr>②市県民税普通徴収　納付書_レイアウト</vt:lpstr>
      <vt:lpstr>②市県民税普通徴収　納付書_帳票項目</vt:lpstr>
      <vt:lpstr>③④市民税・県民税申告書（提出用・本人控用）_レイアウト</vt:lpstr>
      <vt:lpstr>③④市民税・県民税申告書（提出用・本人控用）_帳票項目</vt:lpstr>
      <vt:lpstr>④固定納税通知書_レイアウト</vt:lpstr>
      <vt:lpstr>④固定納税通知書_帳票項目</vt:lpstr>
      <vt:lpstr>⑤固定課税明細書_レイアウト</vt:lpstr>
      <vt:lpstr>⑤固定課税明細書_帳票項目</vt:lpstr>
      <vt:lpstr>⑥固定納付書_レイアウト</vt:lpstr>
      <vt:lpstr>⑥固定納付書_帳票項目</vt:lpstr>
      <vt:lpstr>⑦更正（賦課）決定通知書（固定）_レイアウト</vt:lpstr>
      <vt:lpstr>⑦更正（賦課）決定通知書（固定）_帳票項目</vt:lpstr>
      <vt:lpstr>⑧更正（価格）決定通知書（固定）_レイアウト</vt:lpstr>
      <vt:lpstr>⑧更正（価格）決定通知書（固定）_帳票項目</vt:lpstr>
      <vt:lpstr>⑨減免決定通知書（固定）_レイアウト</vt:lpstr>
      <vt:lpstr>⑨減免決定通知書（固定）_帳票項目</vt:lpstr>
      <vt:lpstr>⑩軽自動車税納税通知書兼領収証書_レイアウト</vt:lpstr>
      <vt:lpstr>⑩軽自動車税納税通知書兼領収証書_帳票項目</vt:lpstr>
      <vt:lpstr>⑪軽自動車税納税通知書（口座振替用圧着ハガキ） _レイアウト</vt:lpstr>
      <vt:lpstr>⑪軽自動車税納税通知書（口座振替用圧着ハガキ） _帳票項目</vt:lpstr>
      <vt:lpstr>⑫名義変更手続依頼通知（転出者用圧着ハガキ） _レイアウト</vt:lpstr>
      <vt:lpstr>⑫名義変更手続依頼通知（転出者用圧着ハガキ） _帳票項目</vt:lpstr>
      <vt:lpstr>⑬名義変更手続依頼通知（死亡者用圧着ハガキ） _レイアウト</vt:lpstr>
      <vt:lpstr>⑬名義変更手続依頼通知（死亡者用圧着ハガキ） _帳票項目</vt:lpstr>
      <vt:lpstr>⑭還付充当通知書_レイアウト</vt:lpstr>
      <vt:lpstr>⑭還付充当通知書_帳票項目</vt:lpstr>
      <vt:lpstr>⑮還付請求書_レイアウト</vt:lpstr>
      <vt:lpstr>⑮還付請求書_帳票項目</vt:lpstr>
      <vt:lpstr>⑯口座振替開始通知書_レイアウト</vt:lpstr>
      <vt:lpstr>⑯口座振替開始通知書_帳票項目</vt:lpstr>
      <vt:lpstr>⑰一斉催告書（全税目）_レイアウト</vt:lpstr>
      <vt:lpstr>⑰一斉催告書（全税目）_帳票項目</vt:lpstr>
      <vt:lpstr>⑱期別催告書_レイアウト</vt:lpstr>
      <vt:lpstr>⑱期別催告書_帳票項目 </vt:lpstr>
      <vt:lpstr>⑱期別催告書（滞納明細）_レイアウト </vt:lpstr>
      <vt:lpstr>⑱期別催告書（滞納明細）_帳票項目</vt:lpstr>
      <vt:lpstr>⑲期別催告納付書_レイアウト</vt:lpstr>
      <vt:lpstr>⑲期別催告納付書_帳票項目</vt:lpstr>
      <vt:lpstr>⑳督促状（全税目）_レイアウト</vt:lpstr>
      <vt:lpstr>⑳督促状（全税目）_帳票項目</vt:lpstr>
      <vt:lpstr>㉑延滞金納付書_レイアウト</vt:lpstr>
      <vt:lpstr>㉑延滞金納付書_帳票項目</vt:lpstr>
      <vt:lpstr>①市県民税普通徴収納税通知書・税額変更通知書_レイアウト!Print_Area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Nagata, Kenjiro/永田 憲司郎</dc:creator>
  <cp:keywords/>
  <dc:description/>
  <cp:lastModifiedBy>浅木　真奈美</cp:lastModifiedBy>
  <cp:revision/>
  <cp:lastPrinted>2026-10-15T07:13:38Z</cp:lastPrinted>
  <dcterms:created xsi:type="dcterms:W3CDTF">2026-07-21T05:07:56Z</dcterms:created>
  <dcterms:modified xsi:type="dcterms:W3CDTF">2026-10-15T07:16:55Z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0x0101001B59EDCBDDDBDB4E9A42869EB55FC1F3</vt:lpwstr>
  </property>
  <property fmtid="{D5CDD505-2E9C-101B-9397-08002B2CF9AE}" pid="3" name="MediaServiceImageTags">
    <vt:lpwstr/>
  </property>
</Properties>
</file>